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matz\Desktop\"/>
    </mc:Choice>
  </mc:AlternateContent>
  <xr:revisionPtr revIDLastSave="0" documentId="13_ncr:1_{38E1E499-79C8-451E-8EE8-D1283B802AB8}" xr6:coauthVersionLast="41" xr6:coauthVersionMax="41" xr10:uidLastSave="{00000000-0000-0000-0000-000000000000}"/>
  <bookViews>
    <workbookView xWindow="-28920" yWindow="-6480" windowWidth="29040" windowHeight="17640" activeTab="4" xr2:uid="{00000000-000D-0000-FFFF-FFFF00000000}"/>
  </bookViews>
  <sheets>
    <sheet name="Part1" sheetId="1" r:id="rId1"/>
    <sheet name="Part2" sheetId="3" r:id="rId2"/>
    <sheet name="Part3" sheetId="4" r:id="rId3"/>
    <sheet name="Part4" sheetId="5" r:id="rId4"/>
    <sheet name="Sheet7" sheetId="7" r:id="rId5"/>
  </sheets>
  <definedNames>
    <definedName name="_xlnm._FilterDatabase" localSheetId="0" hidden="1">Part1!$A$1:$R$4116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2" i="5" l="1"/>
  <c r="E4116" i="5"/>
  <c r="Q4115" i="5"/>
  <c r="P4115" i="5"/>
  <c r="Q4114" i="5"/>
  <c r="P4114" i="5"/>
  <c r="Q4113" i="5"/>
  <c r="P4113" i="5"/>
  <c r="Q4112" i="5"/>
  <c r="P4112" i="5"/>
  <c r="Q4111" i="5"/>
  <c r="P4111" i="5"/>
  <c r="Q4110" i="5"/>
  <c r="P4110" i="5"/>
  <c r="Q4109" i="5"/>
  <c r="P4109" i="5"/>
  <c r="Q4108" i="5"/>
  <c r="P4108" i="5"/>
  <c r="Q4107" i="5"/>
  <c r="P4107" i="5"/>
  <c r="Q4106" i="5"/>
  <c r="P4106" i="5"/>
  <c r="Q4105" i="5"/>
  <c r="P4105" i="5"/>
  <c r="Q4104" i="5"/>
  <c r="P4104" i="5"/>
  <c r="Q4103" i="5"/>
  <c r="P4103" i="5"/>
  <c r="Q4102" i="5"/>
  <c r="P4102" i="5"/>
  <c r="Q4101" i="5"/>
  <c r="P4101" i="5"/>
  <c r="Q4100" i="5"/>
  <c r="P4100" i="5"/>
  <c r="Q4099" i="5"/>
  <c r="P4099" i="5"/>
  <c r="Q4098" i="5"/>
  <c r="P4098" i="5"/>
  <c r="Q4097" i="5"/>
  <c r="P4097" i="5"/>
  <c r="Q4096" i="5"/>
  <c r="P4096" i="5"/>
  <c r="Q4095" i="5"/>
  <c r="P4095" i="5"/>
  <c r="Q4094" i="5"/>
  <c r="P4094" i="5"/>
  <c r="Q4093" i="5"/>
  <c r="P4093" i="5"/>
  <c r="Q4092" i="5"/>
  <c r="P4092" i="5"/>
  <c r="Q4091" i="5"/>
  <c r="P4091" i="5"/>
  <c r="Q4090" i="5"/>
  <c r="P4090" i="5"/>
  <c r="Q4089" i="5"/>
  <c r="P4089" i="5"/>
  <c r="Q4088" i="5"/>
  <c r="P4088" i="5"/>
  <c r="Q4087" i="5"/>
  <c r="P4087" i="5"/>
  <c r="Q4086" i="5"/>
  <c r="P4086" i="5"/>
  <c r="Q4085" i="5"/>
  <c r="P4085" i="5"/>
  <c r="Q4084" i="5"/>
  <c r="P4084" i="5"/>
  <c r="Q4083" i="5"/>
  <c r="P4083" i="5"/>
  <c r="Q4082" i="5"/>
  <c r="P4082" i="5"/>
  <c r="Q4081" i="5"/>
  <c r="P4081" i="5"/>
  <c r="Q4080" i="5"/>
  <c r="P4080" i="5"/>
  <c r="Q4079" i="5"/>
  <c r="P4079" i="5"/>
  <c r="Q4078" i="5"/>
  <c r="P4078" i="5"/>
  <c r="Q4077" i="5"/>
  <c r="P4077" i="5"/>
  <c r="Q4076" i="5"/>
  <c r="P4076" i="5"/>
  <c r="Q4075" i="5"/>
  <c r="P4075" i="5"/>
  <c r="Q4074" i="5"/>
  <c r="P4074" i="5"/>
  <c r="Q4073" i="5"/>
  <c r="P4073" i="5"/>
  <c r="Q4072" i="5"/>
  <c r="P4072" i="5"/>
  <c r="Q4071" i="5"/>
  <c r="P4071" i="5"/>
  <c r="Q4070" i="5"/>
  <c r="P4070" i="5"/>
  <c r="Q4069" i="5"/>
  <c r="P4069" i="5"/>
  <c r="Q4068" i="5"/>
  <c r="P4068" i="5"/>
  <c r="Q4067" i="5"/>
  <c r="P4067" i="5"/>
  <c r="Q4066" i="5"/>
  <c r="P4066" i="5"/>
  <c r="Q4065" i="5"/>
  <c r="P4065" i="5"/>
  <c r="Q4064" i="5"/>
  <c r="P4064" i="5"/>
  <c r="Q4063" i="5"/>
  <c r="P4063" i="5"/>
  <c r="Q4062" i="5"/>
  <c r="P4062" i="5"/>
  <c r="Q4061" i="5"/>
  <c r="P4061" i="5"/>
  <c r="Q4060" i="5"/>
  <c r="P4060" i="5"/>
  <c r="Q4059" i="5"/>
  <c r="P4059" i="5"/>
  <c r="Q4058" i="5"/>
  <c r="P4058" i="5"/>
  <c r="Q4057" i="5"/>
  <c r="P4057" i="5"/>
  <c r="Q4056" i="5"/>
  <c r="P4056" i="5"/>
  <c r="Q4055" i="5"/>
  <c r="P4055" i="5"/>
  <c r="Q4054" i="5"/>
  <c r="P4054" i="5"/>
  <c r="Q4053" i="5"/>
  <c r="P4053" i="5"/>
  <c r="Q4052" i="5"/>
  <c r="P4052" i="5"/>
  <c r="Q4051" i="5"/>
  <c r="P4051" i="5"/>
  <c r="Q4050" i="5"/>
  <c r="P4050" i="5"/>
  <c r="Q4049" i="5"/>
  <c r="P4049" i="5"/>
  <c r="Q4048" i="5"/>
  <c r="P4048" i="5"/>
  <c r="Q4047" i="5"/>
  <c r="P4047" i="5"/>
  <c r="Q4046" i="5"/>
  <c r="P4046" i="5"/>
  <c r="Q4045" i="5"/>
  <c r="P4045" i="5"/>
  <c r="Q4044" i="5"/>
  <c r="P4044" i="5"/>
  <c r="Q4043" i="5"/>
  <c r="P4043" i="5"/>
  <c r="Q4042" i="5"/>
  <c r="P4042" i="5"/>
  <c r="Q4041" i="5"/>
  <c r="P4041" i="5"/>
  <c r="Q4040" i="5"/>
  <c r="P4040" i="5"/>
  <c r="Q4039" i="5"/>
  <c r="P4039" i="5"/>
  <c r="Q4038" i="5"/>
  <c r="P4038" i="5"/>
  <c r="Q4037" i="5"/>
  <c r="P4037" i="5"/>
  <c r="Q4036" i="5"/>
  <c r="P4036" i="5"/>
  <c r="Q4035" i="5"/>
  <c r="P4035" i="5"/>
  <c r="Q4034" i="5"/>
  <c r="P4034" i="5"/>
  <c r="Q4033" i="5"/>
  <c r="P4033" i="5"/>
  <c r="Q4032" i="5"/>
  <c r="P4032" i="5"/>
  <c r="Q4031" i="5"/>
  <c r="P4031" i="5"/>
  <c r="Q4030" i="5"/>
  <c r="P4030" i="5"/>
  <c r="Q4029" i="5"/>
  <c r="P4029" i="5"/>
  <c r="Q4028" i="5"/>
  <c r="P4028" i="5"/>
  <c r="Q4027" i="5"/>
  <c r="P4027" i="5"/>
  <c r="Q4026" i="5"/>
  <c r="P4026" i="5"/>
  <c r="Q4025" i="5"/>
  <c r="P4025" i="5"/>
  <c r="Q4024" i="5"/>
  <c r="P4024" i="5"/>
  <c r="Q4023" i="5"/>
  <c r="P4023" i="5"/>
  <c r="Q4022" i="5"/>
  <c r="P4022" i="5"/>
  <c r="Q4021" i="5"/>
  <c r="P4021" i="5"/>
  <c r="Q4020" i="5"/>
  <c r="P4020" i="5"/>
  <c r="Q4019" i="5"/>
  <c r="P4019" i="5"/>
  <c r="Q4018" i="5"/>
  <c r="P4018" i="5"/>
  <c r="Q4017" i="5"/>
  <c r="P4017" i="5"/>
  <c r="Q4016" i="5"/>
  <c r="P4016" i="5"/>
  <c r="Q4015" i="5"/>
  <c r="P4015" i="5"/>
  <c r="Q4014" i="5"/>
  <c r="P4014" i="5"/>
  <c r="Q4013" i="5"/>
  <c r="P4013" i="5"/>
  <c r="Q4012" i="5"/>
  <c r="P4012" i="5"/>
  <c r="Q4011" i="5"/>
  <c r="P4011" i="5"/>
  <c r="Q4010" i="5"/>
  <c r="P4010" i="5"/>
  <c r="Q4009" i="5"/>
  <c r="P4009" i="5"/>
  <c r="Q4008" i="5"/>
  <c r="P4008" i="5"/>
  <c r="Q4007" i="5"/>
  <c r="P4007" i="5"/>
  <c r="Q4006" i="5"/>
  <c r="P4006" i="5"/>
  <c r="Q4005" i="5"/>
  <c r="P4005" i="5"/>
  <c r="Q4004" i="5"/>
  <c r="P4004" i="5"/>
  <c r="Q4003" i="5"/>
  <c r="P4003" i="5"/>
  <c r="Q4002" i="5"/>
  <c r="P4002" i="5"/>
  <c r="Q4001" i="5"/>
  <c r="P4001" i="5"/>
  <c r="Q4000" i="5"/>
  <c r="P4000" i="5"/>
  <c r="Q3999" i="5"/>
  <c r="P3999" i="5"/>
  <c r="Q3998" i="5"/>
  <c r="P3998" i="5"/>
  <c r="Q3997" i="5"/>
  <c r="P3997" i="5"/>
  <c r="Q3996" i="5"/>
  <c r="P3996" i="5"/>
  <c r="Q3995" i="5"/>
  <c r="P3995" i="5"/>
  <c r="Q3994" i="5"/>
  <c r="P3994" i="5"/>
  <c r="Q3993" i="5"/>
  <c r="P3993" i="5"/>
  <c r="Q3992" i="5"/>
  <c r="P3992" i="5"/>
  <c r="Q3991" i="5"/>
  <c r="P3991" i="5"/>
  <c r="Q3990" i="5"/>
  <c r="P3990" i="5"/>
  <c r="Q3989" i="5"/>
  <c r="P3989" i="5"/>
  <c r="Q3988" i="5"/>
  <c r="P3988" i="5"/>
  <c r="Q3987" i="5"/>
  <c r="P3987" i="5"/>
  <c r="Q3986" i="5"/>
  <c r="P3986" i="5"/>
  <c r="Q3985" i="5"/>
  <c r="P3985" i="5"/>
  <c r="Q3984" i="5"/>
  <c r="P3984" i="5"/>
  <c r="Q3983" i="5"/>
  <c r="P3983" i="5"/>
  <c r="Q3982" i="5"/>
  <c r="P3982" i="5"/>
  <c r="Q3981" i="5"/>
  <c r="P3981" i="5"/>
  <c r="Q3980" i="5"/>
  <c r="P3980" i="5"/>
  <c r="Q3979" i="5"/>
  <c r="P3979" i="5"/>
  <c r="Q3978" i="5"/>
  <c r="P3978" i="5"/>
  <c r="Q3977" i="5"/>
  <c r="P3977" i="5"/>
  <c r="Q3976" i="5"/>
  <c r="P3976" i="5"/>
  <c r="Q3975" i="5"/>
  <c r="P3975" i="5"/>
  <c r="Q3974" i="5"/>
  <c r="P3974" i="5"/>
  <c r="Q3973" i="5"/>
  <c r="P3973" i="5"/>
  <c r="Q3972" i="5"/>
  <c r="P3972" i="5"/>
  <c r="Q3971" i="5"/>
  <c r="P3971" i="5"/>
  <c r="Q3970" i="5"/>
  <c r="P3970" i="5"/>
  <c r="Q3969" i="5"/>
  <c r="P3969" i="5"/>
  <c r="Q3968" i="5"/>
  <c r="P3968" i="5"/>
  <c r="Q3967" i="5"/>
  <c r="P3967" i="5"/>
  <c r="Q3966" i="5"/>
  <c r="P3966" i="5"/>
  <c r="Q3965" i="5"/>
  <c r="P3965" i="5"/>
  <c r="Q3964" i="5"/>
  <c r="P3964" i="5"/>
  <c r="Q3963" i="5"/>
  <c r="P3963" i="5"/>
  <c r="Q3962" i="5"/>
  <c r="P3962" i="5"/>
  <c r="Q3961" i="5"/>
  <c r="P3961" i="5"/>
  <c r="Q3960" i="5"/>
  <c r="P3960" i="5"/>
  <c r="Q3959" i="5"/>
  <c r="P3959" i="5"/>
  <c r="Q3958" i="5"/>
  <c r="P3958" i="5"/>
  <c r="Q3957" i="5"/>
  <c r="P3957" i="5"/>
  <c r="Q3956" i="5"/>
  <c r="P3956" i="5"/>
  <c r="Q3955" i="5"/>
  <c r="P3955" i="5"/>
  <c r="Q3954" i="5"/>
  <c r="P3954" i="5"/>
  <c r="Q3953" i="5"/>
  <c r="P3953" i="5"/>
  <c r="Q3952" i="5"/>
  <c r="P3952" i="5"/>
  <c r="Q3951" i="5"/>
  <c r="P3951" i="5"/>
  <c r="Q3950" i="5"/>
  <c r="P3950" i="5"/>
  <c r="Q3949" i="5"/>
  <c r="P3949" i="5"/>
  <c r="Q3948" i="5"/>
  <c r="P3948" i="5"/>
  <c r="Q3947" i="5"/>
  <c r="P3947" i="5"/>
  <c r="Q3946" i="5"/>
  <c r="P3946" i="5"/>
  <c r="Q3945" i="5"/>
  <c r="P3945" i="5"/>
  <c r="Q3944" i="5"/>
  <c r="P3944" i="5"/>
  <c r="Q3943" i="5"/>
  <c r="P3943" i="5"/>
  <c r="Q3942" i="5"/>
  <c r="P3942" i="5"/>
  <c r="Q3941" i="5"/>
  <c r="P3941" i="5"/>
  <c r="Q3940" i="5"/>
  <c r="P3940" i="5"/>
  <c r="Q3939" i="5"/>
  <c r="P3939" i="5"/>
  <c r="Q3938" i="5"/>
  <c r="P3938" i="5"/>
  <c r="Q3937" i="5"/>
  <c r="P3937" i="5"/>
  <c r="Q3936" i="5"/>
  <c r="P3936" i="5"/>
  <c r="Q3935" i="5"/>
  <c r="P3935" i="5"/>
  <c r="Q3934" i="5"/>
  <c r="P3934" i="5"/>
  <c r="Q3933" i="5"/>
  <c r="P3933" i="5"/>
  <c r="Q3932" i="5"/>
  <c r="P3932" i="5"/>
  <c r="Q3931" i="5"/>
  <c r="P3931" i="5"/>
  <c r="Q3930" i="5"/>
  <c r="P3930" i="5"/>
  <c r="Q3929" i="5"/>
  <c r="P3929" i="5"/>
  <c r="Q3928" i="5"/>
  <c r="P3928" i="5"/>
  <c r="Q3927" i="5"/>
  <c r="P3927" i="5"/>
  <c r="Q3926" i="5"/>
  <c r="P3926" i="5"/>
  <c r="Q3925" i="5"/>
  <c r="P3925" i="5"/>
  <c r="Q3924" i="5"/>
  <c r="P3924" i="5"/>
  <c r="Q3923" i="5"/>
  <c r="P3923" i="5"/>
  <c r="Q3922" i="5"/>
  <c r="P3922" i="5"/>
  <c r="Q3921" i="5"/>
  <c r="P3921" i="5"/>
  <c r="Q3920" i="5"/>
  <c r="P3920" i="5"/>
  <c r="Q3919" i="5"/>
  <c r="P3919" i="5"/>
  <c r="Q3918" i="5"/>
  <c r="P3918" i="5"/>
  <c r="Q3917" i="5"/>
  <c r="P3917" i="5"/>
  <c r="Q3916" i="5"/>
  <c r="P3916" i="5"/>
  <c r="Q3915" i="5"/>
  <c r="P3915" i="5"/>
  <c r="Q3914" i="5"/>
  <c r="P3914" i="5"/>
  <c r="Q3913" i="5"/>
  <c r="P3913" i="5"/>
  <c r="Q3912" i="5"/>
  <c r="P3912" i="5"/>
  <c r="Q3911" i="5"/>
  <c r="P3911" i="5"/>
  <c r="Q3910" i="5"/>
  <c r="P3910" i="5"/>
  <c r="Q3909" i="5"/>
  <c r="P3909" i="5"/>
  <c r="Q3908" i="5"/>
  <c r="P3908" i="5"/>
  <c r="Q3907" i="5"/>
  <c r="P3907" i="5"/>
  <c r="Q3906" i="5"/>
  <c r="P3906" i="5"/>
  <c r="Q3905" i="5"/>
  <c r="P3905" i="5"/>
  <c r="Q3904" i="5"/>
  <c r="P3904" i="5"/>
  <c r="Q3903" i="5"/>
  <c r="P3903" i="5"/>
  <c r="Q3902" i="5"/>
  <c r="P3902" i="5"/>
  <c r="Q3901" i="5"/>
  <c r="P3901" i="5"/>
  <c r="Q3900" i="5"/>
  <c r="P3900" i="5"/>
  <c r="Q3899" i="5"/>
  <c r="P3899" i="5"/>
  <c r="Q3898" i="5"/>
  <c r="P3898" i="5"/>
  <c r="Q3897" i="5"/>
  <c r="P3897" i="5"/>
  <c r="Q3896" i="5"/>
  <c r="P3896" i="5"/>
  <c r="Q3895" i="5"/>
  <c r="P3895" i="5"/>
  <c r="Q3894" i="5"/>
  <c r="P3894" i="5"/>
  <c r="Q3893" i="5"/>
  <c r="P3893" i="5"/>
  <c r="Q3892" i="5"/>
  <c r="P3892" i="5"/>
  <c r="Q3891" i="5"/>
  <c r="P3891" i="5"/>
  <c r="Q3890" i="5"/>
  <c r="P3890" i="5"/>
  <c r="Q3889" i="5"/>
  <c r="P3889" i="5"/>
  <c r="Q3888" i="5"/>
  <c r="P3888" i="5"/>
  <c r="Q3887" i="5"/>
  <c r="P3887" i="5"/>
  <c r="Q3886" i="5"/>
  <c r="P3886" i="5"/>
  <c r="Q3885" i="5"/>
  <c r="P3885" i="5"/>
  <c r="Q3884" i="5"/>
  <c r="P3884" i="5"/>
  <c r="Q3883" i="5"/>
  <c r="P3883" i="5"/>
  <c r="Q3882" i="5"/>
  <c r="P3882" i="5"/>
  <c r="Q3881" i="5"/>
  <c r="P3881" i="5"/>
  <c r="Q3880" i="5"/>
  <c r="P3880" i="5"/>
  <c r="Q3879" i="5"/>
  <c r="P3879" i="5"/>
  <c r="Q3878" i="5"/>
  <c r="P3878" i="5"/>
  <c r="Q3877" i="5"/>
  <c r="P3877" i="5"/>
  <c r="Q3876" i="5"/>
  <c r="P3876" i="5"/>
  <c r="Q3875" i="5"/>
  <c r="P3875" i="5"/>
  <c r="Q3874" i="5"/>
  <c r="P3874" i="5"/>
  <c r="Q3873" i="5"/>
  <c r="P3873" i="5"/>
  <c r="Q3872" i="5"/>
  <c r="P3872" i="5"/>
  <c r="Q3871" i="5"/>
  <c r="P3871" i="5"/>
  <c r="Q3870" i="5"/>
  <c r="P3870" i="5"/>
  <c r="Q3869" i="5"/>
  <c r="P3869" i="5"/>
  <c r="Q3868" i="5"/>
  <c r="P3868" i="5"/>
  <c r="Q3867" i="5"/>
  <c r="P3867" i="5"/>
  <c r="Q3866" i="5"/>
  <c r="P3866" i="5"/>
  <c r="Q3865" i="5"/>
  <c r="P3865" i="5"/>
  <c r="Q3864" i="5"/>
  <c r="P3864" i="5"/>
  <c r="Q3863" i="5"/>
  <c r="P3863" i="5"/>
  <c r="Q3862" i="5"/>
  <c r="P3862" i="5"/>
  <c r="Q3861" i="5"/>
  <c r="P3861" i="5"/>
  <c r="Q3860" i="5"/>
  <c r="P3860" i="5"/>
  <c r="Q3859" i="5"/>
  <c r="P3859" i="5"/>
  <c r="Q3858" i="5"/>
  <c r="P3858" i="5"/>
  <c r="Q3857" i="5"/>
  <c r="P3857" i="5"/>
  <c r="Q3856" i="5"/>
  <c r="P3856" i="5"/>
  <c r="Q3855" i="5"/>
  <c r="P3855" i="5"/>
  <c r="Q3854" i="5"/>
  <c r="P3854" i="5"/>
  <c r="Q3853" i="5"/>
  <c r="P3853" i="5"/>
  <c r="Q3852" i="5"/>
  <c r="P3852" i="5"/>
  <c r="Q3851" i="5"/>
  <c r="P3851" i="5"/>
  <c r="Q3850" i="5"/>
  <c r="P3850" i="5"/>
  <c r="Q3849" i="5"/>
  <c r="P3849" i="5"/>
  <c r="Q3848" i="5"/>
  <c r="P3848" i="5"/>
  <c r="Q3847" i="5"/>
  <c r="P3847" i="5"/>
  <c r="Q3846" i="5"/>
  <c r="P3846" i="5"/>
  <c r="Q3845" i="5"/>
  <c r="P3845" i="5"/>
  <c r="Q3844" i="5"/>
  <c r="P3844" i="5"/>
  <c r="Q3843" i="5"/>
  <c r="P3843" i="5"/>
  <c r="Q3842" i="5"/>
  <c r="P3842" i="5"/>
  <c r="Q3841" i="5"/>
  <c r="P3841" i="5"/>
  <c r="Q3840" i="5"/>
  <c r="P3840" i="5"/>
  <c r="Q3839" i="5"/>
  <c r="P3839" i="5"/>
  <c r="Q3838" i="5"/>
  <c r="P3838" i="5"/>
  <c r="Q3837" i="5"/>
  <c r="P3837" i="5"/>
  <c r="Q3836" i="5"/>
  <c r="P3836" i="5"/>
  <c r="Q3835" i="5"/>
  <c r="P3835" i="5"/>
  <c r="Q3834" i="5"/>
  <c r="P3834" i="5"/>
  <c r="Q3833" i="5"/>
  <c r="P3833" i="5"/>
  <c r="Q3832" i="5"/>
  <c r="P3832" i="5"/>
  <c r="Q3831" i="5"/>
  <c r="P3831" i="5"/>
  <c r="Q3830" i="5"/>
  <c r="P3830" i="5"/>
  <c r="Q3829" i="5"/>
  <c r="P3829" i="5"/>
  <c r="Q3828" i="5"/>
  <c r="P3828" i="5"/>
  <c r="Q3827" i="5"/>
  <c r="P3827" i="5"/>
  <c r="Q3826" i="5"/>
  <c r="P3826" i="5"/>
  <c r="Q3825" i="5"/>
  <c r="P3825" i="5"/>
  <c r="Q3824" i="5"/>
  <c r="P3824" i="5"/>
  <c r="Q3823" i="5"/>
  <c r="P3823" i="5"/>
  <c r="Q3822" i="5"/>
  <c r="P3822" i="5"/>
  <c r="Q3821" i="5"/>
  <c r="P3821" i="5"/>
  <c r="Q3820" i="5"/>
  <c r="P3820" i="5"/>
  <c r="Q3819" i="5"/>
  <c r="P3819" i="5"/>
  <c r="Q3818" i="5"/>
  <c r="P3818" i="5"/>
  <c r="Q3817" i="5"/>
  <c r="P3817" i="5"/>
  <c r="Q3816" i="5"/>
  <c r="P3816" i="5"/>
  <c r="Q3815" i="5"/>
  <c r="P3815" i="5"/>
  <c r="Q3814" i="5"/>
  <c r="P3814" i="5"/>
  <c r="Q3813" i="5"/>
  <c r="P3813" i="5"/>
  <c r="Q3812" i="5"/>
  <c r="P3812" i="5"/>
  <c r="Q3811" i="5"/>
  <c r="P3811" i="5"/>
  <c r="Q3810" i="5"/>
  <c r="P3810" i="5"/>
  <c r="Q3809" i="5"/>
  <c r="P3809" i="5"/>
  <c r="Q3808" i="5"/>
  <c r="P3808" i="5"/>
  <c r="Q3807" i="5"/>
  <c r="P3807" i="5"/>
  <c r="Q3806" i="5"/>
  <c r="P3806" i="5"/>
  <c r="Q3805" i="5"/>
  <c r="P3805" i="5"/>
  <c r="Q3804" i="5"/>
  <c r="P3804" i="5"/>
  <c r="Q3803" i="5"/>
  <c r="P3803" i="5"/>
  <c r="Q3802" i="5"/>
  <c r="P3802" i="5"/>
  <c r="Q3801" i="5"/>
  <c r="P3801" i="5"/>
  <c r="Q3800" i="5"/>
  <c r="P3800" i="5"/>
  <c r="Q3799" i="5"/>
  <c r="P3799" i="5"/>
  <c r="Q3798" i="5"/>
  <c r="P3798" i="5"/>
  <c r="Q3797" i="5"/>
  <c r="P3797" i="5"/>
  <c r="Q3796" i="5"/>
  <c r="P3796" i="5"/>
  <c r="Q3795" i="5"/>
  <c r="P3795" i="5"/>
  <c r="Q3794" i="5"/>
  <c r="P3794" i="5"/>
  <c r="Q3793" i="5"/>
  <c r="P3793" i="5"/>
  <c r="Q3792" i="5"/>
  <c r="P3792" i="5"/>
  <c r="Q3791" i="5"/>
  <c r="P3791" i="5"/>
  <c r="Q3790" i="5"/>
  <c r="P3790" i="5"/>
  <c r="Q3789" i="5"/>
  <c r="P3789" i="5"/>
  <c r="Q3788" i="5"/>
  <c r="P3788" i="5"/>
  <c r="Q3787" i="5"/>
  <c r="P3787" i="5"/>
  <c r="Q3786" i="5"/>
  <c r="P3786" i="5"/>
  <c r="Q3785" i="5"/>
  <c r="P3785" i="5"/>
  <c r="Q3784" i="5"/>
  <c r="P3784" i="5"/>
  <c r="Q3783" i="5"/>
  <c r="P3783" i="5"/>
  <c r="Q3782" i="5"/>
  <c r="P3782" i="5"/>
  <c r="Q3781" i="5"/>
  <c r="P3781" i="5"/>
  <c r="Q3780" i="5"/>
  <c r="P3780" i="5"/>
  <c r="Q3779" i="5"/>
  <c r="P3779" i="5"/>
  <c r="Q3778" i="5"/>
  <c r="P3778" i="5"/>
  <c r="Q3777" i="5"/>
  <c r="P3777" i="5"/>
  <c r="Q3776" i="5"/>
  <c r="P3776" i="5"/>
  <c r="Q3775" i="5"/>
  <c r="P3775" i="5"/>
  <c r="Q3774" i="5"/>
  <c r="P3774" i="5"/>
  <c r="Q3773" i="5"/>
  <c r="P3773" i="5"/>
  <c r="Q3772" i="5"/>
  <c r="P3772" i="5"/>
  <c r="Q3771" i="5"/>
  <c r="P3771" i="5"/>
  <c r="Q3770" i="5"/>
  <c r="P3770" i="5"/>
  <c r="Q3769" i="5"/>
  <c r="P3769" i="5"/>
  <c r="Q3768" i="5"/>
  <c r="P3768" i="5"/>
  <c r="Q3767" i="5"/>
  <c r="P3767" i="5"/>
  <c r="Q3766" i="5"/>
  <c r="P3766" i="5"/>
  <c r="Q3765" i="5"/>
  <c r="P3765" i="5"/>
  <c r="Q3764" i="5"/>
  <c r="P3764" i="5"/>
  <c r="Q3763" i="5"/>
  <c r="P3763" i="5"/>
  <c r="Q3762" i="5"/>
  <c r="P3762" i="5"/>
  <c r="Q3761" i="5"/>
  <c r="P3761" i="5"/>
  <c r="Q3760" i="5"/>
  <c r="P3760" i="5"/>
  <c r="Q3759" i="5"/>
  <c r="P3759" i="5"/>
  <c r="Q3758" i="5"/>
  <c r="P3758" i="5"/>
  <c r="Q3757" i="5"/>
  <c r="P3757" i="5"/>
  <c r="Q3756" i="5"/>
  <c r="P3756" i="5"/>
  <c r="Q3755" i="5"/>
  <c r="P3755" i="5"/>
  <c r="Q3754" i="5"/>
  <c r="P3754" i="5"/>
  <c r="Q3753" i="5"/>
  <c r="P3753" i="5"/>
  <c r="Q3752" i="5"/>
  <c r="P3752" i="5"/>
  <c r="Q3751" i="5"/>
  <c r="P3751" i="5"/>
  <c r="Q3750" i="5"/>
  <c r="P3750" i="5"/>
  <c r="Q3749" i="5"/>
  <c r="P3749" i="5"/>
  <c r="Q3748" i="5"/>
  <c r="P3748" i="5"/>
  <c r="Q3747" i="5"/>
  <c r="P3747" i="5"/>
  <c r="Q3746" i="5"/>
  <c r="P3746" i="5"/>
  <c r="Q3745" i="5"/>
  <c r="P3745" i="5"/>
  <c r="Q3744" i="5"/>
  <c r="P3744" i="5"/>
  <c r="Q3743" i="5"/>
  <c r="P3743" i="5"/>
  <c r="Q3742" i="5"/>
  <c r="P3742" i="5"/>
  <c r="Q3741" i="5"/>
  <c r="P3741" i="5"/>
  <c r="Q3740" i="5"/>
  <c r="P3740" i="5"/>
  <c r="Q3739" i="5"/>
  <c r="P3739" i="5"/>
  <c r="Q3738" i="5"/>
  <c r="P3738" i="5"/>
  <c r="Q3737" i="5"/>
  <c r="P3737" i="5"/>
  <c r="Q3736" i="5"/>
  <c r="P3736" i="5"/>
  <c r="Q3735" i="5"/>
  <c r="P3735" i="5"/>
  <c r="Q3734" i="5"/>
  <c r="P3734" i="5"/>
  <c r="Q3733" i="5"/>
  <c r="P3733" i="5"/>
  <c r="Q3732" i="5"/>
  <c r="P3732" i="5"/>
  <c r="Q3731" i="5"/>
  <c r="P3731" i="5"/>
  <c r="Q3730" i="5"/>
  <c r="P3730" i="5"/>
  <c r="Q3729" i="5"/>
  <c r="P3729" i="5"/>
  <c r="Q3728" i="5"/>
  <c r="P3728" i="5"/>
  <c r="Q3727" i="5"/>
  <c r="P3727" i="5"/>
  <c r="Q3726" i="5"/>
  <c r="P3726" i="5"/>
  <c r="Q3725" i="5"/>
  <c r="P3725" i="5"/>
  <c r="Q3724" i="5"/>
  <c r="P3724" i="5"/>
  <c r="Q3723" i="5"/>
  <c r="P3723" i="5"/>
  <c r="Q3722" i="5"/>
  <c r="P3722" i="5"/>
  <c r="Q3721" i="5"/>
  <c r="P3721" i="5"/>
  <c r="Q3720" i="5"/>
  <c r="P3720" i="5"/>
  <c r="Q3719" i="5"/>
  <c r="P3719" i="5"/>
  <c r="Q3718" i="5"/>
  <c r="P3718" i="5"/>
  <c r="Q3717" i="5"/>
  <c r="P3717" i="5"/>
  <c r="Q3716" i="5"/>
  <c r="P3716" i="5"/>
  <c r="Q3715" i="5"/>
  <c r="P3715" i="5"/>
  <c r="Q3714" i="5"/>
  <c r="P3714" i="5"/>
  <c r="Q3713" i="5"/>
  <c r="P3713" i="5"/>
  <c r="Q3712" i="5"/>
  <c r="P3712" i="5"/>
  <c r="Q3711" i="5"/>
  <c r="P3711" i="5"/>
  <c r="Q3710" i="5"/>
  <c r="P3710" i="5"/>
  <c r="Q3709" i="5"/>
  <c r="P3709" i="5"/>
  <c r="Q3708" i="5"/>
  <c r="P3708" i="5"/>
  <c r="Q3707" i="5"/>
  <c r="P3707" i="5"/>
  <c r="Q3706" i="5"/>
  <c r="P3706" i="5"/>
  <c r="Q3705" i="5"/>
  <c r="P3705" i="5"/>
  <c r="Q3704" i="5"/>
  <c r="P3704" i="5"/>
  <c r="Q3703" i="5"/>
  <c r="P3703" i="5"/>
  <c r="Q3702" i="5"/>
  <c r="P3702" i="5"/>
  <c r="Q3701" i="5"/>
  <c r="P3701" i="5"/>
  <c r="Q3700" i="5"/>
  <c r="P3700" i="5"/>
  <c r="Q3699" i="5"/>
  <c r="P3699" i="5"/>
  <c r="Q3698" i="5"/>
  <c r="P3698" i="5"/>
  <c r="Q3697" i="5"/>
  <c r="P3697" i="5"/>
  <c r="Q3696" i="5"/>
  <c r="P3696" i="5"/>
  <c r="Q3695" i="5"/>
  <c r="P3695" i="5"/>
  <c r="Q3694" i="5"/>
  <c r="P3694" i="5"/>
  <c r="Q3693" i="5"/>
  <c r="P3693" i="5"/>
  <c r="Q3692" i="5"/>
  <c r="P3692" i="5"/>
  <c r="Q3691" i="5"/>
  <c r="P3691" i="5"/>
  <c r="Q3690" i="5"/>
  <c r="P3690" i="5"/>
  <c r="Q3689" i="5"/>
  <c r="P3689" i="5"/>
  <c r="Q3688" i="5"/>
  <c r="P3688" i="5"/>
  <c r="Q3687" i="5"/>
  <c r="P3687" i="5"/>
  <c r="Q3686" i="5"/>
  <c r="P3686" i="5"/>
  <c r="Q3685" i="5"/>
  <c r="P3685" i="5"/>
  <c r="Q3684" i="5"/>
  <c r="P3684" i="5"/>
  <c r="Q3683" i="5"/>
  <c r="P3683" i="5"/>
  <c r="Q3682" i="5"/>
  <c r="P3682" i="5"/>
  <c r="Q3681" i="5"/>
  <c r="P3681" i="5"/>
  <c r="Q3680" i="5"/>
  <c r="P3680" i="5"/>
  <c r="Q3679" i="5"/>
  <c r="P3679" i="5"/>
  <c r="Q3678" i="5"/>
  <c r="P3678" i="5"/>
  <c r="Q3677" i="5"/>
  <c r="P3677" i="5"/>
  <c r="Q3676" i="5"/>
  <c r="P3676" i="5"/>
  <c r="Q3675" i="5"/>
  <c r="P3675" i="5"/>
  <c r="Q3674" i="5"/>
  <c r="P3674" i="5"/>
  <c r="Q3673" i="5"/>
  <c r="P3673" i="5"/>
  <c r="Q3672" i="5"/>
  <c r="P3672" i="5"/>
  <c r="Q3671" i="5"/>
  <c r="P3671" i="5"/>
  <c r="Q3670" i="5"/>
  <c r="P3670" i="5"/>
  <c r="Q3669" i="5"/>
  <c r="P3669" i="5"/>
  <c r="Q3668" i="5"/>
  <c r="P3668" i="5"/>
  <c r="Q3667" i="5"/>
  <c r="P3667" i="5"/>
  <c r="Q3666" i="5"/>
  <c r="P3666" i="5"/>
  <c r="Q3665" i="5"/>
  <c r="P3665" i="5"/>
  <c r="Q3664" i="5"/>
  <c r="P3664" i="5"/>
  <c r="Q3663" i="5"/>
  <c r="P3663" i="5"/>
  <c r="Q3662" i="5"/>
  <c r="P3662" i="5"/>
  <c r="Q3661" i="5"/>
  <c r="P3661" i="5"/>
  <c r="Q3660" i="5"/>
  <c r="P3660" i="5"/>
  <c r="Q3659" i="5"/>
  <c r="P3659" i="5"/>
  <c r="Q3658" i="5"/>
  <c r="P3658" i="5"/>
  <c r="Q3657" i="5"/>
  <c r="P3657" i="5"/>
  <c r="Q3656" i="5"/>
  <c r="P3656" i="5"/>
  <c r="Q3655" i="5"/>
  <c r="P3655" i="5"/>
  <c r="Q3654" i="5"/>
  <c r="P3654" i="5"/>
  <c r="Q3653" i="5"/>
  <c r="P3653" i="5"/>
  <c r="Q3652" i="5"/>
  <c r="P3652" i="5"/>
  <c r="Q3651" i="5"/>
  <c r="P3651" i="5"/>
  <c r="Q3650" i="5"/>
  <c r="P3650" i="5"/>
  <c r="Q3649" i="5"/>
  <c r="P3649" i="5"/>
  <c r="Q3648" i="5"/>
  <c r="P3648" i="5"/>
  <c r="Q3647" i="5"/>
  <c r="P3647" i="5"/>
  <c r="Q3646" i="5"/>
  <c r="P3646" i="5"/>
  <c r="Q3645" i="5"/>
  <c r="P3645" i="5"/>
  <c r="Q3644" i="5"/>
  <c r="P3644" i="5"/>
  <c r="Q3643" i="5"/>
  <c r="P3643" i="5"/>
  <c r="Q3642" i="5"/>
  <c r="P3642" i="5"/>
  <c r="Q3641" i="5"/>
  <c r="P3641" i="5"/>
  <c r="Q3640" i="5"/>
  <c r="P3640" i="5"/>
  <c r="Q3639" i="5"/>
  <c r="P3639" i="5"/>
  <c r="Q3638" i="5"/>
  <c r="P3638" i="5"/>
  <c r="Q3637" i="5"/>
  <c r="P3637" i="5"/>
  <c r="Q3636" i="5"/>
  <c r="P3636" i="5"/>
  <c r="Q3635" i="5"/>
  <c r="P3635" i="5"/>
  <c r="Q3634" i="5"/>
  <c r="P3634" i="5"/>
  <c r="Q3633" i="5"/>
  <c r="P3633" i="5"/>
  <c r="Q3632" i="5"/>
  <c r="P3632" i="5"/>
  <c r="Q3631" i="5"/>
  <c r="P3631" i="5"/>
  <c r="Q3630" i="5"/>
  <c r="P3630" i="5"/>
  <c r="Q3629" i="5"/>
  <c r="P3629" i="5"/>
  <c r="Q3628" i="5"/>
  <c r="P3628" i="5"/>
  <c r="Q3627" i="5"/>
  <c r="P3627" i="5"/>
  <c r="Q3626" i="5"/>
  <c r="P3626" i="5"/>
  <c r="Q3625" i="5"/>
  <c r="P3625" i="5"/>
  <c r="Q3624" i="5"/>
  <c r="P3624" i="5"/>
  <c r="Q3623" i="5"/>
  <c r="P3623" i="5"/>
  <c r="Q3622" i="5"/>
  <c r="P3622" i="5"/>
  <c r="Q3621" i="5"/>
  <c r="P3621" i="5"/>
  <c r="Q3620" i="5"/>
  <c r="P3620" i="5"/>
  <c r="Q3619" i="5"/>
  <c r="P3619" i="5"/>
  <c r="Q3618" i="5"/>
  <c r="P3618" i="5"/>
  <c r="Q3617" i="5"/>
  <c r="P3617" i="5"/>
  <c r="Q3616" i="5"/>
  <c r="P3616" i="5"/>
  <c r="Q3615" i="5"/>
  <c r="P3615" i="5"/>
  <c r="Q3614" i="5"/>
  <c r="P3614" i="5"/>
  <c r="Q3613" i="5"/>
  <c r="P3613" i="5"/>
  <c r="Q3612" i="5"/>
  <c r="P3612" i="5"/>
  <c r="Q3611" i="5"/>
  <c r="P3611" i="5"/>
  <c r="Q3610" i="5"/>
  <c r="P3610" i="5"/>
  <c r="Q3609" i="5"/>
  <c r="P3609" i="5"/>
  <c r="Q3608" i="5"/>
  <c r="P3608" i="5"/>
  <c r="Q3607" i="5"/>
  <c r="P3607" i="5"/>
  <c r="Q3606" i="5"/>
  <c r="P3606" i="5"/>
  <c r="Q3605" i="5"/>
  <c r="P3605" i="5"/>
  <c r="Q3604" i="5"/>
  <c r="P3604" i="5"/>
  <c r="Q3603" i="5"/>
  <c r="P3603" i="5"/>
  <c r="Q3602" i="5"/>
  <c r="P3602" i="5"/>
  <c r="Q3601" i="5"/>
  <c r="P3601" i="5"/>
  <c r="Q3600" i="5"/>
  <c r="P3600" i="5"/>
  <c r="Q3599" i="5"/>
  <c r="P3599" i="5"/>
  <c r="Q3598" i="5"/>
  <c r="P3598" i="5"/>
  <c r="Q3597" i="5"/>
  <c r="P3597" i="5"/>
  <c r="Q3596" i="5"/>
  <c r="P3596" i="5"/>
  <c r="Q3595" i="5"/>
  <c r="P3595" i="5"/>
  <c r="Q3594" i="5"/>
  <c r="P3594" i="5"/>
  <c r="Q3593" i="5"/>
  <c r="P3593" i="5"/>
  <c r="Q3592" i="5"/>
  <c r="P3592" i="5"/>
  <c r="Q3591" i="5"/>
  <c r="P3591" i="5"/>
  <c r="Q3590" i="5"/>
  <c r="P3590" i="5"/>
  <c r="Q3589" i="5"/>
  <c r="P3589" i="5"/>
  <c r="Q3588" i="5"/>
  <c r="P3588" i="5"/>
  <c r="Q3587" i="5"/>
  <c r="P3587" i="5"/>
  <c r="Q3586" i="5"/>
  <c r="P3586" i="5"/>
  <c r="Q3585" i="5"/>
  <c r="P3585" i="5"/>
  <c r="Q3584" i="5"/>
  <c r="P3584" i="5"/>
  <c r="Q3583" i="5"/>
  <c r="P3583" i="5"/>
  <c r="Q3582" i="5"/>
  <c r="P3582" i="5"/>
  <c r="Q3581" i="5"/>
  <c r="P3581" i="5"/>
  <c r="Q3580" i="5"/>
  <c r="P3580" i="5"/>
  <c r="Q3579" i="5"/>
  <c r="P3579" i="5"/>
  <c r="Q3578" i="5"/>
  <c r="P3578" i="5"/>
  <c r="Q3577" i="5"/>
  <c r="P3577" i="5"/>
  <c r="Q3576" i="5"/>
  <c r="P3576" i="5"/>
  <c r="Q3575" i="5"/>
  <c r="P3575" i="5"/>
  <c r="Q3574" i="5"/>
  <c r="P3574" i="5"/>
  <c r="Q3573" i="5"/>
  <c r="P3573" i="5"/>
  <c r="Q3572" i="5"/>
  <c r="P3572" i="5"/>
  <c r="Q3571" i="5"/>
  <c r="P3571" i="5"/>
  <c r="Q3570" i="5"/>
  <c r="P3570" i="5"/>
  <c r="Q3569" i="5"/>
  <c r="P3569" i="5"/>
  <c r="Q3568" i="5"/>
  <c r="P3568" i="5"/>
  <c r="Q3567" i="5"/>
  <c r="P3567" i="5"/>
  <c r="Q3566" i="5"/>
  <c r="P3566" i="5"/>
  <c r="Q3565" i="5"/>
  <c r="P3565" i="5"/>
  <c r="Q3564" i="5"/>
  <c r="P3564" i="5"/>
  <c r="Q3563" i="5"/>
  <c r="P3563" i="5"/>
  <c r="Q3562" i="5"/>
  <c r="P3562" i="5"/>
  <c r="Q3561" i="5"/>
  <c r="P3561" i="5"/>
  <c r="Q3560" i="5"/>
  <c r="P3560" i="5"/>
  <c r="Q3559" i="5"/>
  <c r="P3559" i="5"/>
  <c r="Q3558" i="5"/>
  <c r="P3558" i="5"/>
  <c r="Q3557" i="5"/>
  <c r="P3557" i="5"/>
  <c r="Q3556" i="5"/>
  <c r="P3556" i="5"/>
  <c r="Q3555" i="5"/>
  <c r="P3555" i="5"/>
  <c r="Q3554" i="5"/>
  <c r="P3554" i="5"/>
  <c r="Q3553" i="5"/>
  <c r="P3553" i="5"/>
  <c r="Q3552" i="5"/>
  <c r="P3552" i="5"/>
  <c r="Q3551" i="5"/>
  <c r="P3551" i="5"/>
  <c r="Q3550" i="5"/>
  <c r="P3550" i="5"/>
  <c r="Q3549" i="5"/>
  <c r="P3549" i="5"/>
  <c r="Q3548" i="5"/>
  <c r="P3548" i="5"/>
  <c r="Q3547" i="5"/>
  <c r="P3547" i="5"/>
  <c r="Q3546" i="5"/>
  <c r="P3546" i="5"/>
  <c r="Q3545" i="5"/>
  <c r="P3545" i="5"/>
  <c r="Q3544" i="5"/>
  <c r="P3544" i="5"/>
  <c r="Q3543" i="5"/>
  <c r="P3543" i="5"/>
  <c r="Q3542" i="5"/>
  <c r="P3542" i="5"/>
  <c r="Q3541" i="5"/>
  <c r="P3541" i="5"/>
  <c r="Q3540" i="5"/>
  <c r="P3540" i="5"/>
  <c r="Q3539" i="5"/>
  <c r="P3539" i="5"/>
  <c r="Q3538" i="5"/>
  <c r="P3538" i="5"/>
  <c r="Q3537" i="5"/>
  <c r="P3537" i="5"/>
  <c r="Q3536" i="5"/>
  <c r="P3536" i="5"/>
  <c r="Q3535" i="5"/>
  <c r="P3535" i="5"/>
  <c r="Q3534" i="5"/>
  <c r="P3534" i="5"/>
  <c r="Q3533" i="5"/>
  <c r="P3533" i="5"/>
  <c r="Q3532" i="5"/>
  <c r="P3532" i="5"/>
  <c r="Q3531" i="5"/>
  <c r="P3531" i="5"/>
  <c r="Q3530" i="5"/>
  <c r="P3530" i="5"/>
  <c r="Q3529" i="5"/>
  <c r="P3529" i="5"/>
  <c r="Q3528" i="5"/>
  <c r="P3528" i="5"/>
  <c r="Q3527" i="5"/>
  <c r="P3527" i="5"/>
  <c r="Q3526" i="5"/>
  <c r="P3526" i="5"/>
  <c r="Q3525" i="5"/>
  <c r="P3525" i="5"/>
  <c r="Q3524" i="5"/>
  <c r="P3524" i="5"/>
  <c r="Q3523" i="5"/>
  <c r="P3523" i="5"/>
  <c r="Q3522" i="5"/>
  <c r="P3522" i="5"/>
  <c r="Q3521" i="5"/>
  <c r="P3521" i="5"/>
  <c r="Q3520" i="5"/>
  <c r="P3520" i="5"/>
  <c r="Q3519" i="5"/>
  <c r="P3519" i="5"/>
  <c r="Q3518" i="5"/>
  <c r="P3518" i="5"/>
  <c r="Q3517" i="5"/>
  <c r="P3517" i="5"/>
  <c r="Q3516" i="5"/>
  <c r="P3516" i="5"/>
  <c r="Q3515" i="5"/>
  <c r="P3515" i="5"/>
  <c r="Q3514" i="5"/>
  <c r="P3514" i="5"/>
  <c r="Q3513" i="5"/>
  <c r="P3513" i="5"/>
  <c r="Q3512" i="5"/>
  <c r="P3512" i="5"/>
  <c r="Q3511" i="5"/>
  <c r="P3511" i="5"/>
  <c r="Q3510" i="5"/>
  <c r="P3510" i="5"/>
  <c r="Q3509" i="5"/>
  <c r="P3509" i="5"/>
  <c r="Q3508" i="5"/>
  <c r="P3508" i="5"/>
  <c r="Q3507" i="5"/>
  <c r="P3507" i="5"/>
  <c r="Q3506" i="5"/>
  <c r="P3506" i="5"/>
  <c r="Q3505" i="5"/>
  <c r="P3505" i="5"/>
  <c r="Q3504" i="5"/>
  <c r="P3504" i="5"/>
  <c r="Q3503" i="5"/>
  <c r="P3503" i="5"/>
  <c r="Q3502" i="5"/>
  <c r="P3502" i="5"/>
  <c r="Q3501" i="5"/>
  <c r="P3501" i="5"/>
  <c r="Q3500" i="5"/>
  <c r="P3500" i="5"/>
  <c r="Q3499" i="5"/>
  <c r="P3499" i="5"/>
  <c r="Q3498" i="5"/>
  <c r="P3498" i="5"/>
  <c r="Q3497" i="5"/>
  <c r="P3497" i="5"/>
  <c r="Q3496" i="5"/>
  <c r="P3496" i="5"/>
  <c r="Q3495" i="5"/>
  <c r="P3495" i="5"/>
  <c r="Q3494" i="5"/>
  <c r="P3494" i="5"/>
  <c r="Q3493" i="5"/>
  <c r="P3493" i="5"/>
  <c r="Q3492" i="5"/>
  <c r="P3492" i="5"/>
  <c r="Q3491" i="5"/>
  <c r="P3491" i="5"/>
  <c r="Q3490" i="5"/>
  <c r="P3490" i="5"/>
  <c r="Q3489" i="5"/>
  <c r="P3489" i="5"/>
  <c r="Q3488" i="5"/>
  <c r="P3488" i="5"/>
  <c r="Q3487" i="5"/>
  <c r="P3487" i="5"/>
  <c r="Q3486" i="5"/>
  <c r="P3486" i="5"/>
  <c r="Q3485" i="5"/>
  <c r="P3485" i="5"/>
  <c r="Q3484" i="5"/>
  <c r="P3484" i="5"/>
  <c r="Q3483" i="5"/>
  <c r="P3483" i="5"/>
  <c r="Q3482" i="5"/>
  <c r="P3482" i="5"/>
  <c r="Q3481" i="5"/>
  <c r="P3481" i="5"/>
  <c r="Q3480" i="5"/>
  <c r="P3480" i="5"/>
  <c r="Q3479" i="5"/>
  <c r="P3479" i="5"/>
  <c r="Q3478" i="5"/>
  <c r="P3478" i="5"/>
  <c r="Q3477" i="5"/>
  <c r="P3477" i="5"/>
  <c r="Q3476" i="5"/>
  <c r="P3476" i="5"/>
  <c r="Q3475" i="5"/>
  <c r="P3475" i="5"/>
  <c r="Q3474" i="5"/>
  <c r="P3474" i="5"/>
  <c r="Q3473" i="5"/>
  <c r="P3473" i="5"/>
  <c r="Q3472" i="5"/>
  <c r="P3472" i="5"/>
  <c r="Q3471" i="5"/>
  <c r="P3471" i="5"/>
  <c r="Q3470" i="5"/>
  <c r="P3470" i="5"/>
  <c r="Q3469" i="5"/>
  <c r="P3469" i="5"/>
  <c r="Q3468" i="5"/>
  <c r="P3468" i="5"/>
  <c r="Q3467" i="5"/>
  <c r="P3467" i="5"/>
  <c r="Q3466" i="5"/>
  <c r="P3466" i="5"/>
  <c r="Q3465" i="5"/>
  <c r="P3465" i="5"/>
  <c r="Q3464" i="5"/>
  <c r="P3464" i="5"/>
  <c r="Q3463" i="5"/>
  <c r="P3463" i="5"/>
  <c r="Q3462" i="5"/>
  <c r="P3462" i="5"/>
  <c r="Q3461" i="5"/>
  <c r="P3461" i="5"/>
  <c r="Q3460" i="5"/>
  <c r="P3460" i="5"/>
  <c r="Q3459" i="5"/>
  <c r="P3459" i="5"/>
  <c r="Q3458" i="5"/>
  <c r="P3458" i="5"/>
  <c r="Q3457" i="5"/>
  <c r="P3457" i="5"/>
  <c r="Q3456" i="5"/>
  <c r="P3456" i="5"/>
  <c r="Q3455" i="5"/>
  <c r="P3455" i="5"/>
  <c r="Q3454" i="5"/>
  <c r="P3454" i="5"/>
  <c r="Q3453" i="5"/>
  <c r="P3453" i="5"/>
  <c r="Q3452" i="5"/>
  <c r="P3452" i="5"/>
  <c r="Q3451" i="5"/>
  <c r="P3451" i="5"/>
  <c r="Q3450" i="5"/>
  <c r="P3450" i="5"/>
  <c r="Q3449" i="5"/>
  <c r="P3449" i="5"/>
  <c r="Q3448" i="5"/>
  <c r="P3448" i="5"/>
  <c r="Q3447" i="5"/>
  <c r="P3447" i="5"/>
  <c r="Q3446" i="5"/>
  <c r="P3446" i="5"/>
  <c r="Q3445" i="5"/>
  <c r="P3445" i="5"/>
  <c r="Q3444" i="5"/>
  <c r="P3444" i="5"/>
  <c r="Q3443" i="5"/>
  <c r="P3443" i="5"/>
  <c r="Q3442" i="5"/>
  <c r="P3442" i="5"/>
  <c r="Q3441" i="5"/>
  <c r="P3441" i="5"/>
  <c r="Q3440" i="5"/>
  <c r="P3440" i="5"/>
  <c r="Q3439" i="5"/>
  <c r="P3439" i="5"/>
  <c r="Q3438" i="5"/>
  <c r="P3438" i="5"/>
  <c r="Q3437" i="5"/>
  <c r="P3437" i="5"/>
  <c r="Q3436" i="5"/>
  <c r="P3436" i="5"/>
  <c r="Q3435" i="5"/>
  <c r="P3435" i="5"/>
  <c r="Q3434" i="5"/>
  <c r="P3434" i="5"/>
  <c r="Q3433" i="5"/>
  <c r="P3433" i="5"/>
  <c r="Q3432" i="5"/>
  <c r="P3432" i="5"/>
  <c r="Q3431" i="5"/>
  <c r="P3431" i="5"/>
  <c r="Q3430" i="5"/>
  <c r="P3430" i="5"/>
  <c r="Q3429" i="5"/>
  <c r="P3429" i="5"/>
  <c r="Q3428" i="5"/>
  <c r="P3428" i="5"/>
  <c r="Q3427" i="5"/>
  <c r="P3427" i="5"/>
  <c r="Q3426" i="5"/>
  <c r="P3426" i="5"/>
  <c r="Q3425" i="5"/>
  <c r="P3425" i="5"/>
  <c r="Q3424" i="5"/>
  <c r="P3424" i="5"/>
  <c r="Q3423" i="5"/>
  <c r="P3423" i="5"/>
  <c r="Q3422" i="5"/>
  <c r="P3422" i="5"/>
  <c r="Q3421" i="5"/>
  <c r="P3421" i="5"/>
  <c r="Q3420" i="5"/>
  <c r="P3420" i="5"/>
  <c r="Q3419" i="5"/>
  <c r="P3419" i="5"/>
  <c r="Q3418" i="5"/>
  <c r="P3418" i="5"/>
  <c r="Q3417" i="5"/>
  <c r="P3417" i="5"/>
  <c r="Q3416" i="5"/>
  <c r="P3416" i="5"/>
  <c r="Q3415" i="5"/>
  <c r="P3415" i="5"/>
  <c r="Q3414" i="5"/>
  <c r="P3414" i="5"/>
  <c r="Q3413" i="5"/>
  <c r="P3413" i="5"/>
  <c r="Q3412" i="5"/>
  <c r="P3412" i="5"/>
  <c r="Q3411" i="5"/>
  <c r="P3411" i="5"/>
  <c r="Q3410" i="5"/>
  <c r="P3410" i="5"/>
  <c r="Q3409" i="5"/>
  <c r="P3409" i="5"/>
  <c r="Q3408" i="5"/>
  <c r="P3408" i="5"/>
  <c r="Q3407" i="5"/>
  <c r="P3407" i="5"/>
  <c r="Q3406" i="5"/>
  <c r="P3406" i="5"/>
  <c r="Q3405" i="5"/>
  <c r="P3405" i="5"/>
  <c r="Q3404" i="5"/>
  <c r="P3404" i="5"/>
  <c r="Q3403" i="5"/>
  <c r="P3403" i="5"/>
  <c r="Q3402" i="5"/>
  <c r="P3402" i="5"/>
  <c r="Q3401" i="5"/>
  <c r="P3401" i="5"/>
  <c r="Q3400" i="5"/>
  <c r="P3400" i="5"/>
  <c r="Q3399" i="5"/>
  <c r="P3399" i="5"/>
  <c r="Q3398" i="5"/>
  <c r="P3398" i="5"/>
  <c r="Q3397" i="5"/>
  <c r="P3397" i="5"/>
  <c r="Q3396" i="5"/>
  <c r="P3396" i="5"/>
  <c r="Q3395" i="5"/>
  <c r="P3395" i="5"/>
  <c r="Q3394" i="5"/>
  <c r="P3394" i="5"/>
  <c r="Q3393" i="5"/>
  <c r="P3393" i="5"/>
  <c r="Q3392" i="5"/>
  <c r="P3392" i="5"/>
  <c r="Q3391" i="5"/>
  <c r="P3391" i="5"/>
  <c r="Q3390" i="5"/>
  <c r="P3390" i="5"/>
  <c r="Q3389" i="5"/>
  <c r="P3389" i="5"/>
  <c r="Q3388" i="5"/>
  <c r="P3388" i="5"/>
  <c r="Q3387" i="5"/>
  <c r="P3387" i="5"/>
  <c r="Q3386" i="5"/>
  <c r="P3386" i="5"/>
  <c r="Q3385" i="5"/>
  <c r="P3385" i="5"/>
  <c r="Q3384" i="5"/>
  <c r="P3384" i="5"/>
  <c r="Q3383" i="5"/>
  <c r="P3383" i="5"/>
  <c r="Q3382" i="5"/>
  <c r="P3382" i="5"/>
  <c r="Q3381" i="5"/>
  <c r="P3381" i="5"/>
  <c r="Q3380" i="5"/>
  <c r="P3380" i="5"/>
  <c r="Q3379" i="5"/>
  <c r="P3379" i="5"/>
  <c r="Q3378" i="5"/>
  <c r="P3378" i="5"/>
  <c r="Q3377" i="5"/>
  <c r="P3377" i="5"/>
  <c r="Q3376" i="5"/>
  <c r="P3376" i="5"/>
  <c r="Q3375" i="5"/>
  <c r="P3375" i="5"/>
  <c r="Q3374" i="5"/>
  <c r="P3374" i="5"/>
  <c r="Q3373" i="5"/>
  <c r="P3373" i="5"/>
  <c r="Q3372" i="5"/>
  <c r="P3372" i="5"/>
  <c r="Q3371" i="5"/>
  <c r="P3371" i="5"/>
  <c r="Q3370" i="5"/>
  <c r="P3370" i="5"/>
  <c r="Q3369" i="5"/>
  <c r="P3369" i="5"/>
  <c r="Q3368" i="5"/>
  <c r="P3368" i="5"/>
  <c r="Q3367" i="5"/>
  <c r="P3367" i="5"/>
  <c r="Q3366" i="5"/>
  <c r="P3366" i="5"/>
  <c r="Q3365" i="5"/>
  <c r="P3365" i="5"/>
  <c r="Q3364" i="5"/>
  <c r="P3364" i="5"/>
  <c r="Q3363" i="5"/>
  <c r="P3363" i="5"/>
  <c r="Q3362" i="5"/>
  <c r="P3362" i="5"/>
  <c r="Q3361" i="5"/>
  <c r="P3361" i="5"/>
  <c r="Q3360" i="5"/>
  <c r="P3360" i="5"/>
  <c r="Q3359" i="5"/>
  <c r="P3359" i="5"/>
  <c r="Q3358" i="5"/>
  <c r="P3358" i="5"/>
  <c r="Q3357" i="5"/>
  <c r="P3357" i="5"/>
  <c r="Q3356" i="5"/>
  <c r="P3356" i="5"/>
  <c r="Q3355" i="5"/>
  <c r="P3355" i="5"/>
  <c r="Q3354" i="5"/>
  <c r="P3354" i="5"/>
  <c r="Q3353" i="5"/>
  <c r="P3353" i="5"/>
  <c r="Q3352" i="5"/>
  <c r="P3352" i="5"/>
  <c r="Q3351" i="5"/>
  <c r="P3351" i="5"/>
  <c r="Q3350" i="5"/>
  <c r="P3350" i="5"/>
  <c r="Q3349" i="5"/>
  <c r="P3349" i="5"/>
  <c r="Q3348" i="5"/>
  <c r="P3348" i="5"/>
  <c r="Q3347" i="5"/>
  <c r="P3347" i="5"/>
  <c r="Q3346" i="5"/>
  <c r="P3346" i="5"/>
  <c r="Q3345" i="5"/>
  <c r="P3345" i="5"/>
  <c r="Q3344" i="5"/>
  <c r="P3344" i="5"/>
  <c r="Q3343" i="5"/>
  <c r="P3343" i="5"/>
  <c r="Q3342" i="5"/>
  <c r="P3342" i="5"/>
  <c r="Q3341" i="5"/>
  <c r="P3341" i="5"/>
  <c r="Q3340" i="5"/>
  <c r="P3340" i="5"/>
  <c r="Q3339" i="5"/>
  <c r="P3339" i="5"/>
  <c r="Q3338" i="5"/>
  <c r="P3338" i="5"/>
  <c r="Q3337" i="5"/>
  <c r="P3337" i="5"/>
  <c r="Q3336" i="5"/>
  <c r="P3336" i="5"/>
  <c r="Q3335" i="5"/>
  <c r="P3335" i="5"/>
  <c r="Q3334" i="5"/>
  <c r="P3334" i="5"/>
  <c r="Q3333" i="5"/>
  <c r="P3333" i="5"/>
  <c r="Q3332" i="5"/>
  <c r="P3332" i="5"/>
  <c r="Q3331" i="5"/>
  <c r="P3331" i="5"/>
  <c r="Q3330" i="5"/>
  <c r="P3330" i="5"/>
  <c r="Q3329" i="5"/>
  <c r="P3329" i="5"/>
  <c r="Q3328" i="5"/>
  <c r="P3328" i="5"/>
  <c r="Q3327" i="5"/>
  <c r="P3327" i="5"/>
  <c r="Q3326" i="5"/>
  <c r="P3326" i="5"/>
  <c r="Q3325" i="5"/>
  <c r="P3325" i="5"/>
  <c r="Q3324" i="5"/>
  <c r="P3324" i="5"/>
  <c r="Q3323" i="5"/>
  <c r="P3323" i="5"/>
  <c r="Q3322" i="5"/>
  <c r="P3322" i="5"/>
  <c r="Q3321" i="5"/>
  <c r="P3321" i="5"/>
  <c r="Q3320" i="5"/>
  <c r="P3320" i="5"/>
  <c r="Q3319" i="5"/>
  <c r="P3319" i="5"/>
  <c r="Q3318" i="5"/>
  <c r="P3318" i="5"/>
  <c r="Q3317" i="5"/>
  <c r="P3317" i="5"/>
  <c r="Q3316" i="5"/>
  <c r="P3316" i="5"/>
  <c r="Q3315" i="5"/>
  <c r="P3315" i="5"/>
  <c r="Q3314" i="5"/>
  <c r="P3314" i="5"/>
  <c r="Q3313" i="5"/>
  <c r="P3313" i="5"/>
  <c r="Q3312" i="5"/>
  <c r="P3312" i="5"/>
  <c r="Q3311" i="5"/>
  <c r="P3311" i="5"/>
  <c r="Q3310" i="5"/>
  <c r="P3310" i="5"/>
  <c r="Q3309" i="5"/>
  <c r="P3309" i="5"/>
  <c r="Q3308" i="5"/>
  <c r="P3308" i="5"/>
  <c r="Q3307" i="5"/>
  <c r="P3307" i="5"/>
  <c r="Q3306" i="5"/>
  <c r="P3306" i="5"/>
  <c r="Q3305" i="5"/>
  <c r="P3305" i="5"/>
  <c r="Q3304" i="5"/>
  <c r="P3304" i="5"/>
  <c r="Q3303" i="5"/>
  <c r="P3303" i="5"/>
  <c r="Q3302" i="5"/>
  <c r="P3302" i="5"/>
  <c r="Q3301" i="5"/>
  <c r="P3301" i="5"/>
  <c r="Q3300" i="5"/>
  <c r="P3300" i="5"/>
  <c r="Q3299" i="5"/>
  <c r="P3299" i="5"/>
  <c r="Q3298" i="5"/>
  <c r="P3298" i="5"/>
  <c r="Q3297" i="5"/>
  <c r="P3297" i="5"/>
  <c r="Q3296" i="5"/>
  <c r="P3296" i="5"/>
  <c r="Q3295" i="5"/>
  <c r="P3295" i="5"/>
  <c r="Q3294" i="5"/>
  <c r="P3294" i="5"/>
  <c r="Q3293" i="5"/>
  <c r="P3293" i="5"/>
  <c r="Q3292" i="5"/>
  <c r="P3292" i="5"/>
  <c r="Q3291" i="5"/>
  <c r="P3291" i="5"/>
  <c r="Q3290" i="5"/>
  <c r="P3290" i="5"/>
  <c r="Q3289" i="5"/>
  <c r="P3289" i="5"/>
  <c r="Q3288" i="5"/>
  <c r="P3288" i="5"/>
  <c r="Q3287" i="5"/>
  <c r="P3287" i="5"/>
  <c r="Q3286" i="5"/>
  <c r="P3286" i="5"/>
  <c r="Q3285" i="5"/>
  <c r="P3285" i="5"/>
  <c r="Q3284" i="5"/>
  <c r="P3284" i="5"/>
  <c r="Q3283" i="5"/>
  <c r="P3283" i="5"/>
  <c r="Q3282" i="5"/>
  <c r="P3282" i="5"/>
  <c r="Q3281" i="5"/>
  <c r="P3281" i="5"/>
  <c r="Q3280" i="5"/>
  <c r="P3280" i="5"/>
  <c r="Q3279" i="5"/>
  <c r="P3279" i="5"/>
  <c r="Q3278" i="5"/>
  <c r="P3278" i="5"/>
  <c r="Q3277" i="5"/>
  <c r="P3277" i="5"/>
  <c r="Q3276" i="5"/>
  <c r="P3276" i="5"/>
  <c r="Q3275" i="5"/>
  <c r="P3275" i="5"/>
  <c r="Q3274" i="5"/>
  <c r="P3274" i="5"/>
  <c r="Q3273" i="5"/>
  <c r="P3273" i="5"/>
  <c r="Q3272" i="5"/>
  <c r="P3272" i="5"/>
  <c r="Q3271" i="5"/>
  <c r="P3271" i="5"/>
  <c r="Q3270" i="5"/>
  <c r="P3270" i="5"/>
  <c r="Q3269" i="5"/>
  <c r="P3269" i="5"/>
  <c r="Q3268" i="5"/>
  <c r="P3268" i="5"/>
  <c r="Q3267" i="5"/>
  <c r="P3267" i="5"/>
  <c r="Q3266" i="5"/>
  <c r="P3266" i="5"/>
  <c r="Q3265" i="5"/>
  <c r="P3265" i="5"/>
  <c r="Q3264" i="5"/>
  <c r="P3264" i="5"/>
  <c r="Q3263" i="5"/>
  <c r="P3263" i="5"/>
  <c r="Q3262" i="5"/>
  <c r="P3262" i="5"/>
  <c r="Q3261" i="5"/>
  <c r="P3261" i="5"/>
  <c r="Q3260" i="5"/>
  <c r="P3260" i="5"/>
  <c r="Q3259" i="5"/>
  <c r="P3259" i="5"/>
  <c r="Q3258" i="5"/>
  <c r="P3258" i="5"/>
  <c r="Q3257" i="5"/>
  <c r="P3257" i="5"/>
  <c r="Q3256" i="5"/>
  <c r="P3256" i="5"/>
  <c r="Q3255" i="5"/>
  <c r="P3255" i="5"/>
  <c r="Q3254" i="5"/>
  <c r="P3254" i="5"/>
  <c r="Q3253" i="5"/>
  <c r="P3253" i="5"/>
  <c r="Q3252" i="5"/>
  <c r="P3252" i="5"/>
  <c r="Q3251" i="5"/>
  <c r="P3251" i="5"/>
  <c r="Q3250" i="5"/>
  <c r="P3250" i="5"/>
  <c r="Q3249" i="5"/>
  <c r="P3249" i="5"/>
  <c r="Q3248" i="5"/>
  <c r="P3248" i="5"/>
  <c r="Q3247" i="5"/>
  <c r="P3247" i="5"/>
  <c r="Q3246" i="5"/>
  <c r="P3246" i="5"/>
  <c r="Q3245" i="5"/>
  <c r="P3245" i="5"/>
  <c r="Q3244" i="5"/>
  <c r="P3244" i="5"/>
  <c r="Q3243" i="5"/>
  <c r="P3243" i="5"/>
  <c r="Q3242" i="5"/>
  <c r="P3242" i="5"/>
  <c r="Q3241" i="5"/>
  <c r="P3241" i="5"/>
  <c r="Q3240" i="5"/>
  <c r="P3240" i="5"/>
  <c r="Q3239" i="5"/>
  <c r="P3239" i="5"/>
  <c r="Q3238" i="5"/>
  <c r="P3238" i="5"/>
  <c r="Q3237" i="5"/>
  <c r="P3237" i="5"/>
  <c r="Q3236" i="5"/>
  <c r="P3236" i="5"/>
  <c r="Q3235" i="5"/>
  <c r="P3235" i="5"/>
  <c r="Q3234" i="5"/>
  <c r="P3234" i="5"/>
  <c r="Q3233" i="5"/>
  <c r="P3233" i="5"/>
  <c r="Q3232" i="5"/>
  <c r="P3232" i="5"/>
  <c r="Q3231" i="5"/>
  <c r="P3231" i="5"/>
  <c r="Q3230" i="5"/>
  <c r="P3230" i="5"/>
  <c r="Q3229" i="5"/>
  <c r="P3229" i="5"/>
  <c r="Q3228" i="5"/>
  <c r="P3228" i="5"/>
  <c r="Q3227" i="5"/>
  <c r="P3227" i="5"/>
  <c r="Q3226" i="5"/>
  <c r="P3226" i="5"/>
  <c r="Q3225" i="5"/>
  <c r="P3225" i="5"/>
  <c r="Q3224" i="5"/>
  <c r="P3224" i="5"/>
  <c r="Q3223" i="5"/>
  <c r="P3223" i="5"/>
  <c r="Q3222" i="5"/>
  <c r="P3222" i="5"/>
  <c r="Q3221" i="5"/>
  <c r="P3221" i="5"/>
  <c r="Q3220" i="5"/>
  <c r="P3220" i="5"/>
  <c r="Q3219" i="5"/>
  <c r="P3219" i="5"/>
  <c r="Q3218" i="5"/>
  <c r="P3218" i="5"/>
  <c r="Q3217" i="5"/>
  <c r="P3217" i="5"/>
  <c r="Q3216" i="5"/>
  <c r="P3216" i="5"/>
  <c r="Q3215" i="5"/>
  <c r="P3215" i="5"/>
  <c r="Q3214" i="5"/>
  <c r="P3214" i="5"/>
  <c r="Q3213" i="5"/>
  <c r="P3213" i="5"/>
  <c r="Q3212" i="5"/>
  <c r="P3212" i="5"/>
  <c r="Q3211" i="5"/>
  <c r="P3211" i="5"/>
  <c r="Q3210" i="5"/>
  <c r="P3210" i="5"/>
  <c r="Q3209" i="5"/>
  <c r="P3209" i="5"/>
  <c r="Q3208" i="5"/>
  <c r="P3208" i="5"/>
  <c r="Q3207" i="5"/>
  <c r="P3207" i="5"/>
  <c r="Q3206" i="5"/>
  <c r="P3206" i="5"/>
  <c r="Q3205" i="5"/>
  <c r="P3205" i="5"/>
  <c r="Q3204" i="5"/>
  <c r="P3204" i="5"/>
  <c r="Q3203" i="5"/>
  <c r="P3203" i="5"/>
  <c r="Q3202" i="5"/>
  <c r="P3202" i="5"/>
  <c r="Q3201" i="5"/>
  <c r="P3201" i="5"/>
  <c r="Q3200" i="5"/>
  <c r="P3200" i="5"/>
  <c r="Q3199" i="5"/>
  <c r="P3199" i="5"/>
  <c r="Q3198" i="5"/>
  <c r="P3198" i="5"/>
  <c r="Q3197" i="5"/>
  <c r="P3197" i="5"/>
  <c r="Q3196" i="5"/>
  <c r="P3196" i="5"/>
  <c r="Q3195" i="5"/>
  <c r="P3195" i="5"/>
  <c r="Q3194" i="5"/>
  <c r="P3194" i="5"/>
  <c r="Q3193" i="5"/>
  <c r="P3193" i="5"/>
  <c r="Q3192" i="5"/>
  <c r="P3192" i="5"/>
  <c r="Q3191" i="5"/>
  <c r="P3191" i="5"/>
  <c r="Q3190" i="5"/>
  <c r="P3190" i="5"/>
  <c r="Q3189" i="5"/>
  <c r="P3189" i="5"/>
  <c r="Q3188" i="5"/>
  <c r="P3188" i="5"/>
  <c r="Q3187" i="5"/>
  <c r="P3187" i="5"/>
  <c r="Q3186" i="5"/>
  <c r="P3186" i="5"/>
  <c r="Q3185" i="5"/>
  <c r="P3185" i="5"/>
  <c r="Q3184" i="5"/>
  <c r="P3184" i="5"/>
  <c r="Q3183" i="5"/>
  <c r="P3183" i="5"/>
  <c r="Q3182" i="5"/>
  <c r="P3182" i="5"/>
  <c r="Q3181" i="5"/>
  <c r="P3181" i="5"/>
  <c r="Q3180" i="5"/>
  <c r="P3180" i="5"/>
  <c r="Q3179" i="5"/>
  <c r="P3179" i="5"/>
  <c r="Q3178" i="5"/>
  <c r="P3178" i="5"/>
  <c r="Q3177" i="5"/>
  <c r="P3177" i="5"/>
  <c r="Q3176" i="5"/>
  <c r="P3176" i="5"/>
  <c r="Q3175" i="5"/>
  <c r="P3175" i="5"/>
  <c r="Q3174" i="5"/>
  <c r="P3174" i="5"/>
  <c r="Q3173" i="5"/>
  <c r="P3173" i="5"/>
  <c r="Q3172" i="5"/>
  <c r="P3172" i="5"/>
  <c r="Q3171" i="5"/>
  <c r="P3171" i="5"/>
  <c r="Q3170" i="5"/>
  <c r="P3170" i="5"/>
  <c r="Q3169" i="5"/>
  <c r="P3169" i="5"/>
  <c r="Q3168" i="5"/>
  <c r="P3168" i="5"/>
  <c r="Q3167" i="5"/>
  <c r="P3167" i="5"/>
  <c r="Q3166" i="5"/>
  <c r="P3166" i="5"/>
  <c r="Q3165" i="5"/>
  <c r="P3165" i="5"/>
  <c r="Q3164" i="5"/>
  <c r="P3164" i="5"/>
  <c r="Q3163" i="5"/>
  <c r="P3163" i="5"/>
  <c r="Q3162" i="5"/>
  <c r="P3162" i="5"/>
  <c r="Q3161" i="5"/>
  <c r="P3161" i="5"/>
  <c r="Q3160" i="5"/>
  <c r="P3160" i="5"/>
  <c r="Q3159" i="5"/>
  <c r="P3159" i="5"/>
  <c r="Q3158" i="5"/>
  <c r="P3158" i="5"/>
  <c r="Q3157" i="5"/>
  <c r="P3157" i="5"/>
  <c r="Q3156" i="5"/>
  <c r="P3156" i="5"/>
  <c r="Q3155" i="5"/>
  <c r="P3155" i="5"/>
  <c r="Q3154" i="5"/>
  <c r="P3154" i="5"/>
  <c r="Q3153" i="5"/>
  <c r="P3153" i="5"/>
  <c r="Q3152" i="5"/>
  <c r="P3152" i="5"/>
  <c r="Q3151" i="5"/>
  <c r="P3151" i="5"/>
  <c r="Q3150" i="5"/>
  <c r="P3150" i="5"/>
  <c r="Q3149" i="5"/>
  <c r="P3149" i="5"/>
  <c r="Q3148" i="5"/>
  <c r="P3148" i="5"/>
  <c r="Q3147" i="5"/>
  <c r="P3147" i="5"/>
  <c r="Q3146" i="5"/>
  <c r="P3146" i="5"/>
  <c r="Q3145" i="5"/>
  <c r="P3145" i="5"/>
  <c r="Q3144" i="5"/>
  <c r="P3144" i="5"/>
  <c r="Q3143" i="5"/>
  <c r="P3143" i="5"/>
  <c r="Q3142" i="5"/>
  <c r="P3142" i="5"/>
  <c r="Q3141" i="5"/>
  <c r="P3141" i="5"/>
  <c r="Q3140" i="5"/>
  <c r="P3140" i="5"/>
  <c r="Q3139" i="5"/>
  <c r="P3139" i="5"/>
  <c r="Q3138" i="5"/>
  <c r="P3138" i="5"/>
  <c r="Q3137" i="5"/>
  <c r="P3137" i="5"/>
  <c r="Q3136" i="5"/>
  <c r="P3136" i="5"/>
  <c r="Q3135" i="5"/>
  <c r="P3135" i="5"/>
  <c r="Q3134" i="5"/>
  <c r="P3134" i="5"/>
  <c r="Q3133" i="5"/>
  <c r="P3133" i="5"/>
  <c r="Q3132" i="5"/>
  <c r="P3132" i="5"/>
  <c r="Q3131" i="5"/>
  <c r="P3131" i="5"/>
  <c r="Q3130" i="5"/>
  <c r="P3130" i="5"/>
  <c r="Q3129" i="5"/>
  <c r="P3129" i="5"/>
  <c r="Q3128" i="5"/>
  <c r="P3128" i="5"/>
  <c r="Q3127" i="5"/>
  <c r="P3127" i="5"/>
  <c r="Q3126" i="5"/>
  <c r="P3126" i="5"/>
  <c r="Q3125" i="5"/>
  <c r="P3125" i="5"/>
  <c r="Q3124" i="5"/>
  <c r="P3124" i="5"/>
  <c r="Q3123" i="5"/>
  <c r="P3123" i="5"/>
  <c r="Q3122" i="5"/>
  <c r="P3122" i="5"/>
  <c r="Q3121" i="5"/>
  <c r="P3121" i="5"/>
  <c r="Q3120" i="5"/>
  <c r="P3120" i="5"/>
  <c r="Q3119" i="5"/>
  <c r="P3119" i="5"/>
  <c r="Q3118" i="5"/>
  <c r="P3118" i="5"/>
  <c r="Q3117" i="5"/>
  <c r="P3117" i="5"/>
  <c r="Q3116" i="5"/>
  <c r="P3116" i="5"/>
  <c r="Q3115" i="5"/>
  <c r="P3115" i="5"/>
  <c r="Q3114" i="5"/>
  <c r="P3114" i="5"/>
  <c r="Q3113" i="5"/>
  <c r="P3113" i="5"/>
  <c r="Q3112" i="5"/>
  <c r="P3112" i="5"/>
  <c r="Q3111" i="5"/>
  <c r="P3111" i="5"/>
  <c r="Q3110" i="5"/>
  <c r="P3110" i="5"/>
  <c r="Q3109" i="5"/>
  <c r="P3109" i="5"/>
  <c r="Q3108" i="5"/>
  <c r="P3108" i="5"/>
  <c r="Q3107" i="5"/>
  <c r="P3107" i="5"/>
  <c r="Q3106" i="5"/>
  <c r="P3106" i="5"/>
  <c r="Q3105" i="5"/>
  <c r="P3105" i="5"/>
  <c r="Q3104" i="5"/>
  <c r="P3104" i="5"/>
  <c r="Q3103" i="5"/>
  <c r="P3103" i="5"/>
  <c r="Q3102" i="5"/>
  <c r="P3102" i="5"/>
  <c r="Q3101" i="5"/>
  <c r="P3101" i="5"/>
  <c r="Q3100" i="5"/>
  <c r="P3100" i="5"/>
  <c r="Q3099" i="5"/>
  <c r="P3099" i="5"/>
  <c r="Q3098" i="5"/>
  <c r="P3098" i="5"/>
  <c r="Q3097" i="5"/>
  <c r="P3097" i="5"/>
  <c r="Q3096" i="5"/>
  <c r="P3096" i="5"/>
  <c r="Q3095" i="5"/>
  <c r="P3095" i="5"/>
  <c r="Q3094" i="5"/>
  <c r="P3094" i="5"/>
  <c r="Q3093" i="5"/>
  <c r="P3093" i="5"/>
  <c r="Q3092" i="5"/>
  <c r="P3092" i="5"/>
  <c r="Q3091" i="5"/>
  <c r="P3091" i="5"/>
  <c r="Q3090" i="5"/>
  <c r="P3090" i="5"/>
  <c r="Q3089" i="5"/>
  <c r="P3089" i="5"/>
  <c r="Q3088" i="5"/>
  <c r="P3088" i="5"/>
  <c r="Q3087" i="5"/>
  <c r="P3087" i="5"/>
  <c r="Q3086" i="5"/>
  <c r="P3086" i="5"/>
  <c r="Q3085" i="5"/>
  <c r="P3085" i="5"/>
  <c r="Q3084" i="5"/>
  <c r="P3084" i="5"/>
  <c r="Q3083" i="5"/>
  <c r="P3083" i="5"/>
  <c r="Q3082" i="5"/>
  <c r="P3082" i="5"/>
  <c r="Q3081" i="5"/>
  <c r="P3081" i="5"/>
  <c r="Q3080" i="5"/>
  <c r="P3080" i="5"/>
  <c r="Q3079" i="5"/>
  <c r="P3079" i="5"/>
  <c r="Q3078" i="5"/>
  <c r="P3078" i="5"/>
  <c r="Q3077" i="5"/>
  <c r="P3077" i="5"/>
  <c r="Q3076" i="5"/>
  <c r="P3076" i="5"/>
  <c r="Q3075" i="5"/>
  <c r="P3075" i="5"/>
  <c r="Q3074" i="5"/>
  <c r="P3074" i="5"/>
  <c r="Q3073" i="5"/>
  <c r="P3073" i="5"/>
  <c r="Q3072" i="5"/>
  <c r="P3072" i="5"/>
  <c r="Q3071" i="5"/>
  <c r="P3071" i="5"/>
  <c r="Q3070" i="5"/>
  <c r="P3070" i="5"/>
  <c r="Q3069" i="5"/>
  <c r="P3069" i="5"/>
  <c r="Q3068" i="5"/>
  <c r="P3068" i="5"/>
  <c r="Q3067" i="5"/>
  <c r="P3067" i="5"/>
  <c r="Q3066" i="5"/>
  <c r="P3066" i="5"/>
  <c r="Q3065" i="5"/>
  <c r="P3065" i="5"/>
  <c r="Q3064" i="5"/>
  <c r="P3064" i="5"/>
  <c r="Q3063" i="5"/>
  <c r="P3063" i="5"/>
  <c r="Q3062" i="5"/>
  <c r="P3062" i="5"/>
  <c r="Q3061" i="5"/>
  <c r="P3061" i="5"/>
  <c r="Q3060" i="5"/>
  <c r="P3060" i="5"/>
  <c r="Q3059" i="5"/>
  <c r="P3059" i="5"/>
  <c r="Q3058" i="5"/>
  <c r="P3058" i="5"/>
  <c r="Q3057" i="5"/>
  <c r="P3057" i="5"/>
  <c r="Q3056" i="5"/>
  <c r="P3056" i="5"/>
  <c r="Q3055" i="5"/>
  <c r="P3055" i="5"/>
  <c r="Q3054" i="5"/>
  <c r="P3054" i="5"/>
  <c r="Q3053" i="5"/>
  <c r="P3053" i="5"/>
  <c r="Q3052" i="5"/>
  <c r="P3052" i="5"/>
  <c r="Q3051" i="5"/>
  <c r="P3051" i="5"/>
  <c r="Q3050" i="5"/>
  <c r="P3050" i="5"/>
  <c r="Q3049" i="5"/>
  <c r="P3049" i="5"/>
  <c r="Q3048" i="5"/>
  <c r="P3048" i="5"/>
  <c r="Q3047" i="5"/>
  <c r="P3047" i="5"/>
  <c r="Q3046" i="5"/>
  <c r="P3046" i="5"/>
  <c r="Q3045" i="5"/>
  <c r="P3045" i="5"/>
  <c r="Q3044" i="5"/>
  <c r="P3044" i="5"/>
  <c r="Q3043" i="5"/>
  <c r="P3043" i="5"/>
  <c r="Q3042" i="5"/>
  <c r="P3042" i="5"/>
  <c r="Q3041" i="5"/>
  <c r="P3041" i="5"/>
  <c r="Q3040" i="5"/>
  <c r="P3040" i="5"/>
  <c r="Q3039" i="5"/>
  <c r="P3039" i="5"/>
  <c r="Q3038" i="5"/>
  <c r="P3038" i="5"/>
  <c r="Q3037" i="5"/>
  <c r="P3037" i="5"/>
  <c r="Q3036" i="5"/>
  <c r="P3036" i="5"/>
  <c r="Q3035" i="5"/>
  <c r="P3035" i="5"/>
  <c r="Q3034" i="5"/>
  <c r="P3034" i="5"/>
  <c r="Q3033" i="5"/>
  <c r="P3033" i="5"/>
  <c r="Q3032" i="5"/>
  <c r="P3032" i="5"/>
  <c r="Q3031" i="5"/>
  <c r="P3031" i="5"/>
  <c r="Q3030" i="5"/>
  <c r="P3030" i="5"/>
  <c r="Q3029" i="5"/>
  <c r="P3029" i="5"/>
  <c r="Q3028" i="5"/>
  <c r="P3028" i="5"/>
  <c r="Q3027" i="5"/>
  <c r="P3027" i="5"/>
  <c r="Q3026" i="5"/>
  <c r="P3026" i="5"/>
  <c r="Q3025" i="5"/>
  <c r="P3025" i="5"/>
  <c r="Q3024" i="5"/>
  <c r="P3024" i="5"/>
  <c r="Q3023" i="5"/>
  <c r="P3023" i="5"/>
  <c r="Q3022" i="5"/>
  <c r="P3022" i="5"/>
  <c r="Q3021" i="5"/>
  <c r="P3021" i="5"/>
  <c r="Q3020" i="5"/>
  <c r="P3020" i="5"/>
  <c r="Q3019" i="5"/>
  <c r="P3019" i="5"/>
  <c r="Q3018" i="5"/>
  <c r="P3018" i="5"/>
  <c r="Q3017" i="5"/>
  <c r="P3017" i="5"/>
  <c r="Q3016" i="5"/>
  <c r="P3016" i="5"/>
  <c r="Q3015" i="5"/>
  <c r="P3015" i="5"/>
  <c r="Q3014" i="5"/>
  <c r="P3014" i="5"/>
  <c r="Q3013" i="5"/>
  <c r="P3013" i="5"/>
  <c r="Q3012" i="5"/>
  <c r="P3012" i="5"/>
  <c r="Q3011" i="5"/>
  <c r="P3011" i="5"/>
  <c r="Q3010" i="5"/>
  <c r="P3010" i="5"/>
  <c r="Q3009" i="5"/>
  <c r="P3009" i="5"/>
  <c r="Q3008" i="5"/>
  <c r="P3008" i="5"/>
  <c r="Q3007" i="5"/>
  <c r="P3007" i="5"/>
  <c r="Q3006" i="5"/>
  <c r="P3006" i="5"/>
  <c r="Q3005" i="5"/>
  <c r="P3005" i="5"/>
  <c r="Q3004" i="5"/>
  <c r="P3004" i="5"/>
  <c r="Q3003" i="5"/>
  <c r="P3003" i="5"/>
  <c r="Q3002" i="5"/>
  <c r="P3002" i="5"/>
  <c r="Q3001" i="5"/>
  <c r="P3001" i="5"/>
  <c r="Q3000" i="5"/>
  <c r="P3000" i="5"/>
  <c r="Q2999" i="5"/>
  <c r="P2999" i="5"/>
  <c r="Q2998" i="5"/>
  <c r="P2998" i="5"/>
  <c r="Q2997" i="5"/>
  <c r="P2997" i="5"/>
  <c r="Q2996" i="5"/>
  <c r="P2996" i="5"/>
  <c r="Q2995" i="5"/>
  <c r="P2995" i="5"/>
  <c r="Q2994" i="5"/>
  <c r="P2994" i="5"/>
  <c r="Q2993" i="5"/>
  <c r="P2993" i="5"/>
  <c r="Q2992" i="5"/>
  <c r="P2992" i="5"/>
  <c r="Q2991" i="5"/>
  <c r="P2991" i="5"/>
  <c r="Q2990" i="5"/>
  <c r="P2990" i="5"/>
  <c r="Q2989" i="5"/>
  <c r="P2989" i="5"/>
  <c r="Q2988" i="5"/>
  <c r="P2988" i="5"/>
  <c r="Q2987" i="5"/>
  <c r="P2987" i="5"/>
  <c r="Q2986" i="5"/>
  <c r="P2986" i="5"/>
  <c r="Q2985" i="5"/>
  <c r="P2985" i="5"/>
  <c r="Q2984" i="5"/>
  <c r="P2984" i="5"/>
  <c r="Q2983" i="5"/>
  <c r="P2983" i="5"/>
  <c r="Q2982" i="5"/>
  <c r="P2982" i="5"/>
  <c r="Q2981" i="5"/>
  <c r="P2981" i="5"/>
  <c r="Q2980" i="5"/>
  <c r="P2980" i="5"/>
  <c r="Q2979" i="5"/>
  <c r="P2979" i="5"/>
  <c r="Q2978" i="5"/>
  <c r="P2978" i="5"/>
  <c r="Q2977" i="5"/>
  <c r="P2977" i="5"/>
  <c r="Q2976" i="5"/>
  <c r="P2976" i="5"/>
  <c r="Q2975" i="5"/>
  <c r="P2975" i="5"/>
  <c r="Q2974" i="5"/>
  <c r="P2974" i="5"/>
  <c r="Q2973" i="5"/>
  <c r="P2973" i="5"/>
  <c r="Q2972" i="5"/>
  <c r="P2972" i="5"/>
  <c r="Q2971" i="5"/>
  <c r="P2971" i="5"/>
  <c r="Q2970" i="5"/>
  <c r="P2970" i="5"/>
  <c r="Q2969" i="5"/>
  <c r="P2969" i="5"/>
  <c r="Q2968" i="5"/>
  <c r="P2968" i="5"/>
  <c r="Q2967" i="5"/>
  <c r="P2967" i="5"/>
  <c r="Q2966" i="5"/>
  <c r="P2966" i="5"/>
  <c r="Q2965" i="5"/>
  <c r="P2965" i="5"/>
  <c r="Q2964" i="5"/>
  <c r="P2964" i="5"/>
  <c r="Q2963" i="5"/>
  <c r="P2963" i="5"/>
  <c r="Q2962" i="5"/>
  <c r="P2962" i="5"/>
  <c r="Q2961" i="5"/>
  <c r="P2961" i="5"/>
  <c r="Q2960" i="5"/>
  <c r="P2960" i="5"/>
  <c r="Q2959" i="5"/>
  <c r="P2959" i="5"/>
  <c r="Q2958" i="5"/>
  <c r="P2958" i="5"/>
  <c r="Q2957" i="5"/>
  <c r="P2957" i="5"/>
  <c r="Q2956" i="5"/>
  <c r="P2956" i="5"/>
  <c r="Q2955" i="5"/>
  <c r="P2955" i="5"/>
  <c r="Q2954" i="5"/>
  <c r="P2954" i="5"/>
  <c r="Q2953" i="5"/>
  <c r="P2953" i="5"/>
  <c r="Q2952" i="5"/>
  <c r="P2952" i="5"/>
  <c r="Q2951" i="5"/>
  <c r="P2951" i="5"/>
  <c r="Q2950" i="5"/>
  <c r="P2950" i="5"/>
  <c r="Q2949" i="5"/>
  <c r="P2949" i="5"/>
  <c r="Q2948" i="5"/>
  <c r="P2948" i="5"/>
  <c r="Q2947" i="5"/>
  <c r="P2947" i="5"/>
  <c r="Q2946" i="5"/>
  <c r="P2946" i="5"/>
  <c r="Q2945" i="5"/>
  <c r="P2945" i="5"/>
  <c r="Q2944" i="5"/>
  <c r="P2944" i="5"/>
  <c r="Q2943" i="5"/>
  <c r="P2943" i="5"/>
  <c r="Q2942" i="5"/>
  <c r="P2942" i="5"/>
  <c r="Q2941" i="5"/>
  <c r="P2941" i="5"/>
  <c r="Q2940" i="5"/>
  <c r="P2940" i="5"/>
  <c r="Q2939" i="5"/>
  <c r="P2939" i="5"/>
  <c r="Q2938" i="5"/>
  <c r="P2938" i="5"/>
  <c r="Q2937" i="5"/>
  <c r="P2937" i="5"/>
  <c r="Q2936" i="5"/>
  <c r="P2936" i="5"/>
  <c r="Q2935" i="5"/>
  <c r="P2935" i="5"/>
  <c r="Q2934" i="5"/>
  <c r="P2934" i="5"/>
  <c r="Q2933" i="5"/>
  <c r="P2933" i="5"/>
  <c r="Q2932" i="5"/>
  <c r="P2932" i="5"/>
  <c r="Q2931" i="5"/>
  <c r="P2931" i="5"/>
  <c r="Q2930" i="5"/>
  <c r="P2930" i="5"/>
  <c r="Q2929" i="5"/>
  <c r="P2929" i="5"/>
  <c r="Q2928" i="5"/>
  <c r="P2928" i="5"/>
  <c r="Q2927" i="5"/>
  <c r="P2927" i="5"/>
  <c r="Q2926" i="5"/>
  <c r="P2926" i="5"/>
  <c r="Q2925" i="5"/>
  <c r="P2925" i="5"/>
  <c r="Q2924" i="5"/>
  <c r="P2924" i="5"/>
  <c r="Q2923" i="5"/>
  <c r="P2923" i="5"/>
  <c r="Q2922" i="5"/>
  <c r="P2922" i="5"/>
  <c r="Q2921" i="5"/>
  <c r="P2921" i="5"/>
  <c r="Q2920" i="5"/>
  <c r="P2920" i="5"/>
  <c r="Q2919" i="5"/>
  <c r="P2919" i="5"/>
  <c r="Q2918" i="5"/>
  <c r="P2918" i="5"/>
  <c r="Q2917" i="5"/>
  <c r="P2917" i="5"/>
  <c r="Q2916" i="5"/>
  <c r="P2916" i="5"/>
  <c r="Q2915" i="5"/>
  <c r="P2915" i="5"/>
  <c r="Q2914" i="5"/>
  <c r="P2914" i="5"/>
  <c r="Q2913" i="5"/>
  <c r="P2913" i="5"/>
  <c r="Q2912" i="5"/>
  <c r="P2912" i="5"/>
  <c r="Q2911" i="5"/>
  <c r="P2911" i="5"/>
  <c r="Q2910" i="5"/>
  <c r="P2910" i="5"/>
  <c r="Q2909" i="5"/>
  <c r="P2909" i="5"/>
  <c r="Q2908" i="5"/>
  <c r="P2908" i="5"/>
  <c r="Q2907" i="5"/>
  <c r="P2907" i="5"/>
  <c r="Q2906" i="5"/>
  <c r="P2906" i="5"/>
  <c r="Q2905" i="5"/>
  <c r="P2905" i="5"/>
  <c r="Q2904" i="5"/>
  <c r="P2904" i="5"/>
  <c r="Q2903" i="5"/>
  <c r="P2903" i="5"/>
  <c r="Q2902" i="5"/>
  <c r="P2902" i="5"/>
  <c r="Q2901" i="5"/>
  <c r="P2901" i="5"/>
  <c r="Q2900" i="5"/>
  <c r="P2900" i="5"/>
  <c r="Q2899" i="5"/>
  <c r="P2899" i="5"/>
  <c r="Q2898" i="5"/>
  <c r="P2898" i="5"/>
  <c r="Q2897" i="5"/>
  <c r="P2897" i="5"/>
  <c r="Q2896" i="5"/>
  <c r="P2896" i="5"/>
  <c r="Q2895" i="5"/>
  <c r="P2895" i="5"/>
  <c r="Q2894" i="5"/>
  <c r="P2894" i="5"/>
  <c r="Q2893" i="5"/>
  <c r="P2893" i="5"/>
  <c r="Q2892" i="5"/>
  <c r="P2892" i="5"/>
  <c r="Q2891" i="5"/>
  <c r="P2891" i="5"/>
  <c r="Q2890" i="5"/>
  <c r="P2890" i="5"/>
  <c r="Q2889" i="5"/>
  <c r="P2889" i="5"/>
  <c r="Q2888" i="5"/>
  <c r="P2888" i="5"/>
  <c r="Q2887" i="5"/>
  <c r="P2887" i="5"/>
  <c r="Q2886" i="5"/>
  <c r="P2886" i="5"/>
  <c r="Q2885" i="5"/>
  <c r="P2885" i="5"/>
  <c r="Q2884" i="5"/>
  <c r="P2884" i="5"/>
  <c r="Q2883" i="5"/>
  <c r="P2883" i="5"/>
  <c r="Q2882" i="5"/>
  <c r="P2882" i="5"/>
  <c r="Q2881" i="5"/>
  <c r="P2881" i="5"/>
  <c r="Q2880" i="5"/>
  <c r="P2880" i="5"/>
  <c r="Q2879" i="5"/>
  <c r="P2879" i="5"/>
  <c r="Q2878" i="5"/>
  <c r="P2878" i="5"/>
  <c r="Q2877" i="5"/>
  <c r="P2877" i="5"/>
  <c r="Q2876" i="5"/>
  <c r="P2876" i="5"/>
  <c r="Q2875" i="5"/>
  <c r="P2875" i="5"/>
  <c r="Q2874" i="5"/>
  <c r="P2874" i="5"/>
  <c r="Q2873" i="5"/>
  <c r="P2873" i="5"/>
  <c r="Q2872" i="5"/>
  <c r="P2872" i="5"/>
  <c r="Q2871" i="5"/>
  <c r="P2871" i="5"/>
  <c r="Q2870" i="5"/>
  <c r="P2870" i="5"/>
  <c r="Q2869" i="5"/>
  <c r="P2869" i="5"/>
  <c r="Q2868" i="5"/>
  <c r="P2868" i="5"/>
  <c r="Q2867" i="5"/>
  <c r="P2867" i="5"/>
  <c r="Q2866" i="5"/>
  <c r="P2866" i="5"/>
  <c r="Q2865" i="5"/>
  <c r="P2865" i="5"/>
  <c r="Q2864" i="5"/>
  <c r="P2864" i="5"/>
  <c r="Q2863" i="5"/>
  <c r="P2863" i="5"/>
  <c r="Q2862" i="5"/>
  <c r="P2862" i="5"/>
  <c r="Q2861" i="5"/>
  <c r="P2861" i="5"/>
  <c r="Q2860" i="5"/>
  <c r="P2860" i="5"/>
  <c r="Q2859" i="5"/>
  <c r="P2859" i="5"/>
  <c r="Q2858" i="5"/>
  <c r="P2858" i="5"/>
  <c r="Q2857" i="5"/>
  <c r="P2857" i="5"/>
  <c r="Q2856" i="5"/>
  <c r="P2856" i="5"/>
  <c r="Q2855" i="5"/>
  <c r="P2855" i="5"/>
  <c r="Q2854" i="5"/>
  <c r="P2854" i="5"/>
  <c r="Q2853" i="5"/>
  <c r="P2853" i="5"/>
  <c r="Q2852" i="5"/>
  <c r="P2852" i="5"/>
  <c r="Q2851" i="5"/>
  <c r="P2851" i="5"/>
  <c r="Q2850" i="5"/>
  <c r="P2850" i="5"/>
  <c r="Q2849" i="5"/>
  <c r="P2849" i="5"/>
  <c r="Q2848" i="5"/>
  <c r="P2848" i="5"/>
  <c r="Q2847" i="5"/>
  <c r="P2847" i="5"/>
  <c r="Q2846" i="5"/>
  <c r="P2846" i="5"/>
  <c r="Q2845" i="5"/>
  <c r="P2845" i="5"/>
  <c r="Q2844" i="5"/>
  <c r="P2844" i="5"/>
  <c r="Q2843" i="5"/>
  <c r="P2843" i="5"/>
  <c r="Q2842" i="5"/>
  <c r="P2842" i="5"/>
  <c r="Q2841" i="5"/>
  <c r="P2841" i="5"/>
  <c r="Q2840" i="5"/>
  <c r="P2840" i="5"/>
  <c r="Q2839" i="5"/>
  <c r="P2839" i="5"/>
  <c r="Q2838" i="5"/>
  <c r="P2838" i="5"/>
  <c r="Q2837" i="5"/>
  <c r="P2837" i="5"/>
  <c r="Q2836" i="5"/>
  <c r="P2836" i="5"/>
  <c r="Q2835" i="5"/>
  <c r="P2835" i="5"/>
  <c r="Q2834" i="5"/>
  <c r="P2834" i="5"/>
  <c r="Q2833" i="5"/>
  <c r="P2833" i="5"/>
  <c r="Q2832" i="5"/>
  <c r="P2832" i="5"/>
  <c r="Q2831" i="5"/>
  <c r="P2831" i="5"/>
  <c r="Q2830" i="5"/>
  <c r="P2830" i="5"/>
  <c r="Q2829" i="5"/>
  <c r="P2829" i="5"/>
  <c r="Q2828" i="5"/>
  <c r="P2828" i="5"/>
  <c r="Q2827" i="5"/>
  <c r="P2827" i="5"/>
  <c r="Q2826" i="5"/>
  <c r="P2826" i="5"/>
  <c r="Q2825" i="5"/>
  <c r="P2825" i="5"/>
  <c r="Q2824" i="5"/>
  <c r="P2824" i="5"/>
  <c r="Q2823" i="5"/>
  <c r="P2823" i="5"/>
  <c r="Q2822" i="5"/>
  <c r="P2822" i="5"/>
  <c r="Q2821" i="5"/>
  <c r="P2821" i="5"/>
  <c r="Q2820" i="5"/>
  <c r="P2820" i="5"/>
  <c r="Q2819" i="5"/>
  <c r="P2819" i="5"/>
  <c r="Q2818" i="5"/>
  <c r="P2818" i="5"/>
  <c r="Q2817" i="5"/>
  <c r="P2817" i="5"/>
  <c r="Q2816" i="5"/>
  <c r="P2816" i="5"/>
  <c r="Q2815" i="5"/>
  <c r="P2815" i="5"/>
  <c r="Q2814" i="5"/>
  <c r="P2814" i="5"/>
  <c r="Q2813" i="5"/>
  <c r="P2813" i="5"/>
  <c r="Q2812" i="5"/>
  <c r="P2812" i="5"/>
  <c r="Q2811" i="5"/>
  <c r="P2811" i="5"/>
  <c r="Q2810" i="5"/>
  <c r="P2810" i="5"/>
  <c r="Q2809" i="5"/>
  <c r="P2809" i="5"/>
  <c r="Q2808" i="5"/>
  <c r="P2808" i="5"/>
  <c r="Q2807" i="5"/>
  <c r="P2807" i="5"/>
  <c r="Q2806" i="5"/>
  <c r="P2806" i="5"/>
  <c r="Q2805" i="5"/>
  <c r="P2805" i="5"/>
  <c r="Q2804" i="5"/>
  <c r="P2804" i="5"/>
  <c r="Q2803" i="5"/>
  <c r="P2803" i="5"/>
  <c r="Q2802" i="5"/>
  <c r="P2802" i="5"/>
  <c r="Q2801" i="5"/>
  <c r="P2801" i="5"/>
  <c r="Q2800" i="5"/>
  <c r="P2800" i="5"/>
  <c r="Q2799" i="5"/>
  <c r="P2799" i="5"/>
  <c r="Q2798" i="5"/>
  <c r="P2798" i="5"/>
  <c r="Q2797" i="5"/>
  <c r="P2797" i="5"/>
  <c r="Q2796" i="5"/>
  <c r="P2796" i="5"/>
  <c r="Q2795" i="5"/>
  <c r="P2795" i="5"/>
  <c r="Q2794" i="5"/>
  <c r="P2794" i="5"/>
  <c r="Q2793" i="5"/>
  <c r="P2793" i="5"/>
  <c r="Q2792" i="5"/>
  <c r="P2792" i="5"/>
  <c r="Q2791" i="5"/>
  <c r="P2791" i="5"/>
  <c r="Q2790" i="5"/>
  <c r="P2790" i="5"/>
  <c r="Q2789" i="5"/>
  <c r="P2789" i="5"/>
  <c r="Q2788" i="5"/>
  <c r="P2788" i="5"/>
  <c r="Q2787" i="5"/>
  <c r="P2787" i="5"/>
  <c r="Q2786" i="5"/>
  <c r="P2786" i="5"/>
  <c r="Q2785" i="5"/>
  <c r="P2785" i="5"/>
  <c r="Q2784" i="5"/>
  <c r="P2784" i="5"/>
  <c r="Q2783" i="5"/>
  <c r="P2783" i="5"/>
  <c r="Q2782" i="5"/>
  <c r="P2782" i="5"/>
  <c r="Q2781" i="5"/>
  <c r="P2781" i="5"/>
  <c r="Q2780" i="5"/>
  <c r="P2780" i="5"/>
  <c r="Q2779" i="5"/>
  <c r="P2779" i="5"/>
  <c r="Q2778" i="5"/>
  <c r="P2778" i="5"/>
  <c r="Q2777" i="5"/>
  <c r="P2777" i="5"/>
  <c r="Q2776" i="5"/>
  <c r="P2776" i="5"/>
  <c r="Q2775" i="5"/>
  <c r="P2775" i="5"/>
  <c r="Q2774" i="5"/>
  <c r="P2774" i="5"/>
  <c r="Q2773" i="5"/>
  <c r="P2773" i="5"/>
  <c r="Q2772" i="5"/>
  <c r="P2772" i="5"/>
  <c r="Q2771" i="5"/>
  <c r="P2771" i="5"/>
  <c r="Q2770" i="5"/>
  <c r="P2770" i="5"/>
  <c r="Q2769" i="5"/>
  <c r="P2769" i="5"/>
  <c r="Q2768" i="5"/>
  <c r="P2768" i="5"/>
  <c r="Q2767" i="5"/>
  <c r="P2767" i="5"/>
  <c r="Q2766" i="5"/>
  <c r="P2766" i="5"/>
  <c r="Q2765" i="5"/>
  <c r="P2765" i="5"/>
  <c r="Q2764" i="5"/>
  <c r="P2764" i="5"/>
  <c r="Q2763" i="5"/>
  <c r="P2763" i="5"/>
  <c r="Q2762" i="5"/>
  <c r="P2762" i="5"/>
  <c r="Q2761" i="5"/>
  <c r="P2761" i="5"/>
  <c r="Q2760" i="5"/>
  <c r="P2760" i="5"/>
  <c r="Q2759" i="5"/>
  <c r="P2759" i="5"/>
  <c r="Q2758" i="5"/>
  <c r="P2758" i="5"/>
  <c r="Q2757" i="5"/>
  <c r="P2757" i="5"/>
  <c r="Q2756" i="5"/>
  <c r="P2756" i="5"/>
  <c r="Q2755" i="5"/>
  <c r="P2755" i="5"/>
  <c r="Q2754" i="5"/>
  <c r="P2754" i="5"/>
  <c r="Q2753" i="5"/>
  <c r="P2753" i="5"/>
  <c r="Q2752" i="5"/>
  <c r="P2752" i="5"/>
  <c r="Q2751" i="5"/>
  <c r="P2751" i="5"/>
  <c r="Q2750" i="5"/>
  <c r="P2750" i="5"/>
  <c r="Q2749" i="5"/>
  <c r="P2749" i="5"/>
  <c r="Q2748" i="5"/>
  <c r="P2748" i="5"/>
  <c r="Q2747" i="5"/>
  <c r="P2747" i="5"/>
  <c r="Q2746" i="5"/>
  <c r="P2746" i="5"/>
  <c r="Q2745" i="5"/>
  <c r="P2745" i="5"/>
  <c r="Q2744" i="5"/>
  <c r="P2744" i="5"/>
  <c r="Q2743" i="5"/>
  <c r="P2743" i="5"/>
  <c r="Q2742" i="5"/>
  <c r="P2742" i="5"/>
  <c r="Q2741" i="5"/>
  <c r="P2741" i="5"/>
  <c r="Q2740" i="5"/>
  <c r="P2740" i="5"/>
  <c r="Q2739" i="5"/>
  <c r="P2739" i="5"/>
  <c r="Q2738" i="5"/>
  <c r="P2738" i="5"/>
  <c r="Q2737" i="5"/>
  <c r="P2737" i="5"/>
  <c r="Q2736" i="5"/>
  <c r="P2736" i="5"/>
  <c r="Q2735" i="5"/>
  <c r="P2735" i="5"/>
  <c r="Q2734" i="5"/>
  <c r="P2734" i="5"/>
  <c r="Q2733" i="5"/>
  <c r="P2733" i="5"/>
  <c r="Q2732" i="5"/>
  <c r="P2732" i="5"/>
  <c r="Q2731" i="5"/>
  <c r="P2731" i="5"/>
  <c r="Q2730" i="5"/>
  <c r="P2730" i="5"/>
  <c r="Q2729" i="5"/>
  <c r="P2729" i="5"/>
  <c r="Q2728" i="5"/>
  <c r="P2728" i="5"/>
  <c r="Q2727" i="5"/>
  <c r="P2727" i="5"/>
  <c r="Q2726" i="5"/>
  <c r="P2726" i="5"/>
  <c r="Q2725" i="5"/>
  <c r="P2725" i="5"/>
  <c r="Q2724" i="5"/>
  <c r="P2724" i="5"/>
  <c r="Q2723" i="5"/>
  <c r="P2723" i="5"/>
  <c r="Q2722" i="5"/>
  <c r="P2722" i="5"/>
  <c r="Q2721" i="5"/>
  <c r="P2721" i="5"/>
  <c r="Q2720" i="5"/>
  <c r="P2720" i="5"/>
  <c r="Q2719" i="5"/>
  <c r="P2719" i="5"/>
  <c r="Q2718" i="5"/>
  <c r="P2718" i="5"/>
  <c r="Q2717" i="5"/>
  <c r="P2717" i="5"/>
  <c r="Q2716" i="5"/>
  <c r="P2716" i="5"/>
  <c r="Q2715" i="5"/>
  <c r="P2715" i="5"/>
  <c r="Q2714" i="5"/>
  <c r="P2714" i="5"/>
  <c r="Q2713" i="5"/>
  <c r="P2713" i="5"/>
  <c r="Q2712" i="5"/>
  <c r="P2712" i="5"/>
  <c r="Q2711" i="5"/>
  <c r="P2711" i="5"/>
  <c r="Q2710" i="5"/>
  <c r="P2710" i="5"/>
  <c r="Q2709" i="5"/>
  <c r="P2709" i="5"/>
  <c r="Q2708" i="5"/>
  <c r="P2708" i="5"/>
  <c r="Q2707" i="5"/>
  <c r="P2707" i="5"/>
  <c r="Q2706" i="5"/>
  <c r="P2706" i="5"/>
  <c r="Q2705" i="5"/>
  <c r="P2705" i="5"/>
  <c r="Q2704" i="5"/>
  <c r="P2704" i="5"/>
  <c r="Q2703" i="5"/>
  <c r="P2703" i="5"/>
  <c r="Q2702" i="5"/>
  <c r="P2702" i="5"/>
  <c r="Q2701" i="5"/>
  <c r="P2701" i="5"/>
  <c r="Q2700" i="5"/>
  <c r="P2700" i="5"/>
  <c r="Q2699" i="5"/>
  <c r="P2699" i="5"/>
  <c r="Q2698" i="5"/>
  <c r="P2698" i="5"/>
  <c r="Q2697" i="5"/>
  <c r="P2697" i="5"/>
  <c r="Q2696" i="5"/>
  <c r="P2696" i="5"/>
  <c r="Q2695" i="5"/>
  <c r="P2695" i="5"/>
  <c r="Q2694" i="5"/>
  <c r="P2694" i="5"/>
  <c r="Q2693" i="5"/>
  <c r="P2693" i="5"/>
  <c r="Q2692" i="5"/>
  <c r="P2692" i="5"/>
  <c r="Q2691" i="5"/>
  <c r="P2691" i="5"/>
  <c r="Q2690" i="5"/>
  <c r="P2690" i="5"/>
  <c r="Q2689" i="5"/>
  <c r="P2689" i="5"/>
  <c r="Q2688" i="5"/>
  <c r="P2688" i="5"/>
  <c r="Q2687" i="5"/>
  <c r="P2687" i="5"/>
  <c r="Q2686" i="5"/>
  <c r="P2686" i="5"/>
  <c r="Q2685" i="5"/>
  <c r="P2685" i="5"/>
  <c r="Q2684" i="5"/>
  <c r="P2684" i="5"/>
  <c r="Q2683" i="5"/>
  <c r="P2683" i="5"/>
  <c r="Q2682" i="5"/>
  <c r="P2682" i="5"/>
  <c r="Q2681" i="5"/>
  <c r="P2681" i="5"/>
  <c r="Q2680" i="5"/>
  <c r="P2680" i="5"/>
  <c r="Q2679" i="5"/>
  <c r="P2679" i="5"/>
  <c r="Q2678" i="5"/>
  <c r="P2678" i="5"/>
  <c r="Q2677" i="5"/>
  <c r="P2677" i="5"/>
  <c r="Q2676" i="5"/>
  <c r="P2676" i="5"/>
  <c r="Q2675" i="5"/>
  <c r="P2675" i="5"/>
  <c r="Q2674" i="5"/>
  <c r="P2674" i="5"/>
  <c r="Q2673" i="5"/>
  <c r="P2673" i="5"/>
  <c r="Q2672" i="5"/>
  <c r="P2672" i="5"/>
  <c r="Q2671" i="5"/>
  <c r="P2671" i="5"/>
  <c r="Q2670" i="5"/>
  <c r="P2670" i="5"/>
  <c r="Q2669" i="5"/>
  <c r="P2669" i="5"/>
  <c r="Q2668" i="5"/>
  <c r="P2668" i="5"/>
  <c r="Q2667" i="5"/>
  <c r="P2667" i="5"/>
  <c r="Q2666" i="5"/>
  <c r="P2666" i="5"/>
  <c r="Q2665" i="5"/>
  <c r="P2665" i="5"/>
  <c r="Q2664" i="5"/>
  <c r="P2664" i="5"/>
  <c r="Q2663" i="5"/>
  <c r="P2663" i="5"/>
  <c r="Q2662" i="5"/>
  <c r="P2662" i="5"/>
  <c r="Q2661" i="5"/>
  <c r="P2661" i="5"/>
  <c r="Q2660" i="5"/>
  <c r="P2660" i="5"/>
  <c r="Q2659" i="5"/>
  <c r="P2659" i="5"/>
  <c r="Q2658" i="5"/>
  <c r="P2658" i="5"/>
  <c r="Q2657" i="5"/>
  <c r="P2657" i="5"/>
  <c r="Q2656" i="5"/>
  <c r="P2656" i="5"/>
  <c r="Q2655" i="5"/>
  <c r="P2655" i="5"/>
  <c r="Q2654" i="5"/>
  <c r="P2654" i="5"/>
  <c r="Q2653" i="5"/>
  <c r="P2653" i="5"/>
  <c r="Q2652" i="5"/>
  <c r="P2652" i="5"/>
  <c r="Q2651" i="5"/>
  <c r="P2651" i="5"/>
  <c r="Q2650" i="5"/>
  <c r="P2650" i="5"/>
  <c r="Q2649" i="5"/>
  <c r="P2649" i="5"/>
  <c r="Q2648" i="5"/>
  <c r="P2648" i="5"/>
  <c r="Q2647" i="5"/>
  <c r="P2647" i="5"/>
  <c r="Q2646" i="5"/>
  <c r="P2646" i="5"/>
  <c r="Q2645" i="5"/>
  <c r="P2645" i="5"/>
  <c r="Q2644" i="5"/>
  <c r="P2644" i="5"/>
  <c r="Q2643" i="5"/>
  <c r="P2643" i="5"/>
  <c r="Q2642" i="5"/>
  <c r="P2642" i="5"/>
  <c r="Q2641" i="5"/>
  <c r="P2641" i="5"/>
  <c r="Q2640" i="5"/>
  <c r="P2640" i="5"/>
  <c r="Q2639" i="5"/>
  <c r="P2639" i="5"/>
  <c r="Q2638" i="5"/>
  <c r="P2638" i="5"/>
  <c r="Q2637" i="5"/>
  <c r="P2637" i="5"/>
  <c r="Q2636" i="5"/>
  <c r="P2636" i="5"/>
  <c r="Q2635" i="5"/>
  <c r="P2635" i="5"/>
  <c r="Q2634" i="5"/>
  <c r="P2634" i="5"/>
  <c r="Q2633" i="5"/>
  <c r="P2633" i="5"/>
  <c r="Q2632" i="5"/>
  <c r="P2632" i="5"/>
  <c r="Q2631" i="5"/>
  <c r="P2631" i="5"/>
  <c r="Q2630" i="5"/>
  <c r="P2630" i="5"/>
  <c r="Q2629" i="5"/>
  <c r="P2629" i="5"/>
  <c r="Q2628" i="5"/>
  <c r="P2628" i="5"/>
  <c r="Q2627" i="5"/>
  <c r="P2627" i="5"/>
  <c r="Q2626" i="5"/>
  <c r="P2626" i="5"/>
  <c r="Q2625" i="5"/>
  <c r="P2625" i="5"/>
  <c r="Q2624" i="5"/>
  <c r="P2624" i="5"/>
  <c r="Q2623" i="5"/>
  <c r="P2623" i="5"/>
  <c r="Q2622" i="5"/>
  <c r="P2622" i="5"/>
  <c r="Q2621" i="5"/>
  <c r="P2621" i="5"/>
  <c r="Q2620" i="5"/>
  <c r="P2620" i="5"/>
  <c r="Q2619" i="5"/>
  <c r="P2619" i="5"/>
  <c r="Q2618" i="5"/>
  <c r="P2618" i="5"/>
  <c r="Q2617" i="5"/>
  <c r="P2617" i="5"/>
  <c r="Q2616" i="5"/>
  <c r="P2616" i="5"/>
  <c r="Q2615" i="5"/>
  <c r="P2615" i="5"/>
  <c r="Q2614" i="5"/>
  <c r="P2614" i="5"/>
  <c r="Q2613" i="5"/>
  <c r="P2613" i="5"/>
  <c r="Q2612" i="5"/>
  <c r="P2612" i="5"/>
  <c r="Q2611" i="5"/>
  <c r="P2611" i="5"/>
  <c r="Q2610" i="5"/>
  <c r="P2610" i="5"/>
  <c r="Q2609" i="5"/>
  <c r="P2609" i="5"/>
  <c r="Q2608" i="5"/>
  <c r="P2608" i="5"/>
  <c r="Q2607" i="5"/>
  <c r="P2607" i="5"/>
  <c r="Q2606" i="5"/>
  <c r="P2606" i="5"/>
  <c r="Q2605" i="5"/>
  <c r="P2605" i="5"/>
  <c r="Q2604" i="5"/>
  <c r="P2604" i="5"/>
  <c r="Q2603" i="5"/>
  <c r="P2603" i="5"/>
  <c r="Q2602" i="5"/>
  <c r="P2602" i="5"/>
  <c r="Q2601" i="5"/>
  <c r="P2601" i="5"/>
  <c r="Q2600" i="5"/>
  <c r="P2600" i="5"/>
  <c r="Q2599" i="5"/>
  <c r="P2599" i="5"/>
  <c r="Q2598" i="5"/>
  <c r="P2598" i="5"/>
  <c r="Q2597" i="5"/>
  <c r="P2597" i="5"/>
  <c r="Q2596" i="5"/>
  <c r="P2596" i="5"/>
  <c r="Q2595" i="5"/>
  <c r="P2595" i="5"/>
  <c r="Q2594" i="5"/>
  <c r="P2594" i="5"/>
  <c r="Q2593" i="5"/>
  <c r="P2593" i="5"/>
  <c r="Q2592" i="5"/>
  <c r="P2592" i="5"/>
  <c r="Q2591" i="5"/>
  <c r="P2591" i="5"/>
  <c r="Q2590" i="5"/>
  <c r="P2590" i="5"/>
  <c r="Q2589" i="5"/>
  <c r="P2589" i="5"/>
  <c r="Q2588" i="5"/>
  <c r="P2588" i="5"/>
  <c r="Q2587" i="5"/>
  <c r="P2587" i="5"/>
  <c r="Q2586" i="5"/>
  <c r="P2586" i="5"/>
  <c r="Q2585" i="5"/>
  <c r="P2585" i="5"/>
  <c r="Q2584" i="5"/>
  <c r="P2584" i="5"/>
  <c r="Q2583" i="5"/>
  <c r="P2583" i="5"/>
  <c r="Q2582" i="5"/>
  <c r="P2582" i="5"/>
  <c r="Q2581" i="5"/>
  <c r="P2581" i="5"/>
  <c r="Q2580" i="5"/>
  <c r="P2580" i="5"/>
  <c r="Q2579" i="5"/>
  <c r="P2579" i="5"/>
  <c r="Q2578" i="5"/>
  <c r="P2578" i="5"/>
  <c r="Q2577" i="5"/>
  <c r="P2577" i="5"/>
  <c r="Q2576" i="5"/>
  <c r="P2576" i="5"/>
  <c r="Q2575" i="5"/>
  <c r="P2575" i="5"/>
  <c r="Q2574" i="5"/>
  <c r="P2574" i="5"/>
  <c r="Q2573" i="5"/>
  <c r="P2573" i="5"/>
  <c r="Q2572" i="5"/>
  <c r="P2572" i="5"/>
  <c r="Q2571" i="5"/>
  <c r="P2571" i="5"/>
  <c r="Q2570" i="5"/>
  <c r="P2570" i="5"/>
  <c r="Q2569" i="5"/>
  <c r="P2569" i="5"/>
  <c r="Q2568" i="5"/>
  <c r="P2568" i="5"/>
  <c r="Q2567" i="5"/>
  <c r="P2567" i="5"/>
  <c r="Q2566" i="5"/>
  <c r="P2566" i="5"/>
  <c r="Q2565" i="5"/>
  <c r="P2565" i="5"/>
  <c r="Q2564" i="5"/>
  <c r="P2564" i="5"/>
  <c r="Q2563" i="5"/>
  <c r="P2563" i="5"/>
  <c r="Q2562" i="5"/>
  <c r="P2562" i="5"/>
  <c r="Q2561" i="5"/>
  <c r="P2561" i="5"/>
  <c r="Q2560" i="5"/>
  <c r="P2560" i="5"/>
  <c r="Q2559" i="5"/>
  <c r="P2559" i="5"/>
  <c r="Q2558" i="5"/>
  <c r="P2558" i="5"/>
  <c r="Q2557" i="5"/>
  <c r="P2557" i="5"/>
  <c r="Q2556" i="5"/>
  <c r="P2556" i="5"/>
  <c r="Q2555" i="5"/>
  <c r="P2555" i="5"/>
  <c r="Q2554" i="5"/>
  <c r="P2554" i="5"/>
  <c r="Q2553" i="5"/>
  <c r="P2553" i="5"/>
  <c r="Q2552" i="5"/>
  <c r="P2552" i="5"/>
  <c r="Q2551" i="5"/>
  <c r="P2551" i="5"/>
  <c r="Q2550" i="5"/>
  <c r="P2550" i="5"/>
  <c r="Q2549" i="5"/>
  <c r="P2549" i="5"/>
  <c r="Q2548" i="5"/>
  <c r="P2548" i="5"/>
  <c r="Q2547" i="5"/>
  <c r="P2547" i="5"/>
  <c r="Q2546" i="5"/>
  <c r="P2546" i="5"/>
  <c r="Q2545" i="5"/>
  <c r="P2545" i="5"/>
  <c r="Q2544" i="5"/>
  <c r="P2544" i="5"/>
  <c r="Q2543" i="5"/>
  <c r="P2543" i="5"/>
  <c r="Q2542" i="5"/>
  <c r="P2542" i="5"/>
  <c r="Q2541" i="5"/>
  <c r="P2541" i="5"/>
  <c r="Q2540" i="5"/>
  <c r="P2540" i="5"/>
  <c r="Q2539" i="5"/>
  <c r="P2539" i="5"/>
  <c r="Q2538" i="5"/>
  <c r="P2538" i="5"/>
  <c r="Q2537" i="5"/>
  <c r="P2537" i="5"/>
  <c r="Q2536" i="5"/>
  <c r="P2536" i="5"/>
  <c r="Q2535" i="5"/>
  <c r="P2535" i="5"/>
  <c r="Q2534" i="5"/>
  <c r="P2534" i="5"/>
  <c r="Q2533" i="5"/>
  <c r="P2533" i="5"/>
  <c r="Q2532" i="5"/>
  <c r="P2532" i="5"/>
  <c r="Q2531" i="5"/>
  <c r="P2531" i="5"/>
  <c r="Q2530" i="5"/>
  <c r="P2530" i="5"/>
  <c r="Q2529" i="5"/>
  <c r="P2529" i="5"/>
  <c r="Q2528" i="5"/>
  <c r="P2528" i="5"/>
  <c r="Q2527" i="5"/>
  <c r="P2527" i="5"/>
  <c r="Q2526" i="5"/>
  <c r="P2526" i="5"/>
  <c r="Q2525" i="5"/>
  <c r="P2525" i="5"/>
  <c r="Q2524" i="5"/>
  <c r="P2524" i="5"/>
  <c r="Q2523" i="5"/>
  <c r="P2523" i="5"/>
  <c r="Q2522" i="5"/>
  <c r="P2522" i="5"/>
  <c r="Q2521" i="5"/>
  <c r="P2521" i="5"/>
  <c r="Q2520" i="5"/>
  <c r="P2520" i="5"/>
  <c r="Q2519" i="5"/>
  <c r="P2519" i="5"/>
  <c r="Q2518" i="5"/>
  <c r="P2518" i="5"/>
  <c r="Q2517" i="5"/>
  <c r="P2517" i="5"/>
  <c r="Q2516" i="5"/>
  <c r="P2516" i="5"/>
  <c r="Q2515" i="5"/>
  <c r="P2515" i="5"/>
  <c r="Q2514" i="5"/>
  <c r="P2514" i="5"/>
  <c r="Q2513" i="5"/>
  <c r="P2513" i="5"/>
  <c r="Q2512" i="5"/>
  <c r="P2512" i="5"/>
  <c r="Q2511" i="5"/>
  <c r="P2511" i="5"/>
  <c r="Q2510" i="5"/>
  <c r="P2510" i="5"/>
  <c r="Q2509" i="5"/>
  <c r="P2509" i="5"/>
  <c r="Q2508" i="5"/>
  <c r="P2508" i="5"/>
  <c r="Q2507" i="5"/>
  <c r="P2507" i="5"/>
  <c r="Q2506" i="5"/>
  <c r="P2506" i="5"/>
  <c r="Q2505" i="5"/>
  <c r="P2505" i="5"/>
  <c r="Q2504" i="5"/>
  <c r="P2504" i="5"/>
  <c r="Q2503" i="5"/>
  <c r="P2503" i="5"/>
  <c r="Q2502" i="5"/>
  <c r="P2502" i="5"/>
  <c r="Q2501" i="5"/>
  <c r="P2501" i="5"/>
  <c r="Q2500" i="5"/>
  <c r="P2500" i="5"/>
  <c r="Q2499" i="5"/>
  <c r="P2499" i="5"/>
  <c r="Q2498" i="5"/>
  <c r="P2498" i="5"/>
  <c r="Q2497" i="5"/>
  <c r="P2497" i="5"/>
  <c r="Q2496" i="5"/>
  <c r="P2496" i="5"/>
  <c r="Q2495" i="5"/>
  <c r="P2495" i="5"/>
  <c r="Q2494" i="5"/>
  <c r="P2494" i="5"/>
  <c r="Q2493" i="5"/>
  <c r="P2493" i="5"/>
  <c r="Q2492" i="5"/>
  <c r="P2492" i="5"/>
  <c r="Q2491" i="5"/>
  <c r="P2491" i="5"/>
  <c r="Q2490" i="5"/>
  <c r="P2490" i="5"/>
  <c r="Q2489" i="5"/>
  <c r="P2489" i="5"/>
  <c r="Q2488" i="5"/>
  <c r="P2488" i="5"/>
  <c r="Q2487" i="5"/>
  <c r="P2487" i="5"/>
  <c r="Q2486" i="5"/>
  <c r="P2486" i="5"/>
  <c r="Q2485" i="5"/>
  <c r="P2485" i="5"/>
  <c r="Q2484" i="5"/>
  <c r="P2484" i="5"/>
  <c r="Q2483" i="5"/>
  <c r="P2483" i="5"/>
  <c r="Q2482" i="5"/>
  <c r="P2482" i="5"/>
  <c r="Q2481" i="5"/>
  <c r="P2481" i="5"/>
  <c r="Q2480" i="5"/>
  <c r="P2480" i="5"/>
  <c r="Q2479" i="5"/>
  <c r="P2479" i="5"/>
  <c r="Q2478" i="5"/>
  <c r="P2478" i="5"/>
  <c r="Q2477" i="5"/>
  <c r="P2477" i="5"/>
  <c r="Q2476" i="5"/>
  <c r="P2476" i="5"/>
  <c r="Q2475" i="5"/>
  <c r="P2475" i="5"/>
  <c r="Q2474" i="5"/>
  <c r="P2474" i="5"/>
  <c r="Q2473" i="5"/>
  <c r="P2473" i="5"/>
  <c r="Q2472" i="5"/>
  <c r="P2472" i="5"/>
  <c r="Q2471" i="5"/>
  <c r="P2471" i="5"/>
  <c r="Q2470" i="5"/>
  <c r="P2470" i="5"/>
  <c r="Q2469" i="5"/>
  <c r="P2469" i="5"/>
  <c r="Q2468" i="5"/>
  <c r="P2468" i="5"/>
  <c r="Q2467" i="5"/>
  <c r="P2467" i="5"/>
  <c r="Q2466" i="5"/>
  <c r="P2466" i="5"/>
  <c r="Q2465" i="5"/>
  <c r="P2465" i="5"/>
  <c r="Q2464" i="5"/>
  <c r="P2464" i="5"/>
  <c r="Q2463" i="5"/>
  <c r="P2463" i="5"/>
  <c r="Q2462" i="5"/>
  <c r="P2462" i="5"/>
  <c r="Q2461" i="5"/>
  <c r="P2461" i="5"/>
  <c r="Q2460" i="5"/>
  <c r="P2460" i="5"/>
  <c r="Q2459" i="5"/>
  <c r="P2459" i="5"/>
  <c r="Q2458" i="5"/>
  <c r="P2458" i="5"/>
  <c r="Q2457" i="5"/>
  <c r="P2457" i="5"/>
  <c r="Q2456" i="5"/>
  <c r="P2456" i="5"/>
  <c r="Q2455" i="5"/>
  <c r="P2455" i="5"/>
  <c r="Q2454" i="5"/>
  <c r="P2454" i="5"/>
  <c r="Q2453" i="5"/>
  <c r="P2453" i="5"/>
  <c r="Q2452" i="5"/>
  <c r="P2452" i="5"/>
  <c r="Q2451" i="5"/>
  <c r="P2451" i="5"/>
  <c r="Q2450" i="5"/>
  <c r="P2450" i="5"/>
  <c r="Q2449" i="5"/>
  <c r="P2449" i="5"/>
  <c r="Q2448" i="5"/>
  <c r="P2448" i="5"/>
  <c r="Q2447" i="5"/>
  <c r="P2447" i="5"/>
  <c r="Q2446" i="5"/>
  <c r="P2446" i="5"/>
  <c r="Q2445" i="5"/>
  <c r="P2445" i="5"/>
  <c r="Q2444" i="5"/>
  <c r="P2444" i="5"/>
  <c r="Q2443" i="5"/>
  <c r="P2443" i="5"/>
  <c r="Q2442" i="5"/>
  <c r="P2442" i="5"/>
  <c r="Q2441" i="5"/>
  <c r="P2441" i="5"/>
  <c r="Q2440" i="5"/>
  <c r="P2440" i="5"/>
  <c r="Q2439" i="5"/>
  <c r="P2439" i="5"/>
  <c r="Q2438" i="5"/>
  <c r="P2438" i="5"/>
  <c r="Q2437" i="5"/>
  <c r="P2437" i="5"/>
  <c r="Q2436" i="5"/>
  <c r="P2436" i="5"/>
  <c r="Q2435" i="5"/>
  <c r="P2435" i="5"/>
  <c r="Q2434" i="5"/>
  <c r="P2434" i="5"/>
  <c r="Q2433" i="5"/>
  <c r="P2433" i="5"/>
  <c r="Q2432" i="5"/>
  <c r="P2432" i="5"/>
  <c r="Q2431" i="5"/>
  <c r="P2431" i="5"/>
  <c r="Q2430" i="5"/>
  <c r="P2430" i="5"/>
  <c r="Q2429" i="5"/>
  <c r="P2429" i="5"/>
  <c r="Q2428" i="5"/>
  <c r="P2428" i="5"/>
  <c r="Q2427" i="5"/>
  <c r="P2427" i="5"/>
  <c r="Q2426" i="5"/>
  <c r="P2426" i="5"/>
  <c r="Q2425" i="5"/>
  <c r="P2425" i="5"/>
  <c r="Q2424" i="5"/>
  <c r="P2424" i="5"/>
  <c r="Q2423" i="5"/>
  <c r="P2423" i="5"/>
  <c r="Q2422" i="5"/>
  <c r="P2422" i="5"/>
  <c r="Q2421" i="5"/>
  <c r="P2421" i="5"/>
  <c r="Q2420" i="5"/>
  <c r="P2420" i="5"/>
  <c r="Q2419" i="5"/>
  <c r="P2419" i="5"/>
  <c r="Q2418" i="5"/>
  <c r="P2418" i="5"/>
  <c r="Q2417" i="5"/>
  <c r="P2417" i="5"/>
  <c r="Q2416" i="5"/>
  <c r="P2416" i="5"/>
  <c r="Q2415" i="5"/>
  <c r="P2415" i="5"/>
  <c r="Q2414" i="5"/>
  <c r="P2414" i="5"/>
  <c r="Q2413" i="5"/>
  <c r="P2413" i="5"/>
  <c r="Q2412" i="5"/>
  <c r="P2412" i="5"/>
  <c r="Q2411" i="5"/>
  <c r="P2411" i="5"/>
  <c r="Q2410" i="5"/>
  <c r="P2410" i="5"/>
  <c r="Q2409" i="5"/>
  <c r="P2409" i="5"/>
  <c r="Q2408" i="5"/>
  <c r="P2408" i="5"/>
  <c r="Q2407" i="5"/>
  <c r="P2407" i="5"/>
  <c r="Q2406" i="5"/>
  <c r="P2406" i="5"/>
  <c r="Q2405" i="5"/>
  <c r="P2405" i="5"/>
  <c r="Q2404" i="5"/>
  <c r="P2404" i="5"/>
  <c r="Q2403" i="5"/>
  <c r="P2403" i="5"/>
  <c r="Q2402" i="5"/>
  <c r="P2402" i="5"/>
  <c r="Q2401" i="5"/>
  <c r="P2401" i="5"/>
  <c r="Q2400" i="5"/>
  <c r="P2400" i="5"/>
  <c r="Q2399" i="5"/>
  <c r="P2399" i="5"/>
  <c r="Q2398" i="5"/>
  <c r="P2398" i="5"/>
  <c r="Q2397" i="5"/>
  <c r="P2397" i="5"/>
  <c r="Q2396" i="5"/>
  <c r="P2396" i="5"/>
  <c r="Q2395" i="5"/>
  <c r="P2395" i="5"/>
  <c r="Q2394" i="5"/>
  <c r="P2394" i="5"/>
  <c r="Q2393" i="5"/>
  <c r="P2393" i="5"/>
  <c r="Q2392" i="5"/>
  <c r="P2392" i="5"/>
  <c r="Q2391" i="5"/>
  <c r="P2391" i="5"/>
  <c r="Q2390" i="5"/>
  <c r="P2390" i="5"/>
  <c r="Q2389" i="5"/>
  <c r="P2389" i="5"/>
  <c r="Q2388" i="5"/>
  <c r="P2388" i="5"/>
  <c r="Q2387" i="5"/>
  <c r="P2387" i="5"/>
  <c r="Q2386" i="5"/>
  <c r="P2386" i="5"/>
  <c r="Q2385" i="5"/>
  <c r="P2385" i="5"/>
  <c r="Q2384" i="5"/>
  <c r="P2384" i="5"/>
  <c r="Q2383" i="5"/>
  <c r="P2383" i="5"/>
  <c r="Q2382" i="5"/>
  <c r="P2382" i="5"/>
  <c r="Q2381" i="5"/>
  <c r="P2381" i="5"/>
  <c r="Q2380" i="5"/>
  <c r="P2380" i="5"/>
  <c r="Q2379" i="5"/>
  <c r="P2379" i="5"/>
  <c r="Q2378" i="5"/>
  <c r="P2378" i="5"/>
  <c r="Q2377" i="5"/>
  <c r="P2377" i="5"/>
  <c r="Q2376" i="5"/>
  <c r="P2376" i="5"/>
  <c r="Q2375" i="5"/>
  <c r="P2375" i="5"/>
  <c r="Q2374" i="5"/>
  <c r="P2374" i="5"/>
  <c r="Q2373" i="5"/>
  <c r="P2373" i="5"/>
  <c r="Q2372" i="5"/>
  <c r="P2372" i="5"/>
  <c r="Q2371" i="5"/>
  <c r="P2371" i="5"/>
  <c r="Q2370" i="5"/>
  <c r="P2370" i="5"/>
  <c r="Q2369" i="5"/>
  <c r="P2369" i="5"/>
  <c r="Q2368" i="5"/>
  <c r="P2368" i="5"/>
  <c r="Q2367" i="5"/>
  <c r="P2367" i="5"/>
  <c r="Q2366" i="5"/>
  <c r="P2366" i="5"/>
  <c r="Q2365" i="5"/>
  <c r="P2365" i="5"/>
  <c r="Q2364" i="5"/>
  <c r="P2364" i="5"/>
  <c r="Q2363" i="5"/>
  <c r="P2363" i="5"/>
  <c r="Q2362" i="5"/>
  <c r="P2362" i="5"/>
  <c r="Q2361" i="5"/>
  <c r="P2361" i="5"/>
  <c r="Q2360" i="5"/>
  <c r="P2360" i="5"/>
  <c r="Q2359" i="5"/>
  <c r="P2359" i="5"/>
  <c r="Q2358" i="5"/>
  <c r="P2358" i="5"/>
  <c r="Q2357" i="5"/>
  <c r="P2357" i="5"/>
  <c r="Q2356" i="5"/>
  <c r="P2356" i="5"/>
  <c r="Q2355" i="5"/>
  <c r="P2355" i="5"/>
  <c r="Q2354" i="5"/>
  <c r="P2354" i="5"/>
  <c r="Q2353" i="5"/>
  <c r="P2353" i="5"/>
  <c r="Q2352" i="5"/>
  <c r="P2352" i="5"/>
  <c r="Q2351" i="5"/>
  <c r="P2351" i="5"/>
  <c r="Q2350" i="5"/>
  <c r="P2350" i="5"/>
  <c r="Q2349" i="5"/>
  <c r="P2349" i="5"/>
  <c r="Q2348" i="5"/>
  <c r="P2348" i="5"/>
  <c r="Q2347" i="5"/>
  <c r="P2347" i="5"/>
  <c r="Q2346" i="5"/>
  <c r="P2346" i="5"/>
  <c r="Q2345" i="5"/>
  <c r="P2345" i="5"/>
  <c r="Q2344" i="5"/>
  <c r="P2344" i="5"/>
  <c r="Q2343" i="5"/>
  <c r="P2343" i="5"/>
  <c r="Q2342" i="5"/>
  <c r="P2342" i="5"/>
  <c r="Q2341" i="5"/>
  <c r="P2341" i="5"/>
  <c r="Q2340" i="5"/>
  <c r="P2340" i="5"/>
  <c r="Q2339" i="5"/>
  <c r="P2339" i="5"/>
  <c r="Q2338" i="5"/>
  <c r="P2338" i="5"/>
  <c r="Q2337" i="5"/>
  <c r="P2337" i="5"/>
  <c r="Q2336" i="5"/>
  <c r="P2336" i="5"/>
  <c r="Q2335" i="5"/>
  <c r="P2335" i="5"/>
  <c r="Q2334" i="5"/>
  <c r="P2334" i="5"/>
  <c r="Q2333" i="5"/>
  <c r="P2333" i="5"/>
  <c r="Q2332" i="5"/>
  <c r="P2332" i="5"/>
  <c r="Q2331" i="5"/>
  <c r="P2331" i="5"/>
  <c r="Q2330" i="5"/>
  <c r="P2330" i="5"/>
  <c r="Q2329" i="5"/>
  <c r="P2329" i="5"/>
  <c r="Q2328" i="5"/>
  <c r="P2328" i="5"/>
  <c r="Q2327" i="5"/>
  <c r="P2327" i="5"/>
  <c r="Q2326" i="5"/>
  <c r="P2326" i="5"/>
  <c r="Q2325" i="5"/>
  <c r="P2325" i="5"/>
  <c r="Q2324" i="5"/>
  <c r="P2324" i="5"/>
  <c r="Q2323" i="5"/>
  <c r="P2323" i="5"/>
  <c r="Q2322" i="5"/>
  <c r="P2322" i="5"/>
  <c r="Q2321" i="5"/>
  <c r="P2321" i="5"/>
  <c r="Q2320" i="5"/>
  <c r="P2320" i="5"/>
  <c r="Q2319" i="5"/>
  <c r="P2319" i="5"/>
  <c r="Q2318" i="5"/>
  <c r="P2318" i="5"/>
  <c r="Q2317" i="5"/>
  <c r="P2317" i="5"/>
  <c r="Q2316" i="5"/>
  <c r="P2316" i="5"/>
  <c r="Q2315" i="5"/>
  <c r="P2315" i="5"/>
  <c r="Q2314" i="5"/>
  <c r="P2314" i="5"/>
  <c r="Q2313" i="5"/>
  <c r="P2313" i="5"/>
  <c r="Q2312" i="5"/>
  <c r="P2312" i="5"/>
  <c r="Q2311" i="5"/>
  <c r="P2311" i="5"/>
  <c r="Q2310" i="5"/>
  <c r="P2310" i="5"/>
  <c r="Q2309" i="5"/>
  <c r="P2309" i="5"/>
  <c r="Q2308" i="5"/>
  <c r="P2308" i="5"/>
  <c r="Q2307" i="5"/>
  <c r="P2307" i="5"/>
  <c r="Q2306" i="5"/>
  <c r="P2306" i="5"/>
  <c r="Q2305" i="5"/>
  <c r="P2305" i="5"/>
  <c r="Q2304" i="5"/>
  <c r="P2304" i="5"/>
  <c r="Q2303" i="5"/>
  <c r="P2303" i="5"/>
  <c r="Q2302" i="5"/>
  <c r="P2302" i="5"/>
  <c r="Q2301" i="5"/>
  <c r="P2301" i="5"/>
  <c r="Q2300" i="5"/>
  <c r="P2300" i="5"/>
  <c r="Q2299" i="5"/>
  <c r="P2299" i="5"/>
  <c r="Q2298" i="5"/>
  <c r="P2298" i="5"/>
  <c r="Q2297" i="5"/>
  <c r="P2297" i="5"/>
  <c r="Q2296" i="5"/>
  <c r="P2296" i="5"/>
  <c r="Q2295" i="5"/>
  <c r="P2295" i="5"/>
  <c r="Q2294" i="5"/>
  <c r="P2294" i="5"/>
  <c r="Q2293" i="5"/>
  <c r="P2293" i="5"/>
  <c r="Q2292" i="5"/>
  <c r="P2292" i="5"/>
  <c r="Q2291" i="5"/>
  <c r="P2291" i="5"/>
  <c r="Q2290" i="5"/>
  <c r="P2290" i="5"/>
  <c r="Q2289" i="5"/>
  <c r="P2289" i="5"/>
  <c r="Q2288" i="5"/>
  <c r="P2288" i="5"/>
  <c r="Q2287" i="5"/>
  <c r="P2287" i="5"/>
  <c r="Q2286" i="5"/>
  <c r="P2286" i="5"/>
  <c r="Q2285" i="5"/>
  <c r="P2285" i="5"/>
  <c r="Q2284" i="5"/>
  <c r="P2284" i="5"/>
  <c r="Q2283" i="5"/>
  <c r="P2283" i="5"/>
  <c r="Q2282" i="5"/>
  <c r="P2282" i="5"/>
  <c r="Q2281" i="5"/>
  <c r="P2281" i="5"/>
  <c r="Q2280" i="5"/>
  <c r="P2280" i="5"/>
  <c r="Q2279" i="5"/>
  <c r="P2279" i="5"/>
  <c r="Q2278" i="5"/>
  <c r="P2278" i="5"/>
  <c r="Q2277" i="5"/>
  <c r="P2277" i="5"/>
  <c r="Q2276" i="5"/>
  <c r="P2276" i="5"/>
  <c r="Q2275" i="5"/>
  <c r="P2275" i="5"/>
  <c r="Q2274" i="5"/>
  <c r="P2274" i="5"/>
  <c r="Q2273" i="5"/>
  <c r="P2273" i="5"/>
  <c r="Q2272" i="5"/>
  <c r="P2272" i="5"/>
  <c r="Q2271" i="5"/>
  <c r="P2271" i="5"/>
  <c r="Q2270" i="5"/>
  <c r="P2270" i="5"/>
  <c r="Q2269" i="5"/>
  <c r="P2269" i="5"/>
  <c r="Q2268" i="5"/>
  <c r="P2268" i="5"/>
  <c r="Q2267" i="5"/>
  <c r="P2267" i="5"/>
  <c r="Q2266" i="5"/>
  <c r="P2266" i="5"/>
  <c r="Q2265" i="5"/>
  <c r="P2265" i="5"/>
  <c r="Q2264" i="5"/>
  <c r="P2264" i="5"/>
  <c r="Q2263" i="5"/>
  <c r="P2263" i="5"/>
  <c r="Q2262" i="5"/>
  <c r="P2262" i="5"/>
  <c r="Q2261" i="5"/>
  <c r="P2261" i="5"/>
  <c r="Q2260" i="5"/>
  <c r="P2260" i="5"/>
  <c r="Q2259" i="5"/>
  <c r="P2259" i="5"/>
  <c r="Q2258" i="5"/>
  <c r="P2258" i="5"/>
  <c r="Q2257" i="5"/>
  <c r="P2257" i="5"/>
  <c r="Q2256" i="5"/>
  <c r="P2256" i="5"/>
  <c r="Q2255" i="5"/>
  <c r="P2255" i="5"/>
  <c r="Q2254" i="5"/>
  <c r="P2254" i="5"/>
  <c r="Q2253" i="5"/>
  <c r="P2253" i="5"/>
  <c r="Q2252" i="5"/>
  <c r="P2252" i="5"/>
  <c r="Q2251" i="5"/>
  <c r="P2251" i="5"/>
  <c r="Q2250" i="5"/>
  <c r="P2250" i="5"/>
  <c r="Q2249" i="5"/>
  <c r="P2249" i="5"/>
  <c r="Q2248" i="5"/>
  <c r="P2248" i="5"/>
  <c r="Q2247" i="5"/>
  <c r="P2247" i="5"/>
  <c r="Q2246" i="5"/>
  <c r="P2246" i="5"/>
  <c r="Q2245" i="5"/>
  <c r="P2245" i="5"/>
  <c r="Q2244" i="5"/>
  <c r="P2244" i="5"/>
  <c r="Q2243" i="5"/>
  <c r="P2243" i="5"/>
  <c r="Q2242" i="5"/>
  <c r="P2242" i="5"/>
  <c r="Q2241" i="5"/>
  <c r="P2241" i="5"/>
  <c r="Q2240" i="5"/>
  <c r="P2240" i="5"/>
  <c r="Q2239" i="5"/>
  <c r="P2239" i="5"/>
  <c r="Q2238" i="5"/>
  <c r="P2238" i="5"/>
  <c r="Q2237" i="5"/>
  <c r="P2237" i="5"/>
  <c r="Q2236" i="5"/>
  <c r="P2236" i="5"/>
  <c r="Q2235" i="5"/>
  <c r="P2235" i="5"/>
  <c r="Q2234" i="5"/>
  <c r="P2234" i="5"/>
  <c r="Q2233" i="5"/>
  <c r="P2233" i="5"/>
  <c r="Q2232" i="5"/>
  <c r="P2232" i="5"/>
  <c r="Q2231" i="5"/>
  <c r="P2231" i="5"/>
  <c r="Q2230" i="5"/>
  <c r="P2230" i="5"/>
  <c r="Q2229" i="5"/>
  <c r="P2229" i="5"/>
  <c r="Q2228" i="5"/>
  <c r="P2228" i="5"/>
  <c r="Q2227" i="5"/>
  <c r="P2227" i="5"/>
  <c r="Q2226" i="5"/>
  <c r="P2226" i="5"/>
  <c r="Q2225" i="5"/>
  <c r="P2225" i="5"/>
  <c r="Q2224" i="5"/>
  <c r="P2224" i="5"/>
  <c r="Q2223" i="5"/>
  <c r="P2223" i="5"/>
  <c r="Q2222" i="5"/>
  <c r="P2222" i="5"/>
  <c r="Q2221" i="5"/>
  <c r="P2221" i="5"/>
  <c r="Q2220" i="5"/>
  <c r="P2220" i="5"/>
  <c r="Q2219" i="5"/>
  <c r="P2219" i="5"/>
  <c r="Q2218" i="5"/>
  <c r="P2218" i="5"/>
  <c r="Q2217" i="5"/>
  <c r="P2217" i="5"/>
  <c r="Q2216" i="5"/>
  <c r="P2216" i="5"/>
  <c r="Q2215" i="5"/>
  <c r="P2215" i="5"/>
  <c r="Q2214" i="5"/>
  <c r="P2214" i="5"/>
  <c r="Q2213" i="5"/>
  <c r="P2213" i="5"/>
  <c r="Q2212" i="5"/>
  <c r="P2212" i="5"/>
  <c r="Q2211" i="5"/>
  <c r="P2211" i="5"/>
  <c r="Q2210" i="5"/>
  <c r="P2210" i="5"/>
  <c r="Q2209" i="5"/>
  <c r="P2209" i="5"/>
  <c r="Q2208" i="5"/>
  <c r="P2208" i="5"/>
  <c r="Q2207" i="5"/>
  <c r="P2207" i="5"/>
  <c r="Q2206" i="5"/>
  <c r="P2206" i="5"/>
  <c r="Q2205" i="5"/>
  <c r="P2205" i="5"/>
  <c r="Q2204" i="5"/>
  <c r="P2204" i="5"/>
  <c r="Q2203" i="5"/>
  <c r="P2203" i="5"/>
  <c r="Q2202" i="5"/>
  <c r="P2202" i="5"/>
  <c r="Q2201" i="5"/>
  <c r="P2201" i="5"/>
  <c r="Q2200" i="5"/>
  <c r="P2200" i="5"/>
  <c r="Q2199" i="5"/>
  <c r="P2199" i="5"/>
  <c r="Q2198" i="5"/>
  <c r="P2198" i="5"/>
  <c r="Q2197" i="5"/>
  <c r="P2197" i="5"/>
  <c r="Q2196" i="5"/>
  <c r="P2196" i="5"/>
  <c r="Q2195" i="5"/>
  <c r="P2195" i="5"/>
  <c r="Q2194" i="5"/>
  <c r="P2194" i="5"/>
  <c r="Q2193" i="5"/>
  <c r="P2193" i="5"/>
  <c r="Q2192" i="5"/>
  <c r="P2192" i="5"/>
  <c r="Q2191" i="5"/>
  <c r="P2191" i="5"/>
  <c r="Q2190" i="5"/>
  <c r="P2190" i="5"/>
  <c r="Q2189" i="5"/>
  <c r="P2189" i="5"/>
  <c r="Q2188" i="5"/>
  <c r="P2188" i="5"/>
  <c r="Q2187" i="5"/>
  <c r="P2187" i="5"/>
  <c r="Q2186" i="5"/>
  <c r="P2186" i="5"/>
  <c r="Q2185" i="5"/>
  <c r="P2185" i="5"/>
  <c r="Q2184" i="5"/>
  <c r="P2184" i="5"/>
  <c r="Q2183" i="5"/>
  <c r="P2183" i="5"/>
  <c r="Q2182" i="5"/>
  <c r="P2182" i="5"/>
  <c r="Q2181" i="5"/>
  <c r="P2181" i="5"/>
  <c r="Q2180" i="5"/>
  <c r="P2180" i="5"/>
  <c r="Q2179" i="5"/>
  <c r="P2179" i="5"/>
  <c r="Q2178" i="5"/>
  <c r="P2178" i="5"/>
  <c r="Q2177" i="5"/>
  <c r="P2177" i="5"/>
  <c r="Q2176" i="5"/>
  <c r="P2176" i="5"/>
  <c r="Q2175" i="5"/>
  <c r="P2175" i="5"/>
  <c r="Q2174" i="5"/>
  <c r="P2174" i="5"/>
  <c r="Q2173" i="5"/>
  <c r="P2173" i="5"/>
  <c r="Q2172" i="5"/>
  <c r="P2172" i="5"/>
  <c r="Q2171" i="5"/>
  <c r="P2171" i="5"/>
  <c r="Q2170" i="5"/>
  <c r="P2170" i="5"/>
  <c r="Q2169" i="5"/>
  <c r="P2169" i="5"/>
  <c r="Q2168" i="5"/>
  <c r="P2168" i="5"/>
  <c r="Q2167" i="5"/>
  <c r="P2167" i="5"/>
  <c r="Q2166" i="5"/>
  <c r="P2166" i="5"/>
  <c r="Q2165" i="5"/>
  <c r="P2165" i="5"/>
  <c r="Q2164" i="5"/>
  <c r="P2164" i="5"/>
  <c r="Q2163" i="5"/>
  <c r="P2163" i="5"/>
  <c r="Q2162" i="5"/>
  <c r="P2162" i="5"/>
  <c r="Q2161" i="5"/>
  <c r="P2161" i="5"/>
  <c r="Q2160" i="5"/>
  <c r="P2160" i="5"/>
  <c r="Q2159" i="5"/>
  <c r="P2159" i="5"/>
  <c r="Q2158" i="5"/>
  <c r="P2158" i="5"/>
  <c r="Q2157" i="5"/>
  <c r="P2157" i="5"/>
  <c r="Q2156" i="5"/>
  <c r="P2156" i="5"/>
  <c r="Q2155" i="5"/>
  <c r="P2155" i="5"/>
  <c r="Q2154" i="5"/>
  <c r="P2154" i="5"/>
  <c r="Q2153" i="5"/>
  <c r="P2153" i="5"/>
  <c r="Q2152" i="5"/>
  <c r="P2152" i="5"/>
  <c r="Q2151" i="5"/>
  <c r="P2151" i="5"/>
  <c r="Q2150" i="5"/>
  <c r="P2150" i="5"/>
  <c r="Q2149" i="5"/>
  <c r="P2149" i="5"/>
  <c r="Q2148" i="5"/>
  <c r="P2148" i="5"/>
  <c r="Q2147" i="5"/>
  <c r="P2147" i="5"/>
  <c r="Q2146" i="5"/>
  <c r="P2146" i="5"/>
  <c r="Q2145" i="5"/>
  <c r="P2145" i="5"/>
  <c r="Q2144" i="5"/>
  <c r="P2144" i="5"/>
  <c r="Q2143" i="5"/>
  <c r="P2143" i="5"/>
  <c r="Q2142" i="5"/>
  <c r="P2142" i="5"/>
  <c r="Q2141" i="5"/>
  <c r="P2141" i="5"/>
  <c r="Q2140" i="5"/>
  <c r="P2140" i="5"/>
  <c r="Q2139" i="5"/>
  <c r="P2139" i="5"/>
  <c r="Q2138" i="5"/>
  <c r="P2138" i="5"/>
  <c r="Q2137" i="5"/>
  <c r="P2137" i="5"/>
  <c r="Q2136" i="5"/>
  <c r="P2136" i="5"/>
  <c r="Q2135" i="5"/>
  <c r="P2135" i="5"/>
  <c r="Q2134" i="5"/>
  <c r="P2134" i="5"/>
  <c r="Q2133" i="5"/>
  <c r="P2133" i="5"/>
  <c r="Q2132" i="5"/>
  <c r="P2132" i="5"/>
  <c r="Q2131" i="5"/>
  <c r="P2131" i="5"/>
  <c r="Q2130" i="5"/>
  <c r="P2130" i="5"/>
  <c r="Q2129" i="5"/>
  <c r="P2129" i="5"/>
  <c r="Q2128" i="5"/>
  <c r="P2128" i="5"/>
  <c r="Q2127" i="5"/>
  <c r="P2127" i="5"/>
  <c r="Q2126" i="5"/>
  <c r="P2126" i="5"/>
  <c r="Q2125" i="5"/>
  <c r="P2125" i="5"/>
  <c r="Q2124" i="5"/>
  <c r="P2124" i="5"/>
  <c r="Q2123" i="5"/>
  <c r="P2123" i="5"/>
  <c r="Q2122" i="5"/>
  <c r="P2122" i="5"/>
  <c r="Q2121" i="5"/>
  <c r="P2121" i="5"/>
  <c r="Q2120" i="5"/>
  <c r="P2120" i="5"/>
  <c r="Q2119" i="5"/>
  <c r="P2119" i="5"/>
  <c r="Q2118" i="5"/>
  <c r="P2118" i="5"/>
  <c r="Q2117" i="5"/>
  <c r="P2117" i="5"/>
  <c r="Q2116" i="5"/>
  <c r="P2116" i="5"/>
  <c r="Q2115" i="5"/>
  <c r="P2115" i="5"/>
  <c r="Q2114" i="5"/>
  <c r="P2114" i="5"/>
  <c r="Q2113" i="5"/>
  <c r="P2113" i="5"/>
  <c r="Q2112" i="5"/>
  <c r="P2112" i="5"/>
  <c r="Q2111" i="5"/>
  <c r="P2111" i="5"/>
  <c r="Q2110" i="5"/>
  <c r="P2110" i="5"/>
  <c r="Q2109" i="5"/>
  <c r="P2109" i="5"/>
  <c r="Q2108" i="5"/>
  <c r="P2108" i="5"/>
  <c r="Q2107" i="5"/>
  <c r="P2107" i="5"/>
  <c r="Q2106" i="5"/>
  <c r="P2106" i="5"/>
  <c r="Q2105" i="5"/>
  <c r="P2105" i="5"/>
  <c r="Q2104" i="5"/>
  <c r="P2104" i="5"/>
  <c r="Q2103" i="5"/>
  <c r="P2103" i="5"/>
  <c r="Q2102" i="5"/>
  <c r="P2102" i="5"/>
  <c r="Q2101" i="5"/>
  <c r="P2101" i="5"/>
  <c r="Q2100" i="5"/>
  <c r="P2100" i="5"/>
  <c r="Q2099" i="5"/>
  <c r="P2099" i="5"/>
  <c r="Q2098" i="5"/>
  <c r="P2098" i="5"/>
  <c r="Q2097" i="5"/>
  <c r="P2097" i="5"/>
  <c r="Q2096" i="5"/>
  <c r="P2096" i="5"/>
  <c r="Q2095" i="5"/>
  <c r="P2095" i="5"/>
  <c r="Q2094" i="5"/>
  <c r="P2094" i="5"/>
  <c r="Q2093" i="5"/>
  <c r="P2093" i="5"/>
  <c r="Q2092" i="5"/>
  <c r="P2092" i="5"/>
  <c r="Q2091" i="5"/>
  <c r="P2091" i="5"/>
  <c r="Q2090" i="5"/>
  <c r="P2090" i="5"/>
  <c r="Q2089" i="5"/>
  <c r="P2089" i="5"/>
  <c r="Q2088" i="5"/>
  <c r="P2088" i="5"/>
  <c r="Q2087" i="5"/>
  <c r="P2087" i="5"/>
  <c r="Q2086" i="5"/>
  <c r="P2086" i="5"/>
  <c r="Q2085" i="5"/>
  <c r="P2085" i="5"/>
  <c r="Q2084" i="5"/>
  <c r="P2084" i="5"/>
  <c r="Q2083" i="5"/>
  <c r="P2083" i="5"/>
  <c r="Q2082" i="5"/>
  <c r="P2082" i="5"/>
  <c r="Q2081" i="5"/>
  <c r="P2081" i="5"/>
  <c r="Q2080" i="5"/>
  <c r="P2080" i="5"/>
  <c r="Q2079" i="5"/>
  <c r="P2079" i="5"/>
  <c r="Q2078" i="5"/>
  <c r="P2078" i="5"/>
  <c r="Q2077" i="5"/>
  <c r="P2077" i="5"/>
  <c r="Q2076" i="5"/>
  <c r="P2076" i="5"/>
  <c r="Q2075" i="5"/>
  <c r="P2075" i="5"/>
  <c r="Q2074" i="5"/>
  <c r="P2074" i="5"/>
  <c r="Q2073" i="5"/>
  <c r="P2073" i="5"/>
  <c r="Q2072" i="5"/>
  <c r="P2072" i="5"/>
  <c r="Q2071" i="5"/>
  <c r="P2071" i="5"/>
  <c r="Q2070" i="5"/>
  <c r="P2070" i="5"/>
  <c r="Q2069" i="5"/>
  <c r="P2069" i="5"/>
  <c r="Q2068" i="5"/>
  <c r="P2068" i="5"/>
  <c r="Q2067" i="5"/>
  <c r="P2067" i="5"/>
  <c r="Q2066" i="5"/>
  <c r="P2066" i="5"/>
  <c r="Q2065" i="5"/>
  <c r="P2065" i="5"/>
  <c r="Q2064" i="5"/>
  <c r="P2064" i="5"/>
  <c r="Q2063" i="5"/>
  <c r="P2063" i="5"/>
  <c r="Q2062" i="5"/>
  <c r="P2062" i="5"/>
  <c r="Q2061" i="5"/>
  <c r="P2061" i="5"/>
  <c r="Q2060" i="5"/>
  <c r="P2060" i="5"/>
  <c r="Q2059" i="5"/>
  <c r="P2059" i="5"/>
  <c r="Q2058" i="5"/>
  <c r="P2058" i="5"/>
  <c r="Q2057" i="5"/>
  <c r="P2057" i="5"/>
  <c r="Q2056" i="5"/>
  <c r="P2056" i="5"/>
  <c r="Q2055" i="5"/>
  <c r="P2055" i="5"/>
  <c r="Q2054" i="5"/>
  <c r="P2054" i="5"/>
  <c r="Q2053" i="5"/>
  <c r="P2053" i="5"/>
  <c r="Q2052" i="5"/>
  <c r="P2052" i="5"/>
  <c r="Q2051" i="5"/>
  <c r="P2051" i="5"/>
  <c r="Q2050" i="5"/>
  <c r="P2050" i="5"/>
  <c r="Q2049" i="5"/>
  <c r="P2049" i="5"/>
  <c r="Q2048" i="5"/>
  <c r="P2048" i="5"/>
  <c r="Q2047" i="5"/>
  <c r="P2047" i="5"/>
  <c r="Q2046" i="5"/>
  <c r="P2046" i="5"/>
  <c r="Q2045" i="5"/>
  <c r="P2045" i="5"/>
  <c r="Q2044" i="5"/>
  <c r="P2044" i="5"/>
  <c r="Q2043" i="5"/>
  <c r="P2043" i="5"/>
  <c r="Q2042" i="5"/>
  <c r="P2042" i="5"/>
  <c r="Q2041" i="5"/>
  <c r="P2041" i="5"/>
  <c r="Q2040" i="5"/>
  <c r="P2040" i="5"/>
  <c r="Q2039" i="5"/>
  <c r="P2039" i="5"/>
  <c r="Q2038" i="5"/>
  <c r="P2038" i="5"/>
  <c r="Q2037" i="5"/>
  <c r="P2037" i="5"/>
  <c r="Q2036" i="5"/>
  <c r="P2036" i="5"/>
  <c r="Q2035" i="5"/>
  <c r="P2035" i="5"/>
  <c r="Q2034" i="5"/>
  <c r="P2034" i="5"/>
  <c r="Q2033" i="5"/>
  <c r="P2033" i="5"/>
  <c r="Q2032" i="5"/>
  <c r="P2032" i="5"/>
  <c r="Q2031" i="5"/>
  <c r="P2031" i="5"/>
  <c r="Q2030" i="5"/>
  <c r="P2030" i="5"/>
  <c r="Q2029" i="5"/>
  <c r="P2029" i="5"/>
  <c r="Q2028" i="5"/>
  <c r="P2028" i="5"/>
  <c r="Q2027" i="5"/>
  <c r="P2027" i="5"/>
  <c r="Q2026" i="5"/>
  <c r="P2026" i="5"/>
  <c r="Q2025" i="5"/>
  <c r="P2025" i="5"/>
  <c r="Q2024" i="5"/>
  <c r="P2024" i="5"/>
  <c r="Q2023" i="5"/>
  <c r="P2023" i="5"/>
  <c r="Q2022" i="5"/>
  <c r="P2022" i="5"/>
  <c r="Q2021" i="5"/>
  <c r="P2021" i="5"/>
  <c r="Q2020" i="5"/>
  <c r="P2020" i="5"/>
  <c r="Q2019" i="5"/>
  <c r="P2019" i="5"/>
  <c r="Q2018" i="5"/>
  <c r="P2018" i="5"/>
  <c r="Q2017" i="5"/>
  <c r="P2017" i="5"/>
  <c r="Q2016" i="5"/>
  <c r="P2016" i="5"/>
  <c r="Q2015" i="5"/>
  <c r="P2015" i="5"/>
  <c r="Q2014" i="5"/>
  <c r="P2014" i="5"/>
  <c r="Q2013" i="5"/>
  <c r="P2013" i="5"/>
  <c r="Q2012" i="5"/>
  <c r="P2012" i="5"/>
  <c r="Q2011" i="5"/>
  <c r="P2011" i="5"/>
  <c r="Q2010" i="5"/>
  <c r="P2010" i="5"/>
  <c r="Q2009" i="5"/>
  <c r="P2009" i="5"/>
  <c r="Q2008" i="5"/>
  <c r="P2008" i="5"/>
  <c r="Q2007" i="5"/>
  <c r="P2007" i="5"/>
  <c r="Q2006" i="5"/>
  <c r="P2006" i="5"/>
  <c r="Q2005" i="5"/>
  <c r="P2005" i="5"/>
  <c r="Q2004" i="5"/>
  <c r="P2004" i="5"/>
  <c r="Q2003" i="5"/>
  <c r="P2003" i="5"/>
  <c r="Q2002" i="5"/>
  <c r="P2002" i="5"/>
  <c r="Q2001" i="5"/>
  <c r="P2001" i="5"/>
  <c r="Q2000" i="5"/>
  <c r="P2000" i="5"/>
  <c r="Q1999" i="5"/>
  <c r="P1999" i="5"/>
  <c r="Q1998" i="5"/>
  <c r="P1998" i="5"/>
  <c r="Q1997" i="5"/>
  <c r="P1997" i="5"/>
  <c r="Q1996" i="5"/>
  <c r="P1996" i="5"/>
  <c r="Q1995" i="5"/>
  <c r="P1995" i="5"/>
  <c r="Q1994" i="5"/>
  <c r="P1994" i="5"/>
  <c r="Q1993" i="5"/>
  <c r="P1993" i="5"/>
  <c r="Q1992" i="5"/>
  <c r="P1992" i="5"/>
  <c r="Q1991" i="5"/>
  <c r="P1991" i="5"/>
  <c r="Q1990" i="5"/>
  <c r="P1990" i="5"/>
  <c r="Q1989" i="5"/>
  <c r="P1989" i="5"/>
  <c r="Q1988" i="5"/>
  <c r="P1988" i="5"/>
  <c r="Q1987" i="5"/>
  <c r="P1987" i="5"/>
  <c r="Q1986" i="5"/>
  <c r="P1986" i="5"/>
  <c r="Q1985" i="5"/>
  <c r="P1985" i="5"/>
  <c r="Q1984" i="5"/>
  <c r="P1984" i="5"/>
  <c r="Q1983" i="5"/>
  <c r="P1983" i="5"/>
  <c r="Q1982" i="5"/>
  <c r="P1982" i="5"/>
  <c r="Q1981" i="5"/>
  <c r="P1981" i="5"/>
  <c r="Q1980" i="5"/>
  <c r="P1980" i="5"/>
  <c r="Q1979" i="5"/>
  <c r="P1979" i="5"/>
  <c r="Q1978" i="5"/>
  <c r="P1978" i="5"/>
  <c r="Q1977" i="5"/>
  <c r="P1977" i="5"/>
  <c r="Q1976" i="5"/>
  <c r="P1976" i="5"/>
  <c r="Q1975" i="5"/>
  <c r="P1975" i="5"/>
  <c r="Q1974" i="5"/>
  <c r="P1974" i="5"/>
  <c r="Q1973" i="5"/>
  <c r="P1973" i="5"/>
  <c r="Q1972" i="5"/>
  <c r="P1972" i="5"/>
  <c r="Q1971" i="5"/>
  <c r="P1971" i="5"/>
  <c r="Q1970" i="5"/>
  <c r="P1970" i="5"/>
  <c r="Q1969" i="5"/>
  <c r="P1969" i="5"/>
  <c r="Q1968" i="5"/>
  <c r="P1968" i="5"/>
  <c r="Q1967" i="5"/>
  <c r="P1967" i="5"/>
  <c r="Q1966" i="5"/>
  <c r="P1966" i="5"/>
  <c r="Q1965" i="5"/>
  <c r="P1965" i="5"/>
  <c r="Q1964" i="5"/>
  <c r="P1964" i="5"/>
  <c r="Q1963" i="5"/>
  <c r="P1963" i="5"/>
  <c r="Q1962" i="5"/>
  <c r="P1962" i="5"/>
  <c r="Q1961" i="5"/>
  <c r="P1961" i="5"/>
  <c r="Q1960" i="5"/>
  <c r="P1960" i="5"/>
  <c r="Q1959" i="5"/>
  <c r="P1959" i="5"/>
  <c r="Q1958" i="5"/>
  <c r="P1958" i="5"/>
  <c r="Q1957" i="5"/>
  <c r="P1957" i="5"/>
  <c r="Q1956" i="5"/>
  <c r="P1956" i="5"/>
  <c r="Q1955" i="5"/>
  <c r="P1955" i="5"/>
  <c r="Q1954" i="5"/>
  <c r="P1954" i="5"/>
  <c r="Q1953" i="5"/>
  <c r="P1953" i="5"/>
  <c r="Q1952" i="5"/>
  <c r="P1952" i="5"/>
  <c r="Q1951" i="5"/>
  <c r="P1951" i="5"/>
  <c r="Q1950" i="5"/>
  <c r="P1950" i="5"/>
  <c r="Q1949" i="5"/>
  <c r="P1949" i="5"/>
  <c r="Q1948" i="5"/>
  <c r="P1948" i="5"/>
  <c r="Q1947" i="5"/>
  <c r="P1947" i="5"/>
  <c r="Q1946" i="5"/>
  <c r="P1946" i="5"/>
  <c r="Q1945" i="5"/>
  <c r="P1945" i="5"/>
  <c r="Q1944" i="5"/>
  <c r="P1944" i="5"/>
  <c r="Q1943" i="5"/>
  <c r="P1943" i="5"/>
  <c r="Q1942" i="5"/>
  <c r="P1942" i="5"/>
  <c r="Q1941" i="5"/>
  <c r="P1941" i="5"/>
  <c r="Q1940" i="5"/>
  <c r="P1940" i="5"/>
  <c r="Q1939" i="5"/>
  <c r="P1939" i="5"/>
  <c r="Q1938" i="5"/>
  <c r="P1938" i="5"/>
  <c r="Q1937" i="5"/>
  <c r="P1937" i="5"/>
  <c r="Q1936" i="5"/>
  <c r="P1936" i="5"/>
  <c r="Q1935" i="5"/>
  <c r="P1935" i="5"/>
  <c r="Q1934" i="5"/>
  <c r="P1934" i="5"/>
  <c r="Q1933" i="5"/>
  <c r="P1933" i="5"/>
  <c r="Q1932" i="5"/>
  <c r="P1932" i="5"/>
  <c r="Q1931" i="5"/>
  <c r="P1931" i="5"/>
  <c r="Q1930" i="5"/>
  <c r="P1930" i="5"/>
  <c r="Q1929" i="5"/>
  <c r="P1929" i="5"/>
  <c r="Q1928" i="5"/>
  <c r="P1928" i="5"/>
  <c r="Q1927" i="5"/>
  <c r="P1927" i="5"/>
  <c r="Q1926" i="5"/>
  <c r="P1926" i="5"/>
  <c r="Q1925" i="5"/>
  <c r="P1925" i="5"/>
  <c r="Q1924" i="5"/>
  <c r="P1924" i="5"/>
  <c r="Q1923" i="5"/>
  <c r="P1923" i="5"/>
  <c r="Q1922" i="5"/>
  <c r="P1922" i="5"/>
  <c r="Q1921" i="5"/>
  <c r="P1921" i="5"/>
  <c r="Q1920" i="5"/>
  <c r="P1920" i="5"/>
  <c r="Q1919" i="5"/>
  <c r="P1919" i="5"/>
  <c r="Q1918" i="5"/>
  <c r="P1918" i="5"/>
  <c r="Q1917" i="5"/>
  <c r="P1917" i="5"/>
  <c r="Q1916" i="5"/>
  <c r="P1916" i="5"/>
  <c r="Q1915" i="5"/>
  <c r="P1915" i="5"/>
  <c r="Q1914" i="5"/>
  <c r="P1914" i="5"/>
  <c r="Q1913" i="5"/>
  <c r="P1913" i="5"/>
  <c r="Q1912" i="5"/>
  <c r="P1912" i="5"/>
  <c r="Q1911" i="5"/>
  <c r="P1911" i="5"/>
  <c r="Q1910" i="5"/>
  <c r="P1910" i="5"/>
  <c r="Q1909" i="5"/>
  <c r="P1909" i="5"/>
  <c r="Q1908" i="5"/>
  <c r="P1908" i="5"/>
  <c r="Q1907" i="5"/>
  <c r="P1907" i="5"/>
  <c r="Q1906" i="5"/>
  <c r="P1906" i="5"/>
  <c r="Q1905" i="5"/>
  <c r="P1905" i="5"/>
  <c r="Q1904" i="5"/>
  <c r="P1904" i="5"/>
  <c r="Q1903" i="5"/>
  <c r="P1903" i="5"/>
  <c r="Q1902" i="5"/>
  <c r="P1902" i="5"/>
  <c r="Q1901" i="5"/>
  <c r="P1901" i="5"/>
  <c r="Q1900" i="5"/>
  <c r="P1900" i="5"/>
  <c r="Q1899" i="5"/>
  <c r="P1899" i="5"/>
  <c r="Q1898" i="5"/>
  <c r="P1898" i="5"/>
  <c r="Q1897" i="5"/>
  <c r="P1897" i="5"/>
  <c r="Q1896" i="5"/>
  <c r="P1896" i="5"/>
  <c r="Q1895" i="5"/>
  <c r="P1895" i="5"/>
  <c r="Q1894" i="5"/>
  <c r="P1894" i="5"/>
  <c r="Q1893" i="5"/>
  <c r="P1893" i="5"/>
  <c r="Q1892" i="5"/>
  <c r="P1892" i="5"/>
  <c r="Q1891" i="5"/>
  <c r="P1891" i="5"/>
  <c r="Q1890" i="5"/>
  <c r="P1890" i="5"/>
  <c r="Q1889" i="5"/>
  <c r="P1889" i="5"/>
  <c r="Q1888" i="5"/>
  <c r="P1888" i="5"/>
  <c r="Q1887" i="5"/>
  <c r="P1887" i="5"/>
  <c r="Q1886" i="5"/>
  <c r="P1886" i="5"/>
  <c r="Q1885" i="5"/>
  <c r="P1885" i="5"/>
  <c r="Q1884" i="5"/>
  <c r="P1884" i="5"/>
  <c r="Q1883" i="5"/>
  <c r="P1883" i="5"/>
  <c r="Q1882" i="5"/>
  <c r="P1882" i="5"/>
  <c r="Q1881" i="5"/>
  <c r="P1881" i="5"/>
  <c r="Q1880" i="5"/>
  <c r="P1880" i="5"/>
  <c r="Q1879" i="5"/>
  <c r="P1879" i="5"/>
  <c r="Q1878" i="5"/>
  <c r="P1878" i="5"/>
  <c r="Q1877" i="5"/>
  <c r="P1877" i="5"/>
  <c r="Q1876" i="5"/>
  <c r="P1876" i="5"/>
  <c r="Q1875" i="5"/>
  <c r="P1875" i="5"/>
  <c r="Q1874" i="5"/>
  <c r="P1874" i="5"/>
  <c r="Q1873" i="5"/>
  <c r="P1873" i="5"/>
  <c r="Q1872" i="5"/>
  <c r="P1872" i="5"/>
  <c r="Q1871" i="5"/>
  <c r="P1871" i="5"/>
  <c r="Q1870" i="5"/>
  <c r="P1870" i="5"/>
  <c r="Q1869" i="5"/>
  <c r="P1869" i="5"/>
  <c r="Q1868" i="5"/>
  <c r="P1868" i="5"/>
  <c r="Q1867" i="5"/>
  <c r="P1867" i="5"/>
  <c r="Q1866" i="5"/>
  <c r="P1866" i="5"/>
  <c r="Q1865" i="5"/>
  <c r="P1865" i="5"/>
  <c r="Q1864" i="5"/>
  <c r="P1864" i="5"/>
  <c r="Q1863" i="5"/>
  <c r="P1863" i="5"/>
  <c r="Q1862" i="5"/>
  <c r="P1862" i="5"/>
  <c r="Q1861" i="5"/>
  <c r="P1861" i="5"/>
  <c r="Q1860" i="5"/>
  <c r="P1860" i="5"/>
  <c r="Q1859" i="5"/>
  <c r="P1859" i="5"/>
  <c r="Q1858" i="5"/>
  <c r="P1858" i="5"/>
  <c r="Q1857" i="5"/>
  <c r="P1857" i="5"/>
  <c r="Q1856" i="5"/>
  <c r="P1856" i="5"/>
  <c r="Q1855" i="5"/>
  <c r="P1855" i="5"/>
  <c r="Q1854" i="5"/>
  <c r="P1854" i="5"/>
  <c r="Q1853" i="5"/>
  <c r="P1853" i="5"/>
  <c r="Q1852" i="5"/>
  <c r="P1852" i="5"/>
  <c r="Q1851" i="5"/>
  <c r="P1851" i="5"/>
  <c r="Q1850" i="5"/>
  <c r="P1850" i="5"/>
  <c r="Q1849" i="5"/>
  <c r="P1849" i="5"/>
  <c r="Q1848" i="5"/>
  <c r="P1848" i="5"/>
  <c r="Q1847" i="5"/>
  <c r="P1847" i="5"/>
  <c r="Q1846" i="5"/>
  <c r="P1846" i="5"/>
  <c r="Q1845" i="5"/>
  <c r="P1845" i="5"/>
  <c r="Q1844" i="5"/>
  <c r="P1844" i="5"/>
  <c r="Q1843" i="5"/>
  <c r="P1843" i="5"/>
  <c r="Q1842" i="5"/>
  <c r="P1842" i="5"/>
  <c r="Q1841" i="5"/>
  <c r="P1841" i="5"/>
  <c r="Q1840" i="5"/>
  <c r="P1840" i="5"/>
  <c r="Q1839" i="5"/>
  <c r="P1839" i="5"/>
  <c r="Q1838" i="5"/>
  <c r="P1838" i="5"/>
  <c r="Q1837" i="5"/>
  <c r="P1837" i="5"/>
  <c r="Q1836" i="5"/>
  <c r="P1836" i="5"/>
  <c r="Q1835" i="5"/>
  <c r="P1835" i="5"/>
  <c r="Q1834" i="5"/>
  <c r="P1834" i="5"/>
  <c r="Q1833" i="5"/>
  <c r="P1833" i="5"/>
  <c r="Q1832" i="5"/>
  <c r="P1832" i="5"/>
  <c r="Q1831" i="5"/>
  <c r="P1831" i="5"/>
  <c r="Q1830" i="5"/>
  <c r="P1830" i="5"/>
  <c r="Q1829" i="5"/>
  <c r="P1829" i="5"/>
  <c r="Q1828" i="5"/>
  <c r="P1828" i="5"/>
  <c r="Q1827" i="5"/>
  <c r="P1827" i="5"/>
  <c r="Q1826" i="5"/>
  <c r="P1826" i="5"/>
  <c r="Q1825" i="5"/>
  <c r="P1825" i="5"/>
  <c r="Q1824" i="5"/>
  <c r="P1824" i="5"/>
  <c r="Q1823" i="5"/>
  <c r="P1823" i="5"/>
  <c r="Q1822" i="5"/>
  <c r="P1822" i="5"/>
  <c r="Q1821" i="5"/>
  <c r="P1821" i="5"/>
  <c r="Q1820" i="5"/>
  <c r="P1820" i="5"/>
  <c r="Q1819" i="5"/>
  <c r="P1819" i="5"/>
  <c r="Q1818" i="5"/>
  <c r="P1818" i="5"/>
  <c r="Q1817" i="5"/>
  <c r="P1817" i="5"/>
  <c r="Q1816" i="5"/>
  <c r="P1816" i="5"/>
  <c r="Q1815" i="5"/>
  <c r="P1815" i="5"/>
  <c r="Q1814" i="5"/>
  <c r="P1814" i="5"/>
  <c r="Q1813" i="5"/>
  <c r="P1813" i="5"/>
  <c r="Q1812" i="5"/>
  <c r="P1812" i="5"/>
  <c r="Q1811" i="5"/>
  <c r="P1811" i="5"/>
  <c r="Q1810" i="5"/>
  <c r="P1810" i="5"/>
  <c r="Q1809" i="5"/>
  <c r="P1809" i="5"/>
  <c r="Q1808" i="5"/>
  <c r="P1808" i="5"/>
  <c r="Q1807" i="5"/>
  <c r="P1807" i="5"/>
  <c r="Q1806" i="5"/>
  <c r="P1806" i="5"/>
  <c r="Q1805" i="5"/>
  <c r="P1805" i="5"/>
  <c r="Q1804" i="5"/>
  <c r="P1804" i="5"/>
  <c r="Q1803" i="5"/>
  <c r="P1803" i="5"/>
  <c r="Q1802" i="5"/>
  <c r="P1802" i="5"/>
  <c r="Q1801" i="5"/>
  <c r="P1801" i="5"/>
  <c r="Q1800" i="5"/>
  <c r="P1800" i="5"/>
  <c r="Q1799" i="5"/>
  <c r="P1799" i="5"/>
  <c r="Q1798" i="5"/>
  <c r="P1798" i="5"/>
  <c r="Q1797" i="5"/>
  <c r="P1797" i="5"/>
  <c r="Q1796" i="5"/>
  <c r="P1796" i="5"/>
  <c r="Q1795" i="5"/>
  <c r="P1795" i="5"/>
  <c r="Q1794" i="5"/>
  <c r="P1794" i="5"/>
  <c r="Q1793" i="5"/>
  <c r="P1793" i="5"/>
  <c r="Q1792" i="5"/>
  <c r="P1792" i="5"/>
  <c r="Q1791" i="5"/>
  <c r="P1791" i="5"/>
  <c r="Q1790" i="5"/>
  <c r="P1790" i="5"/>
  <c r="Q1789" i="5"/>
  <c r="P1789" i="5"/>
  <c r="Q1788" i="5"/>
  <c r="P1788" i="5"/>
  <c r="Q1787" i="5"/>
  <c r="P1787" i="5"/>
  <c r="Q1786" i="5"/>
  <c r="P1786" i="5"/>
  <c r="Q1785" i="5"/>
  <c r="P1785" i="5"/>
  <c r="Q1784" i="5"/>
  <c r="P1784" i="5"/>
  <c r="Q1783" i="5"/>
  <c r="P1783" i="5"/>
  <c r="Q1782" i="5"/>
  <c r="P1782" i="5"/>
  <c r="Q1781" i="5"/>
  <c r="P1781" i="5"/>
  <c r="Q1780" i="5"/>
  <c r="P1780" i="5"/>
  <c r="Q1779" i="5"/>
  <c r="P1779" i="5"/>
  <c r="Q1778" i="5"/>
  <c r="P1778" i="5"/>
  <c r="Q1777" i="5"/>
  <c r="P1777" i="5"/>
  <c r="Q1776" i="5"/>
  <c r="P1776" i="5"/>
  <c r="Q1775" i="5"/>
  <c r="P1775" i="5"/>
  <c r="Q1774" i="5"/>
  <c r="P1774" i="5"/>
  <c r="Q1773" i="5"/>
  <c r="P1773" i="5"/>
  <c r="Q1772" i="5"/>
  <c r="P1772" i="5"/>
  <c r="Q1771" i="5"/>
  <c r="P1771" i="5"/>
  <c r="Q1770" i="5"/>
  <c r="P1770" i="5"/>
  <c r="Q1769" i="5"/>
  <c r="P1769" i="5"/>
  <c r="Q1768" i="5"/>
  <c r="P1768" i="5"/>
  <c r="Q1767" i="5"/>
  <c r="P1767" i="5"/>
  <c r="Q1766" i="5"/>
  <c r="P1766" i="5"/>
  <c r="Q1765" i="5"/>
  <c r="P1765" i="5"/>
  <c r="Q1764" i="5"/>
  <c r="P1764" i="5"/>
  <c r="Q1763" i="5"/>
  <c r="P1763" i="5"/>
  <c r="Q1762" i="5"/>
  <c r="P1762" i="5"/>
  <c r="Q1761" i="5"/>
  <c r="P1761" i="5"/>
  <c r="Q1760" i="5"/>
  <c r="P1760" i="5"/>
  <c r="Q1759" i="5"/>
  <c r="P1759" i="5"/>
  <c r="Q1758" i="5"/>
  <c r="P1758" i="5"/>
  <c r="Q1757" i="5"/>
  <c r="P1757" i="5"/>
  <c r="Q1756" i="5"/>
  <c r="P1756" i="5"/>
  <c r="Q1755" i="5"/>
  <c r="P1755" i="5"/>
  <c r="Q1754" i="5"/>
  <c r="P1754" i="5"/>
  <c r="Q1753" i="5"/>
  <c r="P1753" i="5"/>
  <c r="Q1752" i="5"/>
  <c r="P1752" i="5"/>
  <c r="Q1751" i="5"/>
  <c r="P1751" i="5"/>
  <c r="Q1750" i="5"/>
  <c r="P1750" i="5"/>
  <c r="Q1749" i="5"/>
  <c r="P1749" i="5"/>
  <c r="Q1748" i="5"/>
  <c r="P1748" i="5"/>
  <c r="Q1747" i="5"/>
  <c r="P1747" i="5"/>
  <c r="Q1746" i="5"/>
  <c r="P1746" i="5"/>
  <c r="Q1745" i="5"/>
  <c r="P1745" i="5"/>
  <c r="Q1744" i="5"/>
  <c r="P1744" i="5"/>
  <c r="Q1743" i="5"/>
  <c r="P1743" i="5"/>
  <c r="Q1742" i="5"/>
  <c r="P1742" i="5"/>
  <c r="Q1741" i="5"/>
  <c r="P1741" i="5"/>
  <c r="Q1740" i="5"/>
  <c r="P1740" i="5"/>
  <c r="Q1739" i="5"/>
  <c r="P1739" i="5"/>
  <c r="Q1738" i="5"/>
  <c r="P1738" i="5"/>
  <c r="Q1737" i="5"/>
  <c r="P1737" i="5"/>
  <c r="Q1736" i="5"/>
  <c r="P1736" i="5"/>
  <c r="Q1735" i="5"/>
  <c r="P1735" i="5"/>
  <c r="Q1734" i="5"/>
  <c r="P1734" i="5"/>
  <c r="Q1733" i="5"/>
  <c r="P1733" i="5"/>
  <c r="Q1732" i="5"/>
  <c r="P1732" i="5"/>
  <c r="Q1731" i="5"/>
  <c r="P1731" i="5"/>
  <c r="Q1730" i="5"/>
  <c r="P1730" i="5"/>
  <c r="Q1729" i="5"/>
  <c r="P1729" i="5"/>
  <c r="Q1728" i="5"/>
  <c r="P1728" i="5"/>
  <c r="Q1727" i="5"/>
  <c r="P1727" i="5"/>
  <c r="Q1726" i="5"/>
  <c r="P1726" i="5"/>
  <c r="Q1725" i="5"/>
  <c r="P1725" i="5"/>
  <c r="Q1724" i="5"/>
  <c r="P1724" i="5"/>
  <c r="Q1723" i="5"/>
  <c r="P1723" i="5"/>
  <c r="Q1722" i="5"/>
  <c r="P1722" i="5"/>
  <c r="Q1721" i="5"/>
  <c r="P1721" i="5"/>
  <c r="Q1720" i="5"/>
  <c r="P1720" i="5"/>
  <c r="Q1719" i="5"/>
  <c r="P1719" i="5"/>
  <c r="Q1718" i="5"/>
  <c r="P1718" i="5"/>
  <c r="Q1717" i="5"/>
  <c r="P1717" i="5"/>
  <c r="Q1716" i="5"/>
  <c r="P1716" i="5"/>
  <c r="Q1715" i="5"/>
  <c r="P1715" i="5"/>
  <c r="Q1714" i="5"/>
  <c r="P1714" i="5"/>
  <c r="Q1713" i="5"/>
  <c r="P1713" i="5"/>
  <c r="Q1712" i="5"/>
  <c r="P1712" i="5"/>
  <c r="Q1711" i="5"/>
  <c r="P1711" i="5"/>
  <c r="Q1710" i="5"/>
  <c r="P1710" i="5"/>
  <c r="Q1709" i="5"/>
  <c r="P1709" i="5"/>
  <c r="Q1708" i="5"/>
  <c r="P1708" i="5"/>
  <c r="Q1707" i="5"/>
  <c r="P1707" i="5"/>
  <c r="Q1706" i="5"/>
  <c r="P1706" i="5"/>
  <c r="Q1705" i="5"/>
  <c r="P1705" i="5"/>
  <c r="Q1704" i="5"/>
  <c r="P1704" i="5"/>
  <c r="Q1703" i="5"/>
  <c r="P1703" i="5"/>
  <c r="Q1702" i="5"/>
  <c r="P1702" i="5"/>
  <c r="Q1701" i="5"/>
  <c r="P1701" i="5"/>
  <c r="Q1700" i="5"/>
  <c r="P1700" i="5"/>
  <c r="Q1699" i="5"/>
  <c r="P1699" i="5"/>
  <c r="Q1698" i="5"/>
  <c r="P1698" i="5"/>
  <c r="Q1697" i="5"/>
  <c r="P1697" i="5"/>
  <c r="Q1696" i="5"/>
  <c r="P1696" i="5"/>
  <c r="Q1695" i="5"/>
  <c r="P1695" i="5"/>
  <c r="Q1694" i="5"/>
  <c r="P1694" i="5"/>
  <c r="Q1693" i="5"/>
  <c r="P1693" i="5"/>
  <c r="Q1692" i="5"/>
  <c r="P1692" i="5"/>
  <c r="Q1691" i="5"/>
  <c r="P1691" i="5"/>
  <c r="Q1690" i="5"/>
  <c r="P1690" i="5"/>
  <c r="Q1689" i="5"/>
  <c r="P1689" i="5"/>
  <c r="Q1688" i="5"/>
  <c r="P1688" i="5"/>
  <c r="Q1687" i="5"/>
  <c r="P1687" i="5"/>
  <c r="Q1686" i="5"/>
  <c r="P1686" i="5"/>
  <c r="Q1685" i="5"/>
  <c r="P1685" i="5"/>
  <c r="Q1684" i="5"/>
  <c r="P1684" i="5"/>
  <c r="Q1683" i="5"/>
  <c r="P1683" i="5"/>
  <c r="Q1682" i="5"/>
  <c r="P1682" i="5"/>
  <c r="Q1681" i="5"/>
  <c r="P1681" i="5"/>
  <c r="Q1680" i="5"/>
  <c r="P1680" i="5"/>
  <c r="Q1679" i="5"/>
  <c r="P1679" i="5"/>
  <c r="Q1678" i="5"/>
  <c r="P1678" i="5"/>
  <c r="Q1677" i="5"/>
  <c r="P1677" i="5"/>
  <c r="Q1676" i="5"/>
  <c r="P1676" i="5"/>
  <c r="Q1675" i="5"/>
  <c r="P1675" i="5"/>
  <c r="Q1674" i="5"/>
  <c r="P1674" i="5"/>
  <c r="Q1673" i="5"/>
  <c r="P1673" i="5"/>
  <c r="Q1672" i="5"/>
  <c r="P1672" i="5"/>
  <c r="Q1671" i="5"/>
  <c r="P1671" i="5"/>
  <c r="Q1670" i="5"/>
  <c r="P1670" i="5"/>
  <c r="Q1669" i="5"/>
  <c r="P1669" i="5"/>
  <c r="Q1668" i="5"/>
  <c r="P1668" i="5"/>
  <c r="Q1667" i="5"/>
  <c r="P1667" i="5"/>
  <c r="Q1666" i="5"/>
  <c r="P1666" i="5"/>
  <c r="Q1665" i="5"/>
  <c r="P1665" i="5"/>
  <c r="Q1664" i="5"/>
  <c r="P1664" i="5"/>
  <c r="Q1663" i="5"/>
  <c r="P1663" i="5"/>
  <c r="Q1662" i="5"/>
  <c r="P1662" i="5"/>
  <c r="Q1661" i="5"/>
  <c r="P1661" i="5"/>
  <c r="Q1660" i="5"/>
  <c r="P1660" i="5"/>
  <c r="Q1659" i="5"/>
  <c r="P1659" i="5"/>
  <c r="Q1658" i="5"/>
  <c r="P1658" i="5"/>
  <c r="Q1657" i="5"/>
  <c r="P1657" i="5"/>
  <c r="Q1656" i="5"/>
  <c r="P1656" i="5"/>
  <c r="Q1655" i="5"/>
  <c r="P1655" i="5"/>
  <c r="Q1654" i="5"/>
  <c r="P1654" i="5"/>
  <c r="Q1653" i="5"/>
  <c r="P1653" i="5"/>
  <c r="Q1652" i="5"/>
  <c r="P1652" i="5"/>
  <c r="Q1651" i="5"/>
  <c r="P1651" i="5"/>
  <c r="Q1650" i="5"/>
  <c r="P1650" i="5"/>
  <c r="Q1649" i="5"/>
  <c r="P1649" i="5"/>
  <c r="Q1648" i="5"/>
  <c r="P1648" i="5"/>
  <c r="Q1647" i="5"/>
  <c r="P1647" i="5"/>
  <c r="Q1646" i="5"/>
  <c r="P1646" i="5"/>
  <c r="Q1645" i="5"/>
  <c r="P1645" i="5"/>
  <c r="Q1644" i="5"/>
  <c r="P1644" i="5"/>
  <c r="Q1643" i="5"/>
  <c r="P1643" i="5"/>
  <c r="Q1642" i="5"/>
  <c r="P1642" i="5"/>
  <c r="Q1641" i="5"/>
  <c r="P1641" i="5"/>
  <c r="Q1640" i="5"/>
  <c r="P1640" i="5"/>
  <c r="Q1639" i="5"/>
  <c r="P1639" i="5"/>
  <c r="Q1638" i="5"/>
  <c r="P1638" i="5"/>
  <c r="Q1637" i="5"/>
  <c r="P1637" i="5"/>
  <c r="Q1636" i="5"/>
  <c r="P1636" i="5"/>
  <c r="Q1635" i="5"/>
  <c r="P1635" i="5"/>
  <c r="Q1634" i="5"/>
  <c r="P1634" i="5"/>
  <c r="Q1633" i="5"/>
  <c r="P1633" i="5"/>
  <c r="Q1632" i="5"/>
  <c r="P1632" i="5"/>
  <c r="Q1631" i="5"/>
  <c r="P1631" i="5"/>
  <c r="Q1630" i="5"/>
  <c r="P1630" i="5"/>
  <c r="Q1629" i="5"/>
  <c r="P1629" i="5"/>
  <c r="Q1628" i="5"/>
  <c r="P1628" i="5"/>
  <c r="Q1627" i="5"/>
  <c r="P1627" i="5"/>
  <c r="Q1626" i="5"/>
  <c r="P1626" i="5"/>
  <c r="Q1625" i="5"/>
  <c r="P1625" i="5"/>
  <c r="Q1624" i="5"/>
  <c r="P1624" i="5"/>
  <c r="Q1623" i="5"/>
  <c r="P1623" i="5"/>
  <c r="Q1622" i="5"/>
  <c r="P1622" i="5"/>
  <c r="Q1621" i="5"/>
  <c r="P1621" i="5"/>
  <c r="Q1620" i="5"/>
  <c r="P1620" i="5"/>
  <c r="Q1619" i="5"/>
  <c r="P1619" i="5"/>
  <c r="Q1618" i="5"/>
  <c r="P1618" i="5"/>
  <c r="Q1617" i="5"/>
  <c r="P1617" i="5"/>
  <c r="Q1616" i="5"/>
  <c r="P1616" i="5"/>
  <c r="Q1615" i="5"/>
  <c r="P1615" i="5"/>
  <c r="Q1614" i="5"/>
  <c r="P1614" i="5"/>
  <c r="Q1613" i="5"/>
  <c r="P1613" i="5"/>
  <c r="Q1612" i="5"/>
  <c r="P1612" i="5"/>
  <c r="Q1611" i="5"/>
  <c r="P1611" i="5"/>
  <c r="Q1610" i="5"/>
  <c r="P1610" i="5"/>
  <c r="Q1609" i="5"/>
  <c r="P1609" i="5"/>
  <c r="Q1608" i="5"/>
  <c r="P1608" i="5"/>
  <c r="Q1607" i="5"/>
  <c r="P1607" i="5"/>
  <c r="Q1606" i="5"/>
  <c r="P1606" i="5"/>
  <c r="Q1605" i="5"/>
  <c r="P1605" i="5"/>
  <c r="Q1604" i="5"/>
  <c r="P1604" i="5"/>
  <c r="Q1603" i="5"/>
  <c r="P1603" i="5"/>
  <c r="Q1602" i="5"/>
  <c r="P1602" i="5"/>
  <c r="Q1601" i="5"/>
  <c r="P1601" i="5"/>
  <c r="Q1600" i="5"/>
  <c r="P1600" i="5"/>
  <c r="Q1599" i="5"/>
  <c r="P1599" i="5"/>
  <c r="Q1598" i="5"/>
  <c r="P1598" i="5"/>
  <c r="Q1597" i="5"/>
  <c r="P1597" i="5"/>
  <c r="Q1596" i="5"/>
  <c r="P1596" i="5"/>
  <c r="Q1595" i="5"/>
  <c r="P1595" i="5"/>
  <c r="Q1594" i="5"/>
  <c r="P1594" i="5"/>
  <c r="Q1593" i="5"/>
  <c r="P1593" i="5"/>
  <c r="Q1592" i="5"/>
  <c r="P1592" i="5"/>
  <c r="Q1591" i="5"/>
  <c r="P1591" i="5"/>
  <c r="Q1590" i="5"/>
  <c r="P1590" i="5"/>
  <c r="Q1589" i="5"/>
  <c r="P1589" i="5"/>
  <c r="Q1588" i="5"/>
  <c r="P1588" i="5"/>
  <c r="Q1587" i="5"/>
  <c r="P1587" i="5"/>
  <c r="Q1586" i="5"/>
  <c r="P1586" i="5"/>
  <c r="Q1585" i="5"/>
  <c r="P1585" i="5"/>
  <c r="Q1584" i="5"/>
  <c r="P1584" i="5"/>
  <c r="Q1583" i="5"/>
  <c r="P1583" i="5"/>
  <c r="Q1582" i="5"/>
  <c r="P1582" i="5"/>
  <c r="Q1581" i="5"/>
  <c r="P1581" i="5"/>
  <c r="Q1580" i="5"/>
  <c r="P1580" i="5"/>
  <c r="Q1579" i="5"/>
  <c r="P1579" i="5"/>
  <c r="Q1578" i="5"/>
  <c r="P1578" i="5"/>
  <c r="Q1577" i="5"/>
  <c r="P1577" i="5"/>
  <c r="Q1576" i="5"/>
  <c r="P1576" i="5"/>
  <c r="Q1575" i="5"/>
  <c r="P1575" i="5"/>
  <c r="Q1574" i="5"/>
  <c r="P1574" i="5"/>
  <c r="Q1573" i="5"/>
  <c r="P1573" i="5"/>
  <c r="Q1572" i="5"/>
  <c r="P1572" i="5"/>
  <c r="Q1571" i="5"/>
  <c r="P1571" i="5"/>
  <c r="Q1570" i="5"/>
  <c r="P1570" i="5"/>
  <c r="Q1569" i="5"/>
  <c r="P1569" i="5"/>
  <c r="Q1568" i="5"/>
  <c r="P1568" i="5"/>
  <c r="Q1567" i="5"/>
  <c r="P1567" i="5"/>
  <c r="Q1566" i="5"/>
  <c r="P1566" i="5"/>
  <c r="Q1565" i="5"/>
  <c r="P1565" i="5"/>
  <c r="Q1564" i="5"/>
  <c r="P1564" i="5"/>
  <c r="Q1563" i="5"/>
  <c r="P1563" i="5"/>
  <c r="Q1562" i="5"/>
  <c r="P1562" i="5"/>
  <c r="Q1561" i="5"/>
  <c r="P1561" i="5"/>
  <c r="Q1560" i="5"/>
  <c r="P1560" i="5"/>
  <c r="Q1559" i="5"/>
  <c r="P1559" i="5"/>
  <c r="Q1558" i="5"/>
  <c r="P1558" i="5"/>
  <c r="Q1557" i="5"/>
  <c r="P1557" i="5"/>
  <c r="Q1556" i="5"/>
  <c r="P1556" i="5"/>
  <c r="Q1555" i="5"/>
  <c r="P1555" i="5"/>
  <c r="Q1554" i="5"/>
  <c r="P1554" i="5"/>
  <c r="Q1553" i="5"/>
  <c r="P1553" i="5"/>
  <c r="Q1552" i="5"/>
  <c r="P1552" i="5"/>
  <c r="Q1551" i="5"/>
  <c r="P1551" i="5"/>
  <c r="Q1550" i="5"/>
  <c r="P1550" i="5"/>
  <c r="Q1549" i="5"/>
  <c r="P1549" i="5"/>
  <c r="Q1548" i="5"/>
  <c r="P1548" i="5"/>
  <c r="Q1547" i="5"/>
  <c r="P1547" i="5"/>
  <c r="Q1546" i="5"/>
  <c r="P1546" i="5"/>
  <c r="Q1545" i="5"/>
  <c r="P1545" i="5"/>
  <c r="Q1544" i="5"/>
  <c r="P1544" i="5"/>
  <c r="Q1543" i="5"/>
  <c r="P1543" i="5"/>
  <c r="Q1542" i="5"/>
  <c r="P1542" i="5"/>
  <c r="Q1541" i="5"/>
  <c r="P1541" i="5"/>
  <c r="Q1540" i="5"/>
  <c r="P1540" i="5"/>
  <c r="Q1539" i="5"/>
  <c r="P1539" i="5"/>
  <c r="Q1538" i="5"/>
  <c r="P1538" i="5"/>
  <c r="Q1537" i="5"/>
  <c r="P1537" i="5"/>
  <c r="Q1536" i="5"/>
  <c r="P1536" i="5"/>
  <c r="Q1535" i="5"/>
  <c r="P1535" i="5"/>
  <c r="Q1534" i="5"/>
  <c r="P1534" i="5"/>
  <c r="Q1533" i="5"/>
  <c r="P1533" i="5"/>
  <c r="Q1532" i="5"/>
  <c r="P1532" i="5"/>
  <c r="Q1531" i="5"/>
  <c r="P1531" i="5"/>
  <c r="Q1530" i="5"/>
  <c r="P1530" i="5"/>
  <c r="Q1529" i="5"/>
  <c r="P1529" i="5"/>
  <c r="Q1528" i="5"/>
  <c r="P1528" i="5"/>
  <c r="Q1527" i="5"/>
  <c r="P1527" i="5"/>
  <c r="Q1526" i="5"/>
  <c r="P1526" i="5"/>
  <c r="Q1525" i="5"/>
  <c r="P1525" i="5"/>
  <c r="Q1524" i="5"/>
  <c r="P1524" i="5"/>
  <c r="Q1523" i="5"/>
  <c r="P1523" i="5"/>
  <c r="Q1522" i="5"/>
  <c r="P1522" i="5"/>
  <c r="Q1521" i="5"/>
  <c r="P1521" i="5"/>
  <c r="Q1520" i="5"/>
  <c r="P1520" i="5"/>
  <c r="Q1519" i="5"/>
  <c r="P1519" i="5"/>
  <c r="Q1518" i="5"/>
  <c r="P1518" i="5"/>
  <c r="Q1517" i="5"/>
  <c r="P1517" i="5"/>
  <c r="Q1516" i="5"/>
  <c r="P1516" i="5"/>
  <c r="Q1515" i="5"/>
  <c r="P1515" i="5"/>
  <c r="Q1514" i="5"/>
  <c r="P1514" i="5"/>
  <c r="Q1513" i="5"/>
  <c r="P1513" i="5"/>
  <c r="Q1512" i="5"/>
  <c r="P1512" i="5"/>
  <c r="Q1511" i="5"/>
  <c r="P1511" i="5"/>
  <c r="Q1510" i="5"/>
  <c r="P1510" i="5"/>
  <c r="Q1509" i="5"/>
  <c r="P1509" i="5"/>
  <c r="Q1508" i="5"/>
  <c r="P1508" i="5"/>
  <c r="Q1507" i="5"/>
  <c r="P1507" i="5"/>
  <c r="Q1506" i="5"/>
  <c r="P1506" i="5"/>
  <c r="Q1505" i="5"/>
  <c r="P1505" i="5"/>
  <c r="Q1504" i="5"/>
  <c r="P1504" i="5"/>
  <c r="Q1503" i="5"/>
  <c r="P1503" i="5"/>
  <c r="Q1502" i="5"/>
  <c r="P1502" i="5"/>
  <c r="Q1501" i="5"/>
  <c r="P1501" i="5"/>
  <c r="Q1500" i="5"/>
  <c r="P1500" i="5"/>
  <c r="Q1499" i="5"/>
  <c r="P1499" i="5"/>
  <c r="Q1498" i="5"/>
  <c r="P1498" i="5"/>
  <c r="Q1497" i="5"/>
  <c r="P1497" i="5"/>
  <c r="Q1496" i="5"/>
  <c r="P1496" i="5"/>
  <c r="Q1495" i="5"/>
  <c r="P1495" i="5"/>
  <c r="Q1494" i="5"/>
  <c r="P1494" i="5"/>
  <c r="Q1493" i="5"/>
  <c r="P1493" i="5"/>
  <c r="Q1492" i="5"/>
  <c r="P1492" i="5"/>
  <c r="Q1491" i="5"/>
  <c r="P1491" i="5"/>
  <c r="Q1490" i="5"/>
  <c r="P1490" i="5"/>
  <c r="Q1489" i="5"/>
  <c r="P1489" i="5"/>
  <c r="Q1488" i="5"/>
  <c r="P1488" i="5"/>
  <c r="Q1487" i="5"/>
  <c r="P1487" i="5"/>
  <c r="Q1486" i="5"/>
  <c r="P1486" i="5"/>
  <c r="Q1485" i="5"/>
  <c r="P1485" i="5"/>
  <c r="Q1484" i="5"/>
  <c r="P1484" i="5"/>
  <c r="Q1483" i="5"/>
  <c r="P1483" i="5"/>
  <c r="Q1482" i="5"/>
  <c r="P1482" i="5"/>
  <c r="Q1481" i="5"/>
  <c r="P1481" i="5"/>
  <c r="Q1480" i="5"/>
  <c r="P1480" i="5"/>
  <c r="Q1479" i="5"/>
  <c r="P1479" i="5"/>
  <c r="Q1478" i="5"/>
  <c r="P1478" i="5"/>
  <c r="Q1477" i="5"/>
  <c r="P1477" i="5"/>
  <c r="Q1476" i="5"/>
  <c r="P1476" i="5"/>
  <c r="Q1475" i="5"/>
  <c r="P1475" i="5"/>
  <c r="Q1474" i="5"/>
  <c r="P1474" i="5"/>
  <c r="Q1473" i="5"/>
  <c r="P1473" i="5"/>
  <c r="Q1472" i="5"/>
  <c r="P1472" i="5"/>
  <c r="Q1471" i="5"/>
  <c r="P1471" i="5"/>
  <c r="Q1470" i="5"/>
  <c r="P1470" i="5"/>
  <c r="Q1469" i="5"/>
  <c r="P1469" i="5"/>
  <c r="Q1468" i="5"/>
  <c r="P1468" i="5"/>
  <c r="Q1467" i="5"/>
  <c r="P1467" i="5"/>
  <c r="Q1466" i="5"/>
  <c r="P1466" i="5"/>
  <c r="Q1465" i="5"/>
  <c r="P1465" i="5"/>
  <c r="Q1464" i="5"/>
  <c r="P1464" i="5"/>
  <c r="Q1463" i="5"/>
  <c r="P1463" i="5"/>
  <c r="Q1462" i="5"/>
  <c r="P1462" i="5"/>
  <c r="Q1461" i="5"/>
  <c r="P1461" i="5"/>
  <c r="Q1460" i="5"/>
  <c r="P1460" i="5"/>
  <c r="Q1459" i="5"/>
  <c r="P1459" i="5"/>
  <c r="Q1458" i="5"/>
  <c r="P1458" i="5"/>
  <c r="Q1457" i="5"/>
  <c r="P1457" i="5"/>
  <c r="Q1456" i="5"/>
  <c r="P1456" i="5"/>
  <c r="Q1455" i="5"/>
  <c r="P1455" i="5"/>
  <c r="Q1454" i="5"/>
  <c r="P1454" i="5"/>
  <c r="Q1453" i="5"/>
  <c r="P1453" i="5"/>
  <c r="Q1452" i="5"/>
  <c r="P1452" i="5"/>
  <c r="Q1451" i="5"/>
  <c r="P1451" i="5"/>
  <c r="Q1450" i="5"/>
  <c r="P1450" i="5"/>
  <c r="Q1449" i="5"/>
  <c r="P1449" i="5"/>
  <c r="Q1448" i="5"/>
  <c r="P1448" i="5"/>
  <c r="Q1447" i="5"/>
  <c r="P1447" i="5"/>
  <c r="Q1446" i="5"/>
  <c r="P1446" i="5"/>
  <c r="Q1445" i="5"/>
  <c r="P1445" i="5"/>
  <c r="Q1444" i="5"/>
  <c r="P1444" i="5"/>
  <c r="Q1443" i="5"/>
  <c r="P1443" i="5"/>
  <c r="Q1442" i="5"/>
  <c r="P1442" i="5"/>
  <c r="Q1441" i="5"/>
  <c r="P1441" i="5"/>
  <c r="Q1440" i="5"/>
  <c r="P1440" i="5"/>
  <c r="Q1439" i="5"/>
  <c r="P1439" i="5"/>
  <c r="Q1438" i="5"/>
  <c r="P1438" i="5"/>
  <c r="Q1437" i="5"/>
  <c r="P1437" i="5"/>
  <c r="Q1436" i="5"/>
  <c r="P1436" i="5"/>
  <c r="Q1435" i="5"/>
  <c r="P1435" i="5"/>
  <c r="Q1434" i="5"/>
  <c r="P1434" i="5"/>
  <c r="Q1433" i="5"/>
  <c r="P1433" i="5"/>
  <c r="Q1432" i="5"/>
  <c r="P1432" i="5"/>
  <c r="Q1431" i="5"/>
  <c r="P1431" i="5"/>
  <c r="Q1430" i="5"/>
  <c r="P1430" i="5"/>
  <c r="Q1429" i="5"/>
  <c r="P1429" i="5"/>
  <c r="Q1428" i="5"/>
  <c r="P1428" i="5"/>
  <c r="Q1427" i="5"/>
  <c r="P1427" i="5"/>
  <c r="Q1426" i="5"/>
  <c r="P1426" i="5"/>
  <c r="Q1425" i="5"/>
  <c r="P1425" i="5"/>
  <c r="Q1424" i="5"/>
  <c r="P1424" i="5"/>
  <c r="Q1423" i="5"/>
  <c r="P1423" i="5"/>
  <c r="Q1422" i="5"/>
  <c r="P1422" i="5"/>
  <c r="Q1421" i="5"/>
  <c r="P1421" i="5"/>
  <c r="Q1420" i="5"/>
  <c r="P1420" i="5"/>
  <c r="Q1419" i="5"/>
  <c r="P1419" i="5"/>
  <c r="Q1418" i="5"/>
  <c r="P1418" i="5"/>
  <c r="Q1417" i="5"/>
  <c r="P1417" i="5"/>
  <c r="Q1416" i="5"/>
  <c r="P1416" i="5"/>
  <c r="Q1415" i="5"/>
  <c r="P1415" i="5"/>
  <c r="Q1414" i="5"/>
  <c r="P1414" i="5"/>
  <c r="Q1413" i="5"/>
  <c r="P1413" i="5"/>
  <c r="Q1412" i="5"/>
  <c r="P1412" i="5"/>
  <c r="Q1411" i="5"/>
  <c r="P1411" i="5"/>
  <c r="Q1410" i="5"/>
  <c r="P1410" i="5"/>
  <c r="Q1409" i="5"/>
  <c r="P1409" i="5"/>
  <c r="Q1408" i="5"/>
  <c r="P1408" i="5"/>
  <c r="Q1407" i="5"/>
  <c r="P1407" i="5"/>
  <c r="Q1406" i="5"/>
  <c r="P1406" i="5"/>
  <c r="Q1405" i="5"/>
  <c r="P1405" i="5"/>
  <c r="Q1404" i="5"/>
  <c r="P1404" i="5"/>
  <c r="Q1403" i="5"/>
  <c r="P1403" i="5"/>
  <c r="Q1402" i="5"/>
  <c r="P1402" i="5"/>
  <c r="Q1401" i="5"/>
  <c r="P1401" i="5"/>
  <c r="Q1400" i="5"/>
  <c r="P1400" i="5"/>
  <c r="Q1399" i="5"/>
  <c r="P1399" i="5"/>
  <c r="Q1398" i="5"/>
  <c r="P1398" i="5"/>
  <c r="Q1397" i="5"/>
  <c r="P1397" i="5"/>
  <c r="Q1396" i="5"/>
  <c r="P1396" i="5"/>
  <c r="Q1395" i="5"/>
  <c r="P1395" i="5"/>
  <c r="Q1394" i="5"/>
  <c r="P1394" i="5"/>
  <c r="Q1393" i="5"/>
  <c r="P1393" i="5"/>
  <c r="Q1392" i="5"/>
  <c r="P1392" i="5"/>
  <c r="Q1391" i="5"/>
  <c r="P1391" i="5"/>
  <c r="Q1390" i="5"/>
  <c r="P1390" i="5"/>
  <c r="Q1389" i="5"/>
  <c r="P1389" i="5"/>
  <c r="Q1388" i="5"/>
  <c r="P1388" i="5"/>
  <c r="Q1387" i="5"/>
  <c r="P1387" i="5"/>
  <c r="Q1386" i="5"/>
  <c r="P1386" i="5"/>
  <c r="Q1385" i="5"/>
  <c r="P1385" i="5"/>
  <c r="Q1384" i="5"/>
  <c r="P1384" i="5"/>
  <c r="Q1383" i="5"/>
  <c r="P1383" i="5"/>
  <c r="Q1382" i="5"/>
  <c r="P1382" i="5"/>
  <c r="Q1381" i="5"/>
  <c r="P1381" i="5"/>
  <c r="Q1380" i="5"/>
  <c r="P1380" i="5"/>
  <c r="Q1379" i="5"/>
  <c r="P1379" i="5"/>
  <c r="Q1378" i="5"/>
  <c r="P1378" i="5"/>
  <c r="Q1377" i="5"/>
  <c r="P1377" i="5"/>
  <c r="Q1376" i="5"/>
  <c r="P1376" i="5"/>
  <c r="Q1375" i="5"/>
  <c r="P1375" i="5"/>
  <c r="Q1374" i="5"/>
  <c r="P1374" i="5"/>
  <c r="Q1373" i="5"/>
  <c r="P1373" i="5"/>
  <c r="Q1372" i="5"/>
  <c r="P1372" i="5"/>
  <c r="Q1371" i="5"/>
  <c r="P1371" i="5"/>
  <c r="Q1370" i="5"/>
  <c r="P1370" i="5"/>
  <c r="Q1369" i="5"/>
  <c r="P1369" i="5"/>
  <c r="Q1368" i="5"/>
  <c r="P1368" i="5"/>
  <c r="Q1367" i="5"/>
  <c r="P1367" i="5"/>
  <c r="Q1366" i="5"/>
  <c r="P1366" i="5"/>
  <c r="Q1365" i="5"/>
  <c r="P1365" i="5"/>
  <c r="Q1364" i="5"/>
  <c r="P1364" i="5"/>
  <c r="Q1363" i="5"/>
  <c r="P1363" i="5"/>
  <c r="Q1362" i="5"/>
  <c r="P1362" i="5"/>
  <c r="Q1361" i="5"/>
  <c r="P1361" i="5"/>
  <c r="Q1360" i="5"/>
  <c r="P1360" i="5"/>
  <c r="Q1359" i="5"/>
  <c r="P1359" i="5"/>
  <c r="Q1358" i="5"/>
  <c r="P1358" i="5"/>
  <c r="Q1357" i="5"/>
  <c r="P1357" i="5"/>
  <c r="Q1356" i="5"/>
  <c r="P1356" i="5"/>
  <c r="Q1355" i="5"/>
  <c r="P1355" i="5"/>
  <c r="Q1354" i="5"/>
  <c r="P1354" i="5"/>
  <c r="Q1353" i="5"/>
  <c r="P1353" i="5"/>
  <c r="Q1352" i="5"/>
  <c r="P1352" i="5"/>
  <c r="Q1351" i="5"/>
  <c r="P1351" i="5"/>
  <c r="Q1350" i="5"/>
  <c r="P1350" i="5"/>
  <c r="Q1349" i="5"/>
  <c r="P1349" i="5"/>
  <c r="Q1348" i="5"/>
  <c r="P1348" i="5"/>
  <c r="Q1347" i="5"/>
  <c r="P1347" i="5"/>
  <c r="Q1346" i="5"/>
  <c r="P1346" i="5"/>
  <c r="Q1345" i="5"/>
  <c r="P1345" i="5"/>
  <c r="Q1344" i="5"/>
  <c r="P1344" i="5"/>
  <c r="Q1343" i="5"/>
  <c r="P1343" i="5"/>
  <c r="Q1342" i="5"/>
  <c r="P1342" i="5"/>
  <c r="Q1341" i="5"/>
  <c r="P1341" i="5"/>
  <c r="Q1340" i="5"/>
  <c r="P1340" i="5"/>
  <c r="Q1339" i="5"/>
  <c r="P1339" i="5"/>
  <c r="Q1338" i="5"/>
  <c r="P1338" i="5"/>
  <c r="Q1337" i="5"/>
  <c r="P1337" i="5"/>
  <c r="Q1336" i="5"/>
  <c r="P1336" i="5"/>
  <c r="Q1335" i="5"/>
  <c r="P1335" i="5"/>
  <c r="Q1334" i="5"/>
  <c r="P1334" i="5"/>
  <c r="Q1333" i="5"/>
  <c r="P1333" i="5"/>
  <c r="Q1332" i="5"/>
  <c r="P1332" i="5"/>
  <c r="Q1331" i="5"/>
  <c r="P1331" i="5"/>
  <c r="Q1330" i="5"/>
  <c r="P1330" i="5"/>
  <c r="Q1329" i="5"/>
  <c r="P1329" i="5"/>
  <c r="Q1328" i="5"/>
  <c r="P1328" i="5"/>
  <c r="Q1327" i="5"/>
  <c r="P1327" i="5"/>
  <c r="Q1326" i="5"/>
  <c r="P1326" i="5"/>
  <c r="Q1325" i="5"/>
  <c r="P1325" i="5"/>
  <c r="Q1324" i="5"/>
  <c r="P1324" i="5"/>
  <c r="Q1323" i="5"/>
  <c r="P1323" i="5"/>
  <c r="Q1322" i="5"/>
  <c r="P1322" i="5"/>
  <c r="Q1321" i="5"/>
  <c r="P1321" i="5"/>
  <c r="Q1320" i="5"/>
  <c r="P1320" i="5"/>
  <c r="Q1319" i="5"/>
  <c r="P1319" i="5"/>
  <c r="Q1318" i="5"/>
  <c r="P1318" i="5"/>
  <c r="Q1317" i="5"/>
  <c r="P1317" i="5"/>
  <c r="Q1316" i="5"/>
  <c r="P1316" i="5"/>
  <c r="Q1315" i="5"/>
  <c r="P1315" i="5"/>
  <c r="Q1314" i="5"/>
  <c r="P1314" i="5"/>
  <c r="Q1313" i="5"/>
  <c r="P1313" i="5"/>
  <c r="Q1312" i="5"/>
  <c r="P1312" i="5"/>
  <c r="Q1311" i="5"/>
  <c r="P1311" i="5"/>
  <c r="Q1310" i="5"/>
  <c r="P1310" i="5"/>
  <c r="Q1309" i="5"/>
  <c r="P1309" i="5"/>
  <c r="Q1308" i="5"/>
  <c r="P1308" i="5"/>
  <c r="Q1307" i="5"/>
  <c r="P1307" i="5"/>
  <c r="Q1306" i="5"/>
  <c r="P1306" i="5"/>
  <c r="Q1305" i="5"/>
  <c r="P1305" i="5"/>
  <c r="Q1304" i="5"/>
  <c r="P1304" i="5"/>
  <c r="Q1303" i="5"/>
  <c r="P1303" i="5"/>
  <c r="Q1302" i="5"/>
  <c r="P1302" i="5"/>
  <c r="Q1301" i="5"/>
  <c r="P1301" i="5"/>
  <c r="Q1300" i="5"/>
  <c r="P1300" i="5"/>
  <c r="Q1299" i="5"/>
  <c r="P1299" i="5"/>
  <c r="Q1298" i="5"/>
  <c r="P1298" i="5"/>
  <c r="Q1297" i="5"/>
  <c r="P1297" i="5"/>
  <c r="Q1296" i="5"/>
  <c r="P1296" i="5"/>
  <c r="Q1295" i="5"/>
  <c r="P1295" i="5"/>
  <c r="Q1294" i="5"/>
  <c r="P1294" i="5"/>
  <c r="Q1293" i="5"/>
  <c r="P1293" i="5"/>
  <c r="Q1292" i="5"/>
  <c r="P1292" i="5"/>
  <c r="Q1291" i="5"/>
  <c r="P1291" i="5"/>
  <c r="Q1290" i="5"/>
  <c r="P1290" i="5"/>
  <c r="Q1289" i="5"/>
  <c r="P1289" i="5"/>
  <c r="Q1288" i="5"/>
  <c r="P1288" i="5"/>
  <c r="Q1287" i="5"/>
  <c r="P1287" i="5"/>
  <c r="Q1286" i="5"/>
  <c r="P1286" i="5"/>
  <c r="Q1285" i="5"/>
  <c r="P1285" i="5"/>
  <c r="Q1284" i="5"/>
  <c r="P1284" i="5"/>
  <c r="Q1283" i="5"/>
  <c r="P1283" i="5"/>
  <c r="Q1282" i="5"/>
  <c r="P1282" i="5"/>
  <c r="Q1281" i="5"/>
  <c r="P1281" i="5"/>
  <c r="Q1280" i="5"/>
  <c r="P1280" i="5"/>
  <c r="Q1279" i="5"/>
  <c r="P1279" i="5"/>
  <c r="Q1278" i="5"/>
  <c r="P1278" i="5"/>
  <c r="Q1277" i="5"/>
  <c r="P1277" i="5"/>
  <c r="Q1276" i="5"/>
  <c r="P1276" i="5"/>
  <c r="Q1275" i="5"/>
  <c r="P1275" i="5"/>
  <c r="Q1274" i="5"/>
  <c r="P1274" i="5"/>
  <c r="Q1273" i="5"/>
  <c r="P1273" i="5"/>
  <c r="Q1272" i="5"/>
  <c r="P1272" i="5"/>
  <c r="Q1271" i="5"/>
  <c r="P1271" i="5"/>
  <c r="Q1270" i="5"/>
  <c r="P1270" i="5"/>
  <c r="Q1269" i="5"/>
  <c r="P1269" i="5"/>
  <c r="Q1268" i="5"/>
  <c r="P1268" i="5"/>
  <c r="Q1267" i="5"/>
  <c r="P1267" i="5"/>
  <c r="Q1266" i="5"/>
  <c r="P1266" i="5"/>
  <c r="Q1265" i="5"/>
  <c r="P1265" i="5"/>
  <c r="Q1264" i="5"/>
  <c r="P1264" i="5"/>
  <c r="Q1263" i="5"/>
  <c r="P1263" i="5"/>
  <c r="Q1262" i="5"/>
  <c r="P1262" i="5"/>
  <c r="Q1261" i="5"/>
  <c r="P1261" i="5"/>
  <c r="Q1260" i="5"/>
  <c r="P1260" i="5"/>
  <c r="Q1259" i="5"/>
  <c r="P1259" i="5"/>
  <c r="Q1258" i="5"/>
  <c r="P1258" i="5"/>
  <c r="Q1257" i="5"/>
  <c r="P1257" i="5"/>
  <c r="Q1256" i="5"/>
  <c r="P1256" i="5"/>
  <c r="Q1255" i="5"/>
  <c r="P1255" i="5"/>
  <c r="Q1254" i="5"/>
  <c r="P1254" i="5"/>
  <c r="Q1253" i="5"/>
  <c r="P1253" i="5"/>
  <c r="Q1252" i="5"/>
  <c r="P1252" i="5"/>
  <c r="Q1251" i="5"/>
  <c r="P1251" i="5"/>
  <c r="Q1250" i="5"/>
  <c r="P1250" i="5"/>
  <c r="Q1249" i="5"/>
  <c r="P1249" i="5"/>
  <c r="Q1248" i="5"/>
  <c r="P1248" i="5"/>
  <c r="Q1247" i="5"/>
  <c r="P1247" i="5"/>
  <c r="Q1246" i="5"/>
  <c r="P1246" i="5"/>
  <c r="Q1245" i="5"/>
  <c r="P1245" i="5"/>
  <c r="Q1244" i="5"/>
  <c r="P1244" i="5"/>
  <c r="Q1243" i="5"/>
  <c r="P1243" i="5"/>
  <c r="Q1242" i="5"/>
  <c r="P1242" i="5"/>
  <c r="Q1241" i="5"/>
  <c r="P1241" i="5"/>
  <c r="Q1240" i="5"/>
  <c r="P1240" i="5"/>
  <c r="Q1239" i="5"/>
  <c r="P1239" i="5"/>
  <c r="Q1238" i="5"/>
  <c r="P1238" i="5"/>
  <c r="Q1237" i="5"/>
  <c r="P1237" i="5"/>
  <c r="Q1236" i="5"/>
  <c r="P1236" i="5"/>
  <c r="Q1235" i="5"/>
  <c r="P1235" i="5"/>
  <c r="Q1234" i="5"/>
  <c r="P1234" i="5"/>
  <c r="Q1233" i="5"/>
  <c r="P1233" i="5"/>
  <c r="Q1232" i="5"/>
  <c r="P1232" i="5"/>
  <c r="Q1231" i="5"/>
  <c r="P1231" i="5"/>
  <c r="Q1230" i="5"/>
  <c r="P1230" i="5"/>
  <c r="Q1229" i="5"/>
  <c r="P1229" i="5"/>
  <c r="Q1228" i="5"/>
  <c r="P1228" i="5"/>
  <c r="Q1227" i="5"/>
  <c r="P1227" i="5"/>
  <c r="Q1226" i="5"/>
  <c r="P1226" i="5"/>
  <c r="Q1225" i="5"/>
  <c r="P1225" i="5"/>
  <c r="Q1224" i="5"/>
  <c r="P1224" i="5"/>
  <c r="Q1223" i="5"/>
  <c r="P1223" i="5"/>
  <c r="Q1222" i="5"/>
  <c r="P1222" i="5"/>
  <c r="Q1221" i="5"/>
  <c r="P1221" i="5"/>
  <c r="Q1220" i="5"/>
  <c r="P1220" i="5"/>
  <c r="Q1219" i="5"/>
  <c r="P1219" i="5"/>
  <c r="Q1218" i="5"/>
  <c r="P1218" i="5"/>
  <c r="Q1217" i="5"/>
  <c r="P1217" i="5"/>
  <c r="Q1216" i="5"/>
  <c r="P1216" i="5"/>
  <c r="Q1215" i="5"/>
  <c r="P1215" i="5"/>
  <c r="Q1214" i="5"/>
  <c r="P1214" i="5"/>
  <c r="Q1213" i="5"/>
  <c r="P1213" i="5"/>
  <c r="Q1212" i="5"/>
  <c r="P1212" i="5"/>
  <c r="Q1211" i="5"/>
  <c r="P1211" i="5"/>
  <c r="Q1210" i="5"/>
  <c r="P1210" i="5"/>
  <c r="Q1209" i="5"/>
  <c r="P1209" i="5"/>
  <c r="Q1208" i="5"/>
  <c r="P1208" i="5"/>
  <c r="Q1207" i="5"/>
  <c r="P1207" i="5"/>
  <c r="Q1206" i="5"/>
  <c r="P1206" i="5"/>
  <c r="Q1205" i="5"/>
  <c r="P1205" i="5"/>
  <c r="Q1204" i="5"/>
  <c r="P1204" i="5"/>
  <c r="Q1203" i="5"/>
  <c r="P1203" i="5"/>
  <c r="Q1202" i="5"/>
  <c r="P1202" i="5"/>
  <c r="Q1201" i="5"/>
  <c r="P1201" i="5"/>
  <c r="Q1200" i="5"/>
  <c r="P1200" i="5"/>
  <c r="Q1199" i="5"/>
  <c r="P1199" i="5"/>
  <c r="Q1198" i="5"/>
  <c r="P1198" i="5"/>
  <c r="Q1197" i="5"/>
  <c r="P1197" i="5"/>
  <c r="Q1196" i="5"/>
  <c r="P1196" i="5"/>
  <c r="Q1195" i="5"/>
  <c r="P1195" i="5"/>
  <c r="Q1194" i="5"/>
  <c r="P1194" i="5"/>
  <c r="Q1193" i="5"/>
  <c r="P1193" i="5"/>
  <c r="Q1192" i="5"/>
  <c r="P1192" i="5"/>
  <c r="Q1191" i="5"/>
  <c r="P1191" i="5"/>
  <c r="Q1190" i="5"/>
  <c r="P1190" i="5"/>
  <c r="Q1189" i="5"/>
  <c r="P1189" i="5"/>
  <c r="Q1188" i="5"/>
  <c r="P1188" i="5"/>
  <c r="Q1187" i="5"/>
  <c r="P1187" i="5"/>
  <c r="Q1186" i="5"/>
  <c r="P1186" i="5"/>
  <c r="Q1185" i="5"/>
  <c r="P1185" i="5"/>
  <c r="Q1184" i="5"/>
  <c r="P1184" i="5"/>
  <c r="Q1183" i="5"/>
  <c r="P1183" i="5"/>
  <c r="Q1182" i="5"/>
  <c r="P1182" i="5"/>
  <c r="Q1181" i="5"/>
  <c r="P1181" i="5"/>
  <c r="Q1180" i="5"/>
  <c r="P1180" i="5"/>
  <c r="Q1179" i="5"/>
  <c r="P1179" i="5"/>
  <c r="Q1178" i="5"/>
  <c r="P1178" i="5"/>
  <c r="Q1177" i="5"/>
  <c r="P1177" i="5"/>
  <c r="Q1176" i="5"/>
  <c r="P1176" i="5"/>
  <c r="Q1175" i="5"/>
  <c r="P1175" i="5"/>
  <c r="Q1174" i="5"/>
  <c r="P1174" i="5"/>
  <c r="Q1173" i="5"/>
  <c r="P1173" i="5"/>
  <c r="Q1172" i="5"/>
  <c r="P1172" i="5"/>
  <c r="Q1171" i="5"/>
  <c r="P1171" i="5"/>
  <c r="Q1170" i="5"/>
  <c r="P1170" i="5"/>
  <c r="Q1169" i="5"/>
  <c r="P1169" i="5"/>
  <c r="Q1168" i="5"/>
  <c r="P1168" i="5"/>
  <c r="Q1167" i="5"/>
  <c r="P1167" i="5"/>
  <c r="Q1166" i="5"/>
  <c r="P1166" i="5"/>
  <c r="Q1165" i="5"/>
  <c r="P1165" i="5"/>
  <c r="Q1164" i="5"/>
  <c r="P1164" i="5"/>
  <c r="Q1163" i="5"/>
  <c r="P1163" i="5"/>
  <c r="Q1162" i="5"/>
  <c r="P1162" i="5"/>
  <c r="Q1161" i="5"/>
  <c r="P1161" i="5"/>
  <c r="Q1160" i="5"/>
  <c r="P1160" i="5"/>
  <c r="Q1159" i="5"/>
  <c r="P1159" i="5"/>
  <c r="Q1158" i="5"/>
  <c r="P1158" i="5"/>
  <c r="Q1157" i="5"/>
  <c r="P1157" i="5"/>
  <c r="Q1156" i="5"/>
  <c r="P1156" i="5"/>
  <c r="Q1155" i="5"/>
  <c r="P1155" i="5"/>
  <c r="Q1154" i="5"/>
  <c r="P1154" i="5"/>
  <c r="Q1153" i="5"/>
  <c r="P1153" i="5"/>
  <c r="Q1152" i="5"/>
  <c r="P1152" i="5"/>
  <c r="Q1151" i="5"/>
  <c r="P1151" i="5"/>
  <c r="Q1150" i="5"/>
  <c r="P1150" i="5"/>
  <c r="Q1149" i="5"/>
  <c r="P1149" i="5"/>
  <c r="Q1148" i="5"/>
  <c r="P1148" i="5"/>
  <c r="Q1147" i="5"/>
  <c r="P1147" i="5"/>
  <c r="Q1146" i="5"/>
  <c r="P1146" i="5"/>
  <c r="Q1145" i="5"/>
  <c r="P1145" i="5"/>
  <c r="Q1144" i="5"/>
  <c r="P1144" i="5"/>
  <c r="Q1143" i="5"/>
  <c r="P1143" i="5"/>
  <c r="Q1142" i="5"/>
  <c r="P1142" i="5"/>
  <c r="Q1141" i="5"/>
  <c r="P1141" i="5"/>
  <c r="Q1140" i="5"/>
  <c r="P1140" i="5"/>
  <c r="Q1139" i="5"/>
  <c r="P1139" i="5"/>
  <c r="Q1138" i="5"/>
  <c r="P1138" i="5"/>
  <c r="Q1137" i="5"/>
  <c r="P1137" i="5"/>
  <c r="Q1136" i="5"/>
  <c r="P1136" i="5"/>
  <c r="Q1135" i="5"/>
  <c r="P1135" i="5"/>
  <c r="Q1134" i="5"/>
  <c r="P1134" i="5"/>
  <c r="Q1133" i="5"/>
  <c r="P1133" i="5"/>
  <c r="Q1132" i="5"/>
  <c r="P1132" i="5"/>
  <c r="Q1131" i="5"/>
  <c r="P1131" i="5"/>
  <c r="Q1130" i="5"/>
  <c r="P1130" i="5"/>
  <c r="Q1129" i="5"/>
  <c r="P1129" i="5"/>
  <c r="Q1128" i="5"/>
  <c r="P1128" i="5"/>
  <c r="Q1127" i="5"/>
  <c r="P1127" i="5"/>
  <c r="Q1126" i="5"/>
  <c r="P1126" i="5"/>
  <c r="Q1125" i="5"/>
  <c r="P1125" i="5"/>
  <c r="Q1124" i="5"/>
  <c r="P1124" i="5"/>
  <c r="Q1123" i="5"/>
  <c r="P1123" i="5"/>
  <c r="Q1122" i="5"/>
  <c r="P1122" i="5"/>
  <c r="Q1121" i="5"/>
  <c r="P1121" i="5"/>
  <c r="Q1120" i="5"/>
  <c r="P1120" i="5"/>
  <c r="Q1119" i="5"/>
  <c r="P1119" i="5"/>
  <c r="Q1118" i="5"/>
  <c r="P1118" i="5"/>
  <c r="Q1117" i="5"/>
  <c r="P1117" i="5"/>
  <c r="Q1116" i="5"/>
  <c r="P1116" i="5"/>
  <c r="Q1115" i="5"/>
  <c r="P1115" i="5"/>
  <c r="Q1114" i="5"/>
  <c r="P1114" i="5"/>
  <c r="Q1113" i="5"/>
  <c r="P1113" i="5"/>
  <c r="Q1112" i="5"/>
  <c r="P1112" i="5"/>
  <c r="Q1111" i="5"/>
  <c r="P1111" i="5"/>
  <c r="Q1110" i="5"/>
  <c r="P1110" i="5"/>
  <c r="Q1109" i="5"/>
  <c r="P1109" i="5"/>
  <c r="Q1108" i="5"/>
  <c r="P1108" i="5"/>
  <c r="Q1107" i="5"/>
  <c r="P1107" i="5"/>
  <c r="Q1106" i="5"/>
  <c r="P1106" i="5"/>
  <c r="Q1105" i="5"/>
  <c r="P1105" i="5"/>
  <c r="Q1104" i="5"/>
  <c r="P1104" i="5"/>
  <c r="Q1103" i="5"/>
  <c r="P1103" i="5"/>
  <c r="Q1102" i="5"/>
  <c r="P1102" i="5"/>
  <c r="Q1101" i="5"/>
  <c r="P1101" i="5"/>
  <c r="Q1100" i="5"/>
  <c r="P1100" i="5"/>
  <c r="Q1099" i="5"/>
  <c r="P1099" i="5"/>
  <c r="Q1098" i="5"/>
  <c r="P1098" i="5"/>
  <c r="Q1097" i="5"/>
  <c r="P1097" i="5"/>
  <c r="Q1096" i="5"/>
  <c r="P1096" i="5"/>
  <c r="Q1095" i="5"/>
  <c r="P1095" i="5"/>
  <c r="Q1094" i="5"/>
  <c r="P1094" i="5"/>
  <c r="Q1093" i="5"/>
  <c r="P1093" i="5"/>
  <c r="Q1092" i="5"/>
  <c r="P1092" i="5"/>
  <c r="Q1091" i="5"/>
  <c r="P1091" i="5"/>
  <c r="Q1090" i="5"/>
  <c r="P1090" i="5"/>
  <c r="Q1089" i="5"/>
  <c r="P1089" i="5"/>
  <c r="Q1088" i="5"/>
  <c r="P1088" i="5"/>
  <c r="Q1087" i="5"/>
  <c r="P1087" i="5"/>
  <c r="Q1086" i="5"/>
  <c r="P1086" i="5"/>
  <c r="Q1085" i="5"/>
  <c r="P1085" i="5"/>
  <c r="Q1084" i="5"/>
  <c r="P1084" i="5"/>
  <c r="Q1083" i="5"/>
  <c r="P1083" i="5"/>
  <c r="Q1082" i="5"/>
  <c r="P1082" i="5"/>
  <c r="Q1081" i="5"/>
  <c r="P1081" i="5"/>
  <c r="Q1080" i="5"/>
  <c r="P1080" i="5"/>
  <c r="Q1079" i="5"/>
  <c r="P1079" i="5"/>
  <c r="Q1078" i="5"/>
  <c r="P1078" i="5"/>
  <c r="Q1077" i="5"/>
  <c r="P1077" i="5"/>
  <c r="Q1076" i="5"/>
  <c r="P1076" i="5"/>
  <c r="Q1075" i="5"/>
  <c r="P1075" i="5"/>
  <c r="Q1074" i="5"/>
  <c r="P1074" i="5"/>
  <c r="Q1073" i="5"/>
  <c r="P1073" i="5"/>
  <c r="Q1072" i="5"/>
  <c r="P1072" i="5"/>
  <c r="Q1071" i="5"/>
  <c r="P1071" i="5"/>
  <c r="Q1070" i="5"/>
  <c r="P1070" i="5"/>
  <c r="Q1069" i="5"/>
  <c r="P1069" i="5"/>
  <c r="Q1068" i="5"/>
  <c r="P1068" i="5"/>
  <c r="Q1067" i="5"/>
  <c r="P1067" i="5"/>
  <c r="Q1066" i="5"/>
  <c r="P1066" i="5"/>
  <c r="Q1065" i="5"/>
  <c r="P1065" i="5"/>
  <c r="Q1064" i="5"/>
  <c r="P1064" i="5"/>
  <c r="Q1063" i="5"/>
  <c r="P1063" i="5"/>
  <c r="Q1062" i="5"/>
  <c r="P1062" i="5"/>
  <c r="Q1061" i="5"/>
  <c r="P1061" i="5"/>
  <c r="Q1060" i="5"/>
  <c r="P1060" i="5"/>
  <c r="Q1059" i="5"/>
  <c r="P1059" i="5"/>
  <c r="Q1058" i="5"/>
  <c r="P1058" i="5"/>
  <c r="Q1057" i="5"/>
  <c r="P1057" i="5"/>
  <c r="Q1056" i="5"/>
  <c r="P1056" i="5"/>
  <c r="Q1055" i="5"/>
  <c r="P1055" i="5"/>
  <c r="Q1054" i="5"/>
  <c r="P1054" i="5"/>
  <c r="Q1053" i="5"/>
  <c r="P1053" i="5"/>
  <c r="Q1052" i="5"/>
  <c r="P1052" i="5"/>
  <c r="Q1051" i="5"/>
  <c r="P1051" i="5"/>
  <c r="Q1050" i="5"/>
  <c r="P1050" i="5"/>
  <c r="Q1049" i="5"/>
  <c r="P1049" i="5"/>
  <c r="Q1048" i="5"/>
  <c r="P1048" i="5"/>
  <c r="Q1047" i="5"/>
  <c r="P1047" i="5"/>
  <c r="Q1046" i="5"/>
  <c r="P1046" i="5"/>
  <c r="Q1045" i="5"/>
  <c r="P1045" i="5"/>
  <c r="Q1044" i="5"/>
  <c r="P1044" i="5"/>
  <c r="Q1043" i="5"/>
  <c r="P1043" i="5"/>
  <c r="Q1042" i="5"/>
  <c r="P1042" i="5"/>
  <c r="Q1041" i="5"/>
  <c r="P1041" i="5"/>
  <c r="Q1040" i="5"/>
  <c r="P1040" i="5"/>
  <c r="Q1039" i="5"/>
  <c r="P1039" i="5"/>
  <c r="Q1038" i="5"/>
  <c r="P1038" i="5"/>
  <c r="Q1037" i="5"/>
  <c r="P1037" i="5"/>
  <c r="Q1036" i="5"/>
  <c r="P1036" i="5"/>
  <c r="Q1035" i="5"/>
  <c r="P1035" i="5"/>
  <c r="Q1034" i="5"/>
  <c r="P1034" i="5"/>
  <c r="Q1033" i="5"/>
  <c r="P1033" i="5"/>
  <c r="Q1032" i="5"/>
  <c r="P1032" i="5"/>
  <c r="Q1031" i="5"/>
  <c r="P1031" i="5"/>
  <c r="Q1030" i="5"/>
  <c r="P1030" i="5"/>
  <c r="Q1029" i="5"/>
  <c r="P1029" i="5"/>
  <c r="Q1028" i="5"/>
  <c r="P1028" i="5"/>
  <c r="Q1027" i="5"/>
  <c r="P1027" i="5"/>
  <c r="Q1026" i="5"/>
  <c r="P1026" i="5"/>
  <c r="Q1025" i="5"/>
  <c r="P1025" i="5"/>
  <c r="Q1024" i="5"/>
  <c r="P1024" i="5"/>
  <c r="Q1023" i="5"/>
  <c r="P1023" i="5"/>
  <c r="Q1022" i="5"/>
  <c r="P1022" i="5"/>
  <c r="Q1021" i="5"/>
  <c r="P1021" i="5"/>
  <c r="Q1020" i="5"/>
  <c r="P1020" i="5"/>
  <c r="Q1019" i="5"/>
  <c r="P1019" i="5"/>
  <c r="Q1018" i="5"/>
  <c r="P1018" i="5"/>
  <c r="Q1017" i="5"/>
  <c r="P1017" i="5"/>
  <c r="Q1016" i="5"/>
  <c r="P1016" i="5"/>
  <c r="Q1015" i="5"/>
  <c r="P1015" i="5"/>
  <c r="Q1014" i="5"/>
  <c r="P1014" i="5"/>
  <c r="Q1013" i="5"/>
  <c r="P1013" i="5"/>
  <c r="Q1012" i="5"/>
  <c r="P1012" i="5"/>
  <c r="Q1011" i="5"/>
  <c r="P1011" i="5"/>
  <c r="Q1010" i="5"/>
  <c r="P1010" i="5"/>
  <c r="Q1009" i="5"/>
  <c r="P1009" i="5"/>
  <c r="Q1008" i="5"/>
  <c r="P1008" i="5"/>
  <c r="Q1007" i="5"/>
  <c r="P1007" i="5"/>
  <c r="Q1006" i="5"/>
  <c r="P1006" i="5"/>
  <c r="Q1005" i="5"/>
  <c r="P1005" i="5"/>
  <c r="Q1004" i="5"/>
  <c r="P1004" i="5"/>
  <c r="Q1003" i="5"/>
  <c r="P1003" i="5"/>
  <c r="Q1002" i="5"/>
  <c r="P1002" i="5"/>
  <c r="Q1001" i="5"/>
  <c r="P1001" i="5"/>
  <c r="Q1000" i="5"/>
  <c r="P1000" i="5"/>
  <c r="Q999" i="5"/>
  <c r="P999" i="5"/>
  <c r="Q998" i="5"/>
  <c r="P998" i="5"/>
  <c r="Q997" i="5"/>
  <c r="P997" i="5"/>
  <c r="Q996" i="5"/>
  <c r="P996" i="5"/>
  <c r="Q995" i="5"/>
  <c r="P995" i="5"/>
  <c r="Q994" i="5"/>
  <c r="P994" i="5"/>
  <c r="Q993" i="5"/>
  <c r="P993" i="5"/>
  <c r="Q992" i="5"/>
  <c r="P992" i="5"/>
  <c r="Q991" i="5"/>
  <c r="P991" i="5"/>
  <c r="Q990" i="5"/>
  <c r="P990" i="5"/>
  <c r="Q989" i="5"/>
  <c r="P989" i="5"/>
  <c r="Q988" i="5"/>
  <c r="P988" i="5"/>
  <c r="Q987" i="5"/>
  <c r="P987" i="5"/>
  <c r="Q986" i="5"/>
  <c r="P986" i="5"/>
  <c r="Q985" i="5"/>
  <c r="P985" i="5"/>
  <c r="Q984" i="5"/>
  <c r="P984" i="5"/>
  <c r="Q983" i="5"/>
  <c r="P983" i="5"/>
  <c r="Q982" i="5"/>
  <c r="P982" i="5"/>
  <c r="Q981" i="5"/>
  <c r="P981" i="5"/>
  <c r="Q980" i="5"/>
  <c r="P980" i="5"/>
  <c r="Q979" i="5"/>
  <c r="P979" i="5"/>
  <c r="Q978" i="5"/>
  <c r="P978" i="5"/>
  <c r="Q977" i="5"/>
  <c r="P977" i="5"/>
  <c r="Q976" i="5"/>
  <c r="P976" i="5"/>
  <c r="Q975" i="5"/>
  <c r="P975" i="5"/>
  <c r="Q974" i="5"/>
  <c r="P974" i="5"/>
  <c r="Q973" i="5"/>
  <c r="P973" i="5"/>
  <c r="Q972" i="5"/>
  <c r="P972" i="5"/>
  <c r="Q971" i="5"/>
  <c r="P971" i="5"/>
  <c r="Q970" i="5"/>
  <c r="P970" i="5"/>
  <c r="Q969" i="5"/>
  <c r="P969" i="5"/>
  <c r="Q968" i="5"/>
  <c r="P968" i="5"/>
  <c r="Q967" i="5"/>
  <c r="P967" i="5"/>
  <c r="Q966" i="5"/>
  <c r="P966" i="5"/>
  <c r="Q965" i="5"/>
  <c r="P965" i="5"/>
  <c r="Q964" i="5"/>
  <c r="P964" i="5"/>
  <c r="Q963" i="5"/>
  <c r="P963" i="5"/>
  <c r="Q962" i="5"/>
  <c r="P962" i="5"/>
  <c r="Q961" i="5"/>
  <c r="P961" i="5"/>
  <c r="Q960" i="5"/>
  <c r="P960" i="5"/>
  <c r="Q959" i="5"/>
  <c r="P959" i="5"/>
  <c r="Q958" i="5"/>
  <c r="P958" i="5"/>
  <c r="Q957" i="5"/>
  <c r="P957" i="5"/>
  <c r="Q956" i="5"/>
  <c r="P956" i="5"/>
  <c r="Q955" i="5"/>
  <c r="P955" i="5"/>
  <c r="Q954" i="5"/>
  <c r="P954" i="5"/>
  <c r="Q953" i="5"/>
  <c r="P953" i="5"/>
  <c r="Q952" i="5"/>
  <c r="P952" i="5"/>
  <c r="Q951" i="5"/>
  <c r="P951" i="5"/>
  <c r="Q950" i="5"/>
  <c r="P950" i="5"/>
  <c r="Q949" i="5"/>
  <c r="P949" i="5"/>
  <c r="Q948" i="5"/>
  <c r="P948" i="5"/>
  <c r="Q947" i="5"/>
  <c r="P947" i="5"/>
  <c r="Q946" i="5"/>
  <c r="P946" i="5"/>
  <c r="Q945" i="5"/>
  <c r="P945" i="5"/>
  <c r="Q944" i="5"/>
  <c r="P944" i="5"/>
  <c r="Q943" i="5"/>
  <c r="P943" i="5"/>
  <c r="Q942" i="5"/>
  <c r="P942" i="5"/>
  <c r="Q941" i="5"/>
  <c r="P941" i="5"/>
  <c r="Q940" i="5"/>
  <c r="P940" i="5"/>
  <c r="Q939" i="5"/>
  <c r="P939" i="5"/>
  <c r="Q938" i="5"/>
  <c r="P938" i="5"/>
  <c r="Q937" i="5"/>
  <c r="P937" i="5"/>
  <c r="Q936" i="5"/>
  <c r="P936" i="5"/>
  <c r="Q935" i="5"/>
  <c r="P935" i="5"/>
  <c r="Q934" i="5"/>
  <c r="P934" i="5"/>
  <c r="Q933" i="5"/>
  <c r="P933" i="5"/>
  <c r="Q932" i="5"/>
  <c r="P932" i="5"/>
  <c r="Q931" i="5"/>
  <c r="P931" i="5"/>
  <c r="Q930" i="5"/>
  <c r="P930" i="5"/>
  <c r="Q929" i="5"/>
  <c r="P929" i="5"/>
  <c r="Q928" i="5"/>
  <c r="P928" i="5"/>
  <c r="Q927" i="5"/>
  <c r="P927" i="5"/>
  <c r="Q926" i="5"/>
  <c r="P926" i="5"/>
  <c r="Q925" i="5"/>
  <c r="P925" i="5"/>
  <c r="Q924" i="5"/>
  <c r="P924" i="5"/>
  <c r="Q923" i="5"/>
  <c r="P923" i="5"/>
  <c r="Q922" i="5"/>
  <c r="P922" i="5"/>
  <c r="Q921" i="5"/>
  <c r="P921" i="5"/>
  <c r="Q920" i="5"/>
  <c r="P920" i="5"/>
  <c r="Q919" i="5"/>
  <c r="P919" i="5"/>
  <c r="Q918" i="5"/>
  <c r="P918" i="5"/>
  <c r="Q917" i="5"/>
  <c r="P917" i="5"/>
  <c r="Q916" i="5"/>
  <c r="P916" i="5"/>
  <c r="Q915" i="5"/>
  <c r="P915" i="5"/>
  <c r="Q914" i="5"/>
  <c r="P914" i="5"/>
  <c r="Q913" i="5"/>
  <c r="P913" i="5"/>
  <c r="Q912" i="5"/>
  <c r="P912" i="5"/>
  <c r="Q911" i="5"/>
  <c r="P911" i="5"/>
  <c r="Q910" i="5"/>
  <c r="P910" i="5"/>
  <c r="Q909" i="5"/>
  <c r="P909" i="5"/>
  <c r="Q908" i="5"/>
  <c r="P908" i="5"/>
  <c r="Q907" i="5"/>
  <c r="P907" i="5"/>
  <c r="Q906" i="5"/>
  <c r="P906" i="5"/>
  <c r="Q905" i="5"/>
  <c r="P905" i="5"/>
  <c r="Q904" i="5"/>
  <c r="P904" i="5"/>
  <c r="Q903" i="5"/>
  <c r="P903" i="5"/>
  <c r="Q902" i="5"/>
  <c r="P902" i="5"/>
  <c r="Q901" i="5"/>
  <c r="P901" i="5"/>
  <c r="Q900" i="5"/>
  <c r="P900" i="5"/>
  <c r="Q899" i="5"/>
  <c r="P899" i="5"/>
  <c r="Q898" i="5"/>
  <c r="P898" i="5"/>
  <c r="Q897" i="5"/>
  <c r="P897" i="5"/>
  <c r="Q896" i="5"/>
  <c r="P896" i="5"/>
  <c r="Q895" i="5"/>
  <c r="P895" i="5"/>
  <c r="Q894" i="5"/>
  <c r="P894" i="5"/>
  <c r="Q893" i="5"/>
  <c r="P893" i="5"/>
  <c r="Q892" i="5"/>
  <c r="P892" i="5"/>
  <c r="Q891" i="5"/>
  <c r="P891" i="5"/>
  <c r="Q890" i="5"/>
  <c r="P890" i="5"/>
  <c r="Q889" i="5"/>
  <c r="P889" i="5"/>
  <c r="Q888" i="5"/>
  <c r="P888" i="5"/>
  <c r="Q887" i="5"/>
  <c r="P887" i="5"/>
  <c r="Q886" i="5"/>
  <c r="P886" i="5"/>
  <c r="Q885" i="5"/>
  <c r="P885" i="5"/>
  <c r="Q884" i="5"/>
  <c r="P884" i="5"/>
  <c r="Q883" i="5"/>
  <c r="P883" i="5"/>
  <c r="Q882" i="5"/>
  <c r="P882" i="5"/>
  <c r="Q881" i="5"/>
  <c r="P881" i="5"/>
  <c r="Q880" i="5"/>
  <c r="P880" i="5"/>
  <c r="Q879" i="5"/>
  <c r="P879" i="5"/>
  <c r="Q878" i="5"/>
  <c r="P878" i="5"/>
  <c r="Q877" i="5"/>
  <c r="P877" i="5"/>
  <c r="Q876" i="5"/>
  <c r="P876" i="5"/>
  <c r="Q875" i="5"/>
  <c r="P875" i="5"/>
  <c r="Q874" i="5"/>
  <c r="P874" i="5"/>
  <c r="Q873" i="5"/>
  <c r="P873" i="5"/>
  <c r="Q872" i="5"/>
  <c r="P872" i="5"/>
  <c r="Q871" i="5"/>
  <c r="P871" i="5"/>
  <c r="Q870" i="5"/>
  <c r="P870" i="5"/>
  <c r="Q869" i="5"/>
  <c r="P869" i="5"/>
  <c r="Q868" i="5"/>
  <c r="P868" i="5"/>
  <c r="Q867" i="5"/>
  <c r="P867" i="5"/>
  <c r="Q866" i="5"/>
  <c r="P866" i="5"/>
  <c r="Q865" i="5"/>
  <c r="P865" i="5"/>
  <c r="Q864" i="5"/>
  <c r="P864" i="5"/>
  <c r="Q863" i="5"/>
  <c r="P863" i="5"/>
  <c r="Q862" i="5"/>
  <c r="P862" i="5"/>
  <c r="Q861" i="5"/>
  <c r="P861" i="5"/>
  <c r="Q860" i="5"/>
  <c r="P860" i="5"/>
  <c r="Q859" i="5"/>
  <c r="P859" i="5"/>
  <c r="Q858" i="5"/>
  <c r="P858" i="5"/>
  <c r="Q857" i="5"/>
  <c r="P857" i="5"/>
  <c r="Q856" i="5"/>
  <c r="P856" i="5"/>
  <c r="Q855" i="5"/>
  <c r="P855" i="5"/>
  <c r="Q854" i="5"/>
  <c r="P854" i="5"/>
  <c r="Q853" i="5"/>
  <c r="P853" i="5"/>
  <c r="Q852" i="5"/>
  <c r="P852" i="5"/>
  <c r="Q851" i="5"/>
  <c r="P851" i="5"/>
  <c r="Q850" i="5"/>
  <c r="P850" i="5"/>
  <c r="Q849" i="5"/>
  <c r="P849" i="5"/>
  <c r="Q848" i="5"/>
  <c r="P848" i="5"/>
  <c r="Q847" i="5"/>
  <c r="P847" i="5"/>
  <c r="Q846" i="5"/>
  <c r="P846" i="5"/>
  <c r="Q845" i="5"/>
  <c r="P845" i="5"/>
  <c r="Q844" i="5"/>
  <c r="P844" i="5"/>
  <c r="Q843" i="5"/>
  <c r="P843" i="5"/>
  <c r="Q842" i="5"/>
  <c r="P842" i="5"/>
  <c r="Q841" i="5"/>
  <c r="P841" i="5"/>
  <c r="Q840" i="5"/>
  <c r="P840" i="5"/>
  <c r="Q839" i="5"/>
  <c r="P839" i="5"/>
  <c r="Q838" i="5"/>
  <c r="P838" i="5"/>
  <c r="Q837" i="5"/>
  <c r="P837" i="5"/>
  <c r="Q836" i="5"/>
  <c r="P836" i="5"/>
  <c r="Q835" i="5"/>
  <c r="P835" i="5"/>
  <c r="Q834" i="5"/>
  <c r="P834" i="5"/>
  <c r="Q833" i="5"/>
  <c r="P833" i="5"/>
  <c r="Q832" i="5"/>
  <c r="P832" i="5"/>
  <c r="Q831" i="5"/>
  <c r="P831" i="5"/>
  <c r="Q830" i="5"/>
  <c r="P830" i="5"/>
  <c r="Q829" i="5"/>
  <c r="P829" i="5"/>
  <c r="Q828" i="5"/>
  <c r="P828" i="5"/>
  <c r="Q827" i="5"/>
  <c r="P827" i="5"/>
  <c r="Q826" i="5"/>
  <c r="P826" i="5"/>
  <c r="Q825" i="5"/>
  <c r="P825" i="5"/>
  <c r="Q824" i="5"/>
  <c r="P824" i="5"/>
  <c r="Q823" i="5"/>
  <c r="P823" i="5"/>
  <c r="Q822" i="5"/>
  <c r="P822" i="5"/>
  <c r="Q821" i="5"/>
  <c r="P821" i="5"/>
  <c r="Q820" i="5"/>
  <c r="P820" i="5"/>
  <c r="Q819" i="5"/>
  <c r="P819" i="5"/>
  <c r="Q818" i="5"/>
  <c r="P818" i="5"/>
  <c r="Q817" i="5"/>
  <c r="P817" i="5"/>
  <c r="Q816" i="5"/>
  <c r="P816" i="5"/>
  <c r="Q815" i="5"/>
  <c r="P815" i="5"/>
  <c r="Q814" i="5"/>
  <c r="P814" i="5"/>
  <c r="Q813" i="5"/>
  <c r="P813" i="5"/>
  <c r="Q812" i="5"/>
  <c r="P812" i="5"/>
  <c r="Q811" i="5"/>
  <c r="P811" i="5"/>
  <c r="Q810" i="5"/>
  <c r="P810" i="5"/>
  <c r="Q809" i="5"/>
  <c r="P809" i="5"/>
  <c r="Q808" i="5"/>
  <c r="P808" i="5"/>
  <c r="Q807" i="5"/>
  <c r="P807" i="5"/>
  <c r="Q806" i="5"/>
  <c r="P806" i="5"/>
  <c r="Q805" i="5"/>
  <c r="P805" i="5"/>
  <c r="Q804" i="5"/>
  <c r="P804" i="5"/>
  <c r="Q803" i="5"/>
  <c r="P803" i="5"/>
  <c r="Q802" i="5"/>
  <c r="P802" i="5"/>
  <c r="Q801" i="5"/>
  <c r="P801" i="5"/>
  <c r="Q800" i="5"/>
  <c r="P800" i="5"/>
  <c r="Q799" i="5"/>
  <c r="P799" i="5"/>
  <c r="Q798" i="5"/>
  <c r="P798" i="5"/>
  <c r="Q797" i="5"/>
  <c r="P797" i="5"/>
  <c r="Q796" i="5"/>
  <c r="P796" i="5"/>
  <c r="Q795" i="5"/>
  <c r="P795" i="5"/>
  <c r="Q794" i="5"/>
  <c r="P794" i="5"/>
  <c r="Q793" i="5"/>
  <c r="P793" i="5"/>
  <c r="Q792" i="5"/>
  <c r="P792" i="5"/>
  <c r="Q791" i="5"/>
  <c r="P791" i="5"/>
  <c r="Q790" i="5"/>
  <c r="P790" i="5"/>
  <c r="Q789" i="5"/>
  <c r="P789" i="5"/>
  <c r="Q788" i="5"/>
  <c r="P788" i="5"/>
  <c r="Q787" i="5"/>
  <c r="P787" i="5"/>
  <c r="Q786" i="5"/>
  <c r="P786" i="5"/>
  <c r="Q785" i="5"/>
  <c r="P785" i="5"/>
  <c r="Q784" i="5"/>
  <c r="P784" i="5"/>
  <c r="Q783" i="5"/>
  <c r="P783" i="5"/>
  <c r="Q782" i="5"/>
  <c r="P782" i="5"/>
  <c r="Q781" i="5"/>
  <c r="P781" i="5"/>
  <c r="Q780" i="5"/>
  <c r="P780" i="5"/>
  <c r="Q779" i="5"/>
  <c r="P779" i="5"/>
  <c r="Q778" i="5"/>
  <c r="P778" i="5"/>
  <c r="Q777" i="5"/>
  <c r="P777" i="5"/>
  <c r="Q776" i="5"/>
  <c r="P776" i="5"/>
  <c r="Q775" i="5"/>
  <c r="P775" i="5"/>
  <c r="Q774" i="5"/>
  <c r="P774" i="5"/>
  <c r="Q773" i="5"/>
  <c r="P773" i="5"/>
  <c r="Q772" i="5"/>
  <c r="P772" i="5"/>
  <c r="Q771" i="5"/>
  <c r="P771" i="5"/>
  <c r="Q770" i="5"/>
  <c r="P770" i="5"/>
  <c r="Q769" i="5"/>
  <c r="P769" i="5"/>
  <c r="Q768" i="5"/>
  <c r="P768" i="5"/>
  <c r="Q767" i="5"/>
  <c r="P767" i="5"/>
  <c r="Q766" i="5"/>
  <c r="P766" i="5"/>
  <c r="Q765" i="5"/>
  <c r="P765" i="5"/>
  <c r="Q764" i="5"/>
  <c r="P764" i="5"/>
  <c r="Q763" i="5"/>
  <c r="P763" i="5"/>
  <c r="Q762" i="5"/>
  <c r="P762" i="5"/>
  <c r="Q761" i="5"/>
  <c r="P761" i="5"/>
  <c r="Q760" i="5"/>
  <c r="P760" i="5"/>
  <c r="Q759" i="5"/>
  <c r="P759" i="5"/>
  <c r="Q758" i="5"/>
  <c r="P758" i="5"/>
  <c r="Q757" i="5"/>
  <c r="P757" i="5"/>
  <c r="Q756" i="5"/>
  <c r="P756" i="5"/>
  <c r="Q755" i="5"/>
  <c r="P755" i="5"/>
  <c r="Q754" i="5"/>
  <c r="P754" i="5"/>
  <c r="Q753" i="5"/>
  <c r="P753" i="5"/>
  <c r="Q752" i="5"/>
  <c r="P752" i="5"/>
  <c r="Q751" i="5"/>
  <c r="P751" i="5"/>
  <c r="Q750" i="5"/>
  <c r="P750" i="5"/>
  <c r="Q749" i="5"/>
  <c r="P749" i="5"/>
  <c r="Q748" i="5"/>
  <c r="P748" i="5"/>
  <c r="Q747" i="5"/>
  <c r="P747" i="5"/>
  <c r="Q746" i="5"/>
  <c r="P746" i="5"/>
  <c r="Q745" i="5"/>
  <c r="P745" i="5"/>
  <c r="Q744" i="5"/>
  <c r="P744" i="5"/>
  <c r="Q743" i="5"/>
  <c r="P743" i="5"/>
  <c r="Q742" i="5"/>
  <c r="P742" i="5"/>
  <c r="Q741" i="5"/>
  <c r="P741" i="5"/>
  <c r="Q740" i="5"/>
  <c r="P740" i="5"/>
  <c r="Q739" i="5"/>
  <c r="P739" i="5"/>
  <c r="Q738" i="5"/>
  <c r="P738" i="5"/>
  <c r="Q737" i="5"/>
  <c r="P737" i="5"/>
  <c r="Q736" i="5"/>
  <c r="P736" i="5"/>
  <c r="Q735" i="5"/>
  <c r="P735" i="5"/>
  <c r="Q734" i="5"/>
  <c r="P734" i="5"/>
  <c r="Q733" i="5"/>
  <c r="P733" i="5"/>
  <c r="Q732" i="5"/>
  <c r="P732" i="5"/>
  <c r="Q731" i="5"/>
  <c r="P731" i="5"/>
  <c r="Q730" i="5"/>
  <c r="P730" i="5"/>
  <c r="Q729" i="5"/>
  <c r="P729" i="5"/>
  <c r="Q728" i="5"/>
  <c r="P728" i="5"/>
  <c r="Q727" i="5"/>
  <c r="P727" i="5"/>
  <c r="Q726" i="5"/>
  <c r="P726" i="5"/>
  <c r="Q725" i="5"/>
  <c r="P725" i="5"/>
  <c r="Q724" i="5"/>
  <c r="P724" i="5"/>
  <c r="Q723" i="5"/>
  <c r="P723" i="5"/>
  <c r="Q722" i="5"/>
  <c r="P722" i="5"/>
  <c r="Q721" i="5"/>
  <c r="P721" i="5"/>
  <c r="Q720" i="5"/>
  <c r="P720" i="5"/>
  <c r="Q719" i="5"/>
  <c r="P719" i="5"/>
  <c r="Q718" i="5"/>
  <c r="P718" i="5"/>
  <c r="Q717" i="5"/>
  <c r="P717" i="5"/>
  <c r="Q716" i="5"/>
  <c r="P716" i="5"/>
  <c r="Q715" i="5"/>
  <c r="P715" i="5"/>
  <c r="Q714" i="5"/>
  <c r="P714" i="5"/>
  <c r="Q713" i="5"/>
  <c r="P713" i="5"/>
  <c r="Q712" i="5"/>
  <c r="P712" i="5"/>
  <c r="Q711" i="5"/>
  <c r="P711" i="5"/>
  <c r="Q710" i="5"/>
  <c r="P710" i="5"/>
  <c r="Q709" i="5"/>
  <c r="P709" i="5"/>
  <c r="Q708" i="5"/>
  <c r="P708" i="5"/>
  <c r="Q707" i="5"/>
  <c r="P707" i="5"/>
  <c r="Q706" i="5"/>
  <c r="P706" i="5"/>
  <c r="Q705" i="5"/>
  <c r="P705" i="5"/>
  <c r="Q704" i="5"/>
  <c r="P704" i="5"/>
  <c r="Q703" i="5"/>
  <c r="P703" i="5"/>
  <c r="Q702" i="5"/>
  <c r="P702" i="5"/>
  <c r="Q701" i="5"/>
  <c r="P701" i="5"/>
  <c r="Q700" i="5"/>
  <c r="P700" i="5"/>
  <c r="Q699" i="5"/>
  <c r="P699" i="5"/>
  <c r="Q698" i="5"/>
  <c r="P698" i="5"/>
  <c r="Q697" i="5"/>
  <c r="P697" i="5"/>
  <c r="Q696" i="5"/>
  <c r="P696" i="5"/>
  <c r="Q695" i="5"/>
  <c r="P695" i="5"/>
  <c r="Q694" i="5"/>
  <c r="P694" i="5"/>
  <c r="Q693" i="5"/>
  <c r="P693" i="5"/>
  <c r="Q692" i="5"/>
  <c r="P692" i="5"/>
  <c r="Q691" i="5"/>
  <c r="P691" i="5"/>
  <c r="Q690" i="5"/>
  <c r="P690" i="5"/>
  <c r="Q689" i="5"/>
  <c r="P689" i="5"/>
  <c r="Q688" i="5"/>
  <c r="P688" i="5"/>
  <c r="Q687" i="5"/>
  <c r="P687" i="5"/>
  <c r="Q686" i="5"/>
  <c r="P686" i="5"/>
  <c r="Q685" i="5"/>
  <c r="P685" i="5"/>
  <c r="Q684" i="5"/>
  <c r="P684" i="5"/>
  <c r="Q683" i="5"/>
  <c r="P683" i="5"/>
  <c r="Q682" i="5"/>
  <c r="P682" i="5"/>
  <c r="Q681" i="5"/>
  <c r="P681" i="5"/>
  <c r="Q680" i="5"/>
  <c r="P680" i="5"/>
  <c r="Q679" i="5"/>
  <c r="P679" i="5"/>
  <c r="Q678" i="5"/>
  <c r="P678" i="5"/>
  <c r="Q677" i="5"/>
  <c r="P677" i="5"/>
  <c r="Q676" i="5"/>
  <c r="P676" i="5"/>
  <c r="Q675" i="5"/>
  <c r="P675" i="5"/>
  <c r="Q674" i="5"/>
  <c r="P674" i="5"/>
  <c r="Q673" i="5"/>
  <c r="P673" i="5"/>
  <c r="Q672" i="5"/>
  <c r="P672" i="5"/>
  <c r="Q671" i="5"/>
  <c r="P671" i="5"/>
  <c r="Q670" i="5"/>
  <c r="P670" i="5"/>
  <c r="Q669" i="5"/>
  <c r="P669" i="5"/>
  <c r="Q668" i="5"/>
  <c r="P668" i="5"/>
  <c r="Q667" i="5"/>
  <c r="P667" i="5"/>
  <c r="Q666" i="5"/>
  <c r="P666" i="5"/>
  <c r="Q665" i="5"/>
  <c r="P665" i="5"/>
  <c r="Q664" i="5"/>
  <c r="P664" i="5"/>
  <c r="Q663" i="5"/>
  <c r="P663" i="5"/>
  <c r="Q662" i="5"/>
  <c r="P662" i="5"/>
  <c r="Q661" i="5"/>
  <c r="P661" i="5"/>
  <c r="Q660" i="5"/>
  <c r="P660" i="5"/>
  <c r="Q659" i="5"/>
  <c r="P659" i="5"/>
  <c r="Q658" i="5"/>
  <c r="P658" i="5"/>
  <c r="Q657" i="5"/>
  <c r="P657" i="5"/>
  <c r="Q656" i="5"/>
  <c r="P656" i="5"/>
  <c r="Q655" i="5"/>
  <c r="P655" i="5"/>
  <c r="Q654" i="5"/>
  <c r="P654" i="5"/>
  <c r="Q653" i="5"/>
  <c r="P653" i="5"/>
  <c r="Q652" i="5"/>
  <c r="P652" i="5"/>
  <c r="Q651" i="5"/>
  <c r="P651" i="5"/>
  <c r="Q650" i="5"/>
  <c r="P650" i="5"/>
  <c r="Q649" i="5"/>
  <c r="P649" i="5"/>
  <c r="Q648" i="5"/>
  <c r="P648" i="5"/>
  <c r="Q647" i="5"/>
  <c r="P647" i="5"/>
  <c r="Q646" i="5"/>
  <c r="P646" i="5"/>
  <c r="Q645" i="5"/>
  <c r="P645" i="5"/>
  <c r="Q644" i="5"/>
  <c r="P644" i="5"/>
  <c r="Q643" i="5"/>
  <c r="P643" i="5"/>
  <c r="Q642" i="5"/>
  <c r="P642" i="5"/>
  <c r="Q641" i="5"/>
  <c r="P641" i="5"/>
  <c r="Q640" i="5"/>
  <c r="P640" i="5"/>
  <c r="Q639" i="5"/>
  <c r="P639" i="5"/>
  <c r="Q638" i="5"/>
  <c r="P638" i="5"/>
  <c r="Q637" i="5"/>
  <c r="P637" i="5"/>
  <c r="Q636" i="5"/>
  <c r="P636" i="5"/>
  <c r="Q635" i="5"/>
  <c r="P635" i="5"/>
  <c r="Q634" i="5"/>
  <c r="P634" i="5"/>
  <c r="Q633" i="5"/>
  <c r="P633" i="5"/>
  <c r="Q632" i="5"/>
  <c r="P632" i="5"/>
  <c r="Q631" i="5"/>
  <c r="P631" i="5"/>
  <c r="Q630" i="5"/>
  <c r="P630" i="5"/>
  <c r="Q629" i="5"/>
  <c r="P629" i="5"/>
  <c r="Q628" i="5"/>
  <c r="P628" i="5"/>
  <c r="Q627" i="5"/>
  <c r="P627" i="5"/>
  <c r="Q626" i="5"/>
  <c r="P626" i="5"/>
  <c r="Q625" i="5"/>
  <c r="P625" i="5"/>
  <c r="Q624" i="5"/>
  <c r="P624" i="5"/>
  <c r="Q623" i="5"/>
  <c r="P623" i="5"/>
  <c r="Q622" i="5"/>
  <c r="P622" i="5"/>
  <c r="Q621" i="5"/>
  <c r="P621" i="5"/>
  <c r="Q620" i="5"/>
  <c r="P620" i="5"/>
  <c r="Q619" i="5"/>
  <c r="P619" i="5"/>
  <c r="Q618" i="5"/>
  <c r="P618" i="5"/>
  <c r="Q617" i="5"/>
  <c r="P617" i="5"/>
  <c r="Q616" i="5"/>
  <c r="P616" i="5"/>
  <c r="Q615" i="5"/>
  <c r="P615" i="5"/>
  <c r="Q614" i="5"/>
  <c r="P614" i="5"/>
  <c r="Q613" i="5"/>
  <c r="P613" i="5"/>
  <c r="Q612" i="5"/>
  <c r="P612" i="5"/>
  <c r="Q611" i="5"/>
  <c r="P611" i="5"/>
  <c r="Q610" i="5"/>
  <c r="P610" i="5"/>
  <c r="Q609" i="5"/>
  <c r="P609" i="5"/>
  <c r="Q608" i="5"/>
  <c r="P608" i="5"/>
  <c r="Q607" i="5"/>
  <c r="P607" i="5"/>
  <c r="Q606" i="5"/>
  <c r="P606" i="5"/>
  <c r="Q605" i="5"/>
  <c r="P605" i="5"/>
  <c r="Q604" i="5"/>
  <c r="P604" i="5"/>
  <c r="Q603" i="5"/>
  <c r="P603" i="5"/>
  <c r="Q602" i="5"/>
  <c r="P602" i="5"/>
  <c r="Q601" i="5"/>
  <c r="P601" i="5"/>
  <c r="Q600" i="5"/>
  <c r="P600" i="5"/>
  <c r="Q599" i="5"/>
  <c r="P599" i="5"/>
  <c r="Q598" i="5"/>
  <c r="P598" i="5"/>
  <c r="Q597" i="5"/>
  <c r="P597" i="5"/>
  <c r="Q596" i="5"/>
  <c r="P596" i="5"/>
  <c r="Q595" i="5"/>
  <c r="P595" i="5"/>
  <c r="Q594" i="5"/>
  <c r="P594" i="5"/>
  <c r="Q593" i="5"/>
  <c r="P593" i="5"/>
  <c r="Q592" i="5"/>
  <c r="P592" i="5"/>
  <c r="Q591" i="5"/>
  <c r="P591" i="5"/>
  <c r="Q590" i="5"/>
  <c r="P590" i="5"/>
  <c r="Q589" i="5"/>
  <c r="P589" i="5"/>
  <c r="Q588" i="5"/>
  <c r="P588" i="5"/>
  <c r="Q587" i="5"/>
  <c r="P587" i="5"/>
  <c r="Q586" i="5"/>
  <c r="P586" i="5"/>
  <c r="Q585" i="5"/>
  <c r="P585" i="5"/>
  <c r="Q584" i="5"/>
  <c r="P584" i="5"/>
  <c r="Q583" i="5"/>
  <c r="P583" i="5"/>
  <c r="Q582" i="5"/>
  <c r="P582" i="5"/>
  <c r="Q581" i="5"/>
  <c r="P581" i="5"/>
  <c r="Q580" i="5"/>
  <c r="P580" i="5"/>
  <c r="Q579" i="5"/>
  <c r="P579" i="5"/>
  <c r="Q578" i="5"/>
  <c r="P578" i="5"/>
  <c r="Q577" i="5"/>
  <c r="P577" i="5"/>
  <c r="Q576" i="5"/>
  <c r="P576" i="5"/>
  <c r="Q575" i="5"/>
  <c r="P575" i="5"/>
  <c r="Q574" i="5"/>
  <c r="P574" i="5"/>
  <c r="Q573" i="5"/>
  <c r="P573" i="5"/>
  <c r="Q572" i="5"/>
  <c r="P572" i="5"/>
  <c r="Q571" i="5"/>
  <c r="P571" i="5"/>
  <c r="Q570" i="5"/>
  <c r="P570" i="5"/>
  <c r="Q569" i="5"/>
  <c r="P569" i="5"/>
  <c r="Q568" i="5"/>
  <c r="P568" i="5"/>
  <c r="Q567" i="5"/>
  <c r="P567" i="5"/>
  <c r="Q566" i="5"/>
  <c r="P566" i="5"/>
  <c r="Q565" i="5"/>
  <c r="P565" i="5"/>
  <c r="Q564" i="5"/>
  <c r="P564" i="5"/>
  <c r="Q563" i="5"/>
  <c r="P563" i="5"/>
  <c r="Q562" i="5"/>
  <c r="P562" i="5"/>
  <c r="Q561" i="5"/>
  <c r="P561" i="5"/>
  <c r="Q560" i="5"/>
  <c r="P560" i="5"/>
  <c r="Q559" i="5"/>
  <c r="P559" i="5"/>
  <c r="Q558" i="5"/>
  <c r="P558" i="5"/>
  <c r="Q557" i="5"/>
  <c r="P557" i="5"/>
  <c r="Q556" i="5"/>
  <c r="P556" i="5"/>
  <c r="Q555" i="5"/>
  <c r="P555" i="5"/>
  <c r="Q554" i="5"/>
  <c r="P554" i="5"/>
  <c r="Q553" i="5"/>
  <c r="P553" i="5"/>
  <c r="Q552" i="5"/>
  <c r="P552" i="5"/>
  <c r="Q551" i="5"/>
  <c r="P551" i="5"/>
  <c r="Q550" i="5"/>
  <c r="P550" i="5"/>
  <c r="Q549" i="5"/>
  <c r="P549" i="5"/>
  <c r="Q548" i="5"/>
  <c r="P548" i="5"/>
  <c r="Q547" i="5"/>
  <c r="P547" i="5"/>
  <c r="Q546" i="5"/>
  <c r="P546" i="5"/>
  <c r="Q545" i="5"/>
  <c r="P545" i="5"/>
  <c r="Q544" i="5"/>
  <c r="P544" i="5"/>
  <c r="Q543" i="5"/>
  <c r="P543" i="5"/>
  <c r="Q542" i="5"/>
  <c r="P542" i="5"/>
  <c r="Q541" i="5"/>
  <c r="P541" i="5"/>
  <c r="Q540" i="5"/>
  <c r="P540" i="5"/>
  <c r="Q539" i="5"/>
  <c r="P539" i="5"/>
  <c r="Q538" i="5"/>
  <c r="P538" i="5"/>
  <c r="Q537" i="5"/>
  <c r="P537" i="5"/>
  <c r="Q536" i="5"/>
  <c r="P536" i="5"/>
  <c r="Q535" i="5"/>
  <c r="P535" i="5"/>
  <c r="Q534" i="5"/>
  <c r="P534" i="5"/>
  <c r="Q533" i="5"/>
  <c r="P533" i="5"/>
  <c r="Q532" i="5"/>
  <c r="P532" i="5"/>
  <c r="Q531" i="5"/>
  <c r="P531" i="5"/>
  <c r="Q530" i="5"/>
  <c r="P530" i="5"/>
  <c r="Q529" i="5"/>
  <c r="P529" i="5"/>
  <c r="Q528" i="5"/>
  <c r="P528" i="5"/>
  <c r="Q527" i="5"/>
  <c r="P527" i="5"/>
  <c r="Q526" i="5"/>
  <c r="P526" i="5"/>
  <c r="Q525" i="5"/>
  <c r="P525" i="5"/>
  <c r="Q524" i="5"/>
  <c r="P524" i="5"/>
  <c r="Q523" i="5"/>
  <c r="P523" i="5"/>
  <c r="Q522" i="5"/>
  <c r="P522" i="5"/>
  <c r="Q521" i="5"/>
  <c r="P521" i="5"/>
  <c r="Q520" i="5"/>
  <c r="P520" i="5"/>
  <c r="Q519" i="5"/>
  <c r="P519" i="5"/>
  <c r="Q518" i="5"/>
  <c r="P518" i="5"/>
  <c r="Q517" i="5"/>
  <c r="P517" i="5"/>
  <c r="Q516" i="5"/>
  <c r="P516" i="5"/>
  <c r="Q515" i="5"/>
  <c r="P515" i="5"/>
  <c r="Q514" i="5"/>
  <c r="P514" i="5"/>
  <c r="Q513" i="5"/>
  <c r="P513" i="5"/>
  <c r="Q512" i="5"/>
  <c r="P512" i="5"/>
  <c r="Q511" i="5"/>
  <c r="P511" i="5"/>
  <c r="Q510" i="5"/>
  <c r="P510" i="5"/>
  <c r="Q509" i="5"/>
  <c r="P509" i="5"/>
  <c r="Q508" i="5"/>
  <c r="P508" i="5"/>
  <c r="Q507" i="5"/>
  <c r="P507" i="5"/>
  <c r="Q506" i="5"/>
  <c r="P506" i="5"/>
  <c r="Q505" i="5"/>
  <c r="P505" i="5"/>
  <c r="Q504" i="5"/>
  <c r="P504" i="5"/>
  <c r="Q503" i="5"/>
  <c r="P503" i="5"/>
  <c r="Q502" i="5"/>
  <c r="P502" i="5"/>
  <c r="Q501" i="5"/>
  <c r="P501" i="5"/>
  <c r="Q500" i="5"/>
  <c r="P500" i="5"/>
  <c r="Q499" i="5"/>
  <c r="P499" i="5"/>
  <c r="Q498" i="5"/>
  <c r="P498" i="5"/>
  <c r="Q497" i="5"/>
  <c r="P497" i="5"/>
  <c r="Q496" i="5"/>
  <c r="P496" i="5"/>
  <c r="Q495" i="5"/>
  <c r="P495" i="5"/>
  <c r="Q494" i="5"/>
  <c r="P494" i="5"/>
  <c r="Q493" i="5"/>
  <c r="P493" i="5"/>
  <c r="Q492" i="5"/>
  <c r="P492" i="5"/>
  <c r="Q491" i="5"/>
  <c r="P491" i="5"/>
  <c r="Q490" i="5"/>
  <c r="P490" i="5"/>
  <c r="Q489" i="5"/>
  <c r="P489" i="5"/>
  <c r="Q488" i="5"/>
  <c r="P488" i="5"/>
  <c r="Q487" i="5"/>
  <c r="P487" i="5"/>
  <c r="Q486" i="5"/>
  <c r="P486" i="5"/>
  <c r="Q485" i="5"/>
  <c r="P485" i="5"/>
  <c r="Q484" i="5"/>
  <c r="P484" i="5"/>
  <c r="Q483" i="5"/>
  <c r="P483" i="5"/>
  <c r="Q482" i="5"/>
  <c r="P482" i="5"/>
  <c r="Q481" i="5"/>
  <c r="P481" i="5"/>
  <c r="Q480" i="5"/>
  <c r="P480" i="5"/>
  <c r="Q479" i="5"/>
  <c r="P479" i="5"/>
  <c r="Q478" i="5"/>
  <c r="P478" i="5"/>
  <c r="Q477" i="5"/>
  <c r="P477" i="5"/>
  <c r="Q476" i="5"/>
  <c r="P476" i="5"/>
  <c r="Q475" i="5"/>
  <c r="P475" i="5"/>
  <c r="Q474" i="5"/>
  <c r="P474" i="5"/>
  <c r="Q473" i="5"/>
  <c r="P473" i="5"/>
  <c r="Q472" i="5"/>
  <c r="P472" i="5"/>
  <c r="Q471" i="5"/>
  <c r="P471" i="5"/>
  <c r="Q470" i="5"/>
  <c r="P470" i="5"/>
  <c r="Q469" i="5"/>
  <c r="P469" i="5"/>
  <c r="Q468" i="5"/>
  <c r="P468" i="5"/>
  <c r="Q467" i="5"/>
  <c r="P467" i="5"/>
  <c r="Q466" i="5"/>
  <c r="P466" i="5"/>
  <c r="Q465" i="5"/>
  <c r="P465" i="5"/>
  <c r="Q464" i="5"/>
  <c r="P464" i="5"/>
  <c r="Q463" i="5"/>
  <c r="P463" i="5"/>
  <c r="Q462" i="5"/>
  <c r="P462" i="5"/>
  <c r="Q461" i="5"/>
  <c r="P461" i="5"/>
  <c r="Q460" i="5"/>
  <c r="P460" i="5"/>
  <c r="Q459" i="5"/>
  <c r="P459" i="5"/>
  <c r="Q458" i="5"/>
  <c r="P458" i="5"/>
  <c r="Q457" i="5"/>
  <c r="P457" i="5"/>
  <c r="Q456" i="5"/>
  <c r="P456" i="5"/>
  <c r="Q455" i="5"/>
  <c r="P455" i="5"/>
  <c r="Q454" i="5"/>
  <c r="P454" i="5"/>
  <c r="Q453" i="5"/>
  <c r="P453" i="5"/>
  <c r="Q452" i="5"/>
  <c r="P452" i="5"/>
  <c r="Q451" i="5"/>
  <c r="P451" i="5"/>
  <c r="Q450" i="5"/>
  <c r="P450" i="5"/>
  <c r="Q449" i="5"/>
  <c r="P449" i="5"/>
  <c r="Q448" i="5"/>
  <c r="P448" i="5"/>
  <c r="Q447" i="5"/>
  <c r="P447" i="5"/>
  <c r="Q446" i="5"/>
  <c r="P446" i="5"/>
  <c r="Q445" i="5"/>
  <c r="P445" i="5"/>
  <c r="Q444" i="5"/>
  <c r="P444" i="5"/>
  <c r="Q443" i="5"/>
  <c r="P443" i="5"/>
  <c r="Q442" i="5"/>
  <c r="P442" i="5"/>
  <c r="Q441" i="5"/>
  <c r="P441" i="5"/>
  <c r="Q440" i="5"/>
  <c r="P440" i="5"/>
  <c r="Q439" i="5"/>
  <c r="P439" i="5"/>
  <c r="Q438" i="5"/>
  <c r="P438" i="5"/>
  <c r="Q437" i="5"/>
  <c r="P437" i="5"/>
  <c r="Q436" i="5"/>
  <c r="P436" i="5"/>
  <c r="Q435" i="5"/>
  <c r="P435" i="5"/>
  <c r="Q434" i="5"/>
  <c r="P434" i="5"/>
  <c r="Q433" i="5"/>
  <c r="P433" i="5"/>
  <c r="Q432" i="5"/>
  <c r="P432" i="5"/>
  <c r="Q431" i="5"/>
  <c r="P431" i="5"/>
  <c r="Q430" i="5"/>
  <c r="P430" i="5"/>
  <c r="Q429" i="5"/>
  <c r="P429" i="5"/>
  <c r="Q428" i="5"/>
  <c r="P428" i="5"/>
  <c r="Q427" i="5"/>
  <c r="P427" i="5"/>
  <c r="Q426" i="5"/>
  <c r="P426" i="5"/>
  <c r="Q425" i="5"/>
  <c r="P425" i="5"/>
  <c r="Q424" i="5"/>
  <c r="P424" i="5"/>
  <c r="Q423" i="5"/>
  <c r="P423" i="5"/>
  <c r="Q422" i="5"/>
  <c r="P422" i="5"/>
  <c r="Q421" i="5"/>
  <c r="P421" i="5"/>
  <c r="Q420" i="5"/>
  <c r="P420" i="5"/>
  <c r="Q419" i="5"/>
  <c r="P419" i="5"/>
  <c r="Q418" i="5"/>
  <c r="P418" i="5"/>
  <c r="Q417" i="5"/>
  <c r="P417" i="5"/>
  <c r="Q416" i="5"/>
  <c r="P416" i="5"/>
  <c r="Q415" i="5"/>
  <c r="P415" i="5"/>
  <c r="Q414" i="5"/>
  <c r="P414" i="5"/>
  <c r="Q413" i="5"/>
  <c r="P413" i="5"/>
  <c r="Q412" i="5"/>
  <c r="P412" i="5"/>
  <c r="Q411" i="5"/>
  <c r="P411" i="5"/>
  <c r="Q410" i="5"/>
  <c r="P410" i="5"/>
  <c r="Q409" i="5"/>
  <c r="P409" i="5"/>
  <c r="Q408" i="5"/>
  <c r="P408" i="5"/>
  <c r="Q407" i="5"/>
  <c r="P407" i="5"/>
  <c r="Q406" i="5"/>
  <c r="P406" i="5"/>
  <c r="Q405" i="5"/>
  <c r="P405" i="5"/>
  <c r="Q404" i="5"/>
  <c r="P404" i="5"/>
  <c r="Q403" i="5"/>
  <c r="P403" i="5"/>
  <c r="Q402" i="5"/>
  <c r="P402" i="5"/>
  <c r="Q401" i="5"/>
  <c r="P401" i="5"/>
  <c r="Q400" i="5"/>
  <c r="P400" i="5"/>
  <c r="Q399" i="5"/>
  <c r="P399" i="5"/>
  <c r="Q398" i="5"/>
  <c r="P398" i="5"/>
  <c r="Q397" i="5"/>
  <c r="P397" i="5"/>
  <c r="Q396" i="5"/>
  <c r="P396" i="5"/>
  <c r="Q395" i="5"/>
  <c r="P395" i="5"/>
  <c r="Q394" i="5"/>
  <c r="P394" i="5"/>
  <c r="Q393" i="5"/>
  <c r="P393" i="5"/>
  <c r="Q392" i="5"/>
  <c r="P392" i="5"/>
  <c r="Q391" i="5"/>
  <c r="P391" i="5"/>
  <c r="Q390" i="5"/>
  <c r="P390" i="5"/>
  <c r="Q389" i="5"/>
  <c r="P389" i="5"/>
  <c r="Q388" i="5"/>
  <c r="P388" i="5"/>
  <c r="Q387" i="5"/>
  <c r="P387" i="5"/>
  <c r="Q386" i="5"/>
  <c r="P386" i="5"/>
  <c r="Q385" i="5"/>
  <c r="P385" i="5"/>
  <c r="Q384" i="5"/>
  <c r="P384" i="5"/>
  <c r="Q383" i="5"/>
  <c r="P383" i="5"/>
  <c r="Q382" i="5"/>
  <c r="P382" i="5"/>
  <c r="Q381" i="5"/>
  <c r="P381" i="5"/>
  <c r="Q380" i="5"/>
  <c r="P380" i="5"/>
  <c r="Q379" i="5"/>
  <c r="P379" i="5"/>
  <c r="Q378" i="5"/>
  <c r="P378" i="5"/>
  <c r="Q377" i="5"/>
  <c r="P377" i="5"/>
  <c r="Q376" i="5"/>
  <c r="P376" i="5"/>
  <c r="Q375" i="5"/>
  <c r="P375" i="5"/>
  <c r="Q374" i="5"/>
  <c r="P374" i="5"/>
  <c r="Q373" i="5"/>
  <c r="P373" i="5"/>
  <c r="Q372" i="5"/>
  <c r="P372" i="5"/>
  <c r="Q371" i="5"/>
  <c r="P371" i="5"/>
  <c r="Q370" i="5"/>
  <c r="P370" i="5"/>
  <c r="Q369" i="5"/>
  <c r="P369" i="5"/>
  <c r="Q368" i="5"/>
  <c r="P368" i="5"/>
  <c r="Q367" i="5"/>
  <c r="P367" i="5"/>
  <c r="Q366" i="5"/>
  <c r="P366" i="5"/>
  <c r="Q365" i="5"/>
  <c r="P365" i="5"/>
  <c r="Q364" i="5"/>
  <c r="P364" i="5"/>
  <c r="Q363" i="5"/>
  <c r="P363" i="5"/>
  <c r="Q362" i="5"/>
  <c r="P362" i="5"/>
  <c r="Q361" i="5"/>
  <c r="P361" i="5"/>
  <c r="Q360" i="5"/>
  <c r="P360" i="5"/>
  <c r="Q359" i="5"/>
  <c r="P359" i="5"/>
  <c r="Q358" i="5"/>
  <c r="P358" i="5"/>
  <c r="Q357" i="5"/>
  <c r="P357" i="5"/>
  <c r="Q356" i="5"/>
  <c r="P356" i="5"/>
  <c r="Q355" i="5"/>
  <c r="P355" i="5"/>
  <c r="Q354" i="5"/>
  <c r="P354" i="5"/>
  <c r="Q353" i="5"/>
  <c r="P353" i="5"/>
  <c r="Q352" i="5"/>
  <c r="P352" i="5"/>
  <c r="Q351" i="5"/>
  <c r="P351" i="5"/>
  <c r="Q350" i="5"/>
  <c r="P350" i="5"/>
  <c r="Q349" i="5"/>
  <c r="P349" i="5"/>
  <c r="Q348" i="5"/>
  <c r="P348" i="5"/>
  <c r="Q347" i="5"/>
  <c r="P347" i="5"/>
  <c r="Q346" i="5"/>
  <c r="P346" i="5"/>
  <c r="Q345" i="5"/>
  <c r="P345" i="5"/>
  <c r="Q344" i="5"/>
  <c r="P344" i="5"/>
  <c r="Q343" i="5"/>
  <c r="P343" i="5"/>
  <c r="Q342" i="5"/>
  <c r="P342" i="5"/>
  <c r="Q341" i="5"/>
  <c r="P341" i="5"/>
  <c r="Q340" i="5"/>
  <c r="P340" i="5"/>
  <c r="Q339" i="5"/>
  <c r="P339" i="5"/>
  <c r="Q338" i="5"/>
  <c r="P338" i="5"/>
  <c r="Q337" i="5"/>
  <c r="P337" i="5"/>
  <c r="Q336" i="5"/>
  <c r="P336" i="5"/>
  <c r="Q335" i="5"/>
  <c r="P335" i="5"/>
  <c r="Q334" i="5"/>
  <c r="P334" i="5"/>
  <c r="Q333" i="5"/>
  <c r="P333" i="5"/>
  <c r="Q332" i="5"/>
  <c r="P332" i="5"/>
  <c r="Q331" i="5"/>
  <c r="P331" i="5"/>
  <c r="Q330" i="5"/>
  <c r="P330" i="5"/>
  <c r="Q329" i="5"/>
  <c r="P329" i="5"/>
  <c r="Q328" i="5"/>
  <c r="P328" i="5"/>
  <c r="Q327" i="5"/>
  <c r="P327" i="5"/>
  <c r="Q326" i="5"/>
  <c r="P326" i="5"/>
  <c r="Q325" i="5"/>
  <c r="P325" i="5"/>
  <c r="Q324" i="5"/>
  <c r="P324" i="5"/>
  <c r="Q323" i="5"/>
  <c r="P323" i="5"/>
  <c r="Q322" i="5"/>
  <c r="P322" i="5"/>
  <c r="Q321" i="5"/>
  <c r="P321" i="5"/>
  <c r="Q320" i="5"/>
  <c r="P320" i="5"/>
  <c r="Q319" i="5"/>
  <c r="P319" i="5"/>
  <c r="Q318" i="5"/>
  <c r="P318" i="5"/>
  <c r="Q317" i="5"/>
  <c r="P317" i="5"/>
  <c r="Q316" i="5"/>
  <c r="P316" i="5"/>
  <c r="Q315" i="5"/>
  <c r="P315" i="5"/>
  <c r="Q314" i="5"/>
  <c r="P314" i="5"/>
  <c r="Q313" i="5"/>
  <c r="P313" i="5"/>
  <c r="Q312" i="5"/>
  <c r="P312" i="5"/>
  <c r="Q311" i="5"/>
  <c r="P311" i="5"/>
  <c r="Q310" i="5"/>
  <c r="P310" i="5"/>
  <c r="Q309" i="5"/>
  <c r="P309" i="5"/>
  <c r="Q308" i="5"/>
  <c r="P308" i="5"/>
  <c r="Q307" i="5"/>
  <c r="P307" i="5"/>
  <c r="Q306" i="5"/>
  <c r="P306" i="5"/>
  <c r="Q305" i="5"/>
  <c r="P305" i="5"/>
  <c r="Q304" i="5"/>
  <c r="P304" i="5"/>
  <c r="Q303" i="5"/>
  <c r="P303" i="5"/>
  <c r="Q302" i="5"/>
  <c r="P302" i="5"/>
  <c r="Q301" i="5"/>
  <c r="P301" i="5"/>
  <c r="Q300" i="5"/>
  <c r="P300" i="5"/>
  <c r="Q299" i="5"/>
  <c r="P299" i="5"/>
  <c r="Q298" i="5"/>
  <c r="P298" i="5"/>
  <c r="Q297" i="5"/>
  <c r="P297" i="5"/>
  <c r="Q296" i="5"/>
  <c r="P296" i="5"/>
  <c r="Q295" i="5"/>
  <c r="P295" i="5"/>
  <c r="Q294" i="5"/>
  <c r="P294" i="5"/>
  <c r="Q293" i="5"/>
  <c r="P293" i="5"/>
  <c r="Q292" i="5"/>
  <c r="P292" i="5"/>
  <c r="Q291" i="5"/>
  <c r="P291" i="5"/>
  <c r="Q290" i="5"/>
  <c r="P290" i="5"/>
  <c r="Q289" i="5"/>
  <c r="P289" i="5"/>
  <c r="Q288" i="5"/>
  <c r="P288" i="5"/>
  <c r="Q287" i="5"/>
  <c r="P287" i="5"/>
  <c r="Q286" i="5"/>
  <c r="P286" i="5"/>
  <c r="Q285" i="5"/>
  <c r="P285" i="5"/>
  <c r="Q284" i="5"/>
  <c r="P284" i="5"/>
  <c r="Q283" i="5"/>
  <c r="P283" i="5"/>
  <c r="Q282" i="5"/>
  <c r="P282" i="5"/>
  <c r="Q281" i="5"/>
  <c r="P281" i="5"/>
  <c r="Q280" i="5"/>
  <c r="P280" i="5"/>
  <c r="Q279" i="5"/>
  <c r="P279" i="5"/>
  <c r="Q278" i="5"/>
  <c r="P278" i="5"/>
  <c r="Q277" i="5"/>
  <c r="P277" i="5"/>
  <c r="Q276" i="5"/>
  <c r="P276" i="5"/>
  <c r="Q275" i="5"/>
  <c r="P275" i="5"/>
  <c r="Q274" i="5"/>
  <c r="P274" i="5"/>
  <c r="Q273" i="5"/>
  <c r="P273" i="5"/>
  <c r="Q272" i="5"/>
  <c r="P272" i="5"/>
  <c r="Q271" i="5"/>
  <c r="P271" i="5"/>
  <c r="Q270" i="5"/>
  <c r="P270" i="5"/>
  <c r="Q269" i="5"/>
  <c r="P269" i="5"/>
  <c r="Q268" i="5"/>
  <c r="P268" i="5"/>
  <c r="Q267" i="5"/>
  <c r="P267" i="5"/>
  <c r="Q266" i="5"/>
  <c r="P266" i="5"/>
  <c r="Q265" i="5"/>
  <c r="P265" i="5"/>
  <c r="Q264" i="5"/>
  <c r="P264" i="5"/>
  <c r="Q263" i="5"/>
  <c r="P263" i="5"/>
  <c r="Q262" i="5"/>
  <c r="P262" i="5"/>
  <c r="Q261" i="5"/>
  <c r="P261" i="5"/>
  <c r="Q260" i="5"/>
  <c r="P260" i="5"/>
  <c r="Q259" i="5"/>
  <c r="P259" i="5"/>
  <c r="Q258" i="5"/>
  <c r="P258" i="5"/>
  <c r="Q257" i="5"/>
  <c r="P257" i="5"/>
  <c r="Q256" i="5"/>
  <c r="P256" i="5"/>
  <c r="Q255" i="5"/>
  <c r="P255" i="5"/>
  <c r="Q254" i="5"/>
  <c r="P254" i="5"/>
  <c r="Q253" i="5"/>
  <c r="P253" i="5"/>
  <c r="Q252" i="5"/>
  <c r="P252" i="5"/>
  <c r="Q251" i="5"/>
  <c r="P251" i="5"/>
  <c r="Q250" i="5"/>
  <c r="P250" i="5"/>
  <c r="Q249" i="5"/>
  <c r="P249" i="5"/>
  <c r="Q248" i="5"/>
  <c r="P248" i="5"/>
  <c r="Q247" i="5"/>
  <c r="P247" i="5"/>
  <c r="Q246" i="5"/>
  <c r="P246" i="5"/>
  <c r="Q245" i="5"/>
  <c r="P245" i="5"/>
  <c r="Q244" i="5"/>
  <c r="P244" i="5"/>
  <c r="Q243" i="5"/>
  <c r="P243" i="5"/>
  <c r="Q242" i="5"/>
  <c r="P242" i="5"/>
  <c r="Q241" i="5"/>
  <c r="P241" i="5"/>
  <c r="Q240" i="5"/>
  <c r="P240" i="5"/>
  <c r="Q239" i="5"/>
  <c r="P239" i="5"/>
  <c r="Q238" i="5"/>
  <c r="P238" i="5"/>
  <c r="Q237" i="5"/>
  <c r="P237" i="5"/>
  <c r="Q236" i="5"/>
  <c r="P236" i="5"/>
  <c r="Q235" i="5"/>
  <c r="P235" i="5"/>
  <c r="Q234" i="5"/>
  <c r="P234" i="5"/>
  <c r="Q233" i="5"/>
  <c r="P233" i="5"/>
  <c r="Q232" i="5"/>
  <c r="P232" i="5"/>
  <c r="Q231" i="5"/>
  <c r="P231" i="5"/>
  <c r="Q230" i="5"/>
  <c r="P230" i="5"/>
  <c r="Q229" i="5"/>
  <c r="P229" i="5"/>
  <c r="Q228" i="5"/>
  <c r="P228" i="5"/>
  <c r="Q227" i="5"/>
  <c r="P227" i="5"/>
  <c r="Q226" i="5"/>
  <c r="P226" i="5"/>
  <c r="Q225" i="5"/>
  <c r="P225" i="5"/>
  <c r="Q224" i="5"/>
  <c r="P224" i="5"/>
  <c r="Q223" i="5"/>
  <c r="P223" i="5"/>
  <c r="Q222" i="5"/>
  <c r="P222" i="5"/>
  <c r="Q221" i="5"/>
  <c r="P221" i="5"/>
  <c r="Q220" i="5"/>
  <c r="P220" i="5"/>
  <c r="Q219" i="5"/>
  <c r="P219" i="5"/>
  <c r="Q218" i="5"/>
  <c r="P218" i="5"/>
  <c r="Q217" i="5"/>
  <c r="P217" i="5"/>
  <c r="Q216" i="5"/>
  <c r="P216" i="5"/>
  <c r="Q215" i="5"/>
  <c r="P215" i="5"/>
  <c r="Q214" i="5"/>
  <c r="P214" i="5"/>
  <c r="Q213" i="5"/>
  <c r="P213" i="5"/>
  <c r="Q212" i="5"/>
  <c r="P212" i="5"/>
  <c r="Q211" i="5"/>
  <c r="P211" i="5"/>
  <c r="Q210" i="5"/>
  <c r="P210" i="5"/>
  <c r="Q209" i="5"/>
  <c r="P209" i="5"/>
  <c r="Q208" i="5"/>
  <c r="P208" i="5"/>
  <c r="Q207" i="5"/>
  <c r="P207" i="5"/>
  <c r="Q206" i="5"/>
  <c r="P206" i="5"/>
  <c r="Q205" i="5"/>
  <c r="P205" i="5"/>
  <c r="Q204" i="5"/>
  <c r="P204" i="5"/>
  <c r="Q203" i="5"/>
  <c r="P203" i="5"/>
  <c r="Q202" i="5"/>
  <c r="P202" i="5"/>
  <c r="Q201" i="5"/>
  <c r="P201" i="5"/>
  <c r="Q200" i="5"/>
  <c r="P200" i="5"/>
  <c r="Q199" i="5"/>
  <c r="P199" i="5"/>
  <c r="Q198" i="5"/>
  <c r="P198" i="5"/>
  <c r="Q197" i="5"/>
  <c r="P197" i="5"/>
  <c r="Q196" i="5"/>
  <c r="P196" i="5"/>
  <c r="Q195" i="5"/>
  <c r="P195" i="5"/>
  <c r="Q194" i="5"/>
  <c r="P194" i="5"/>
  <c r="Q193" i="5"/>
  <c r="P193" i="5"/>
  <c r="Q192" i="5"/>
  <c r="P192" i="5"/>
  <c r="Q191" i="5"/>
  <c r="P191" i="5"/>
  <c r="Q190" i="5"/>
  <c r="P190" i="5"/>
  <c r="Q189" i="5"/>
  <c r="P189" i="5"/>
  <c r="Q188" i="5"/>
  <c r="P188" i="5"/>
  <c r="Q187" i="5"/>
  <c r="P187" i="5"/>
  <c r="Q186" i="5"/>
  <c r="P186" i="5"/>
  <c r="Q185" i="5"/>
  <c r="P185" i="5"/>
  <c r="Q184" i="5"/>
  <c r="P184" i="5"/>
  <c r="Q183" i="5"/>
  <c r="P183" i="5"/>
  <c r="Q182" i="5"/>
  <c r="P182" i="5"/>
  <c r="Q181" i="5"/>
  <c r="P181" i="5"/>
  <c r="Q180" i="5"/>
  <c r="P180" i="5"/>
  <c r="Q179" i="5"/>
  <c r="P179" i="5"/>
  <c r="Q178" i="5"/>
  <c r="P178" i="5"/>
  <c r="Q177" i="5"/>
  <c r="P177" i="5"/>
  <c r="Q176" i="5"/>
  <c r="P176" i="5"/>
  <c r="Q175" i="5"/>
  <c r="P175" i="5"/>
  <c r="Q174" i="5"/>
  <c r="P174" i="5"/>
  <c r="Q173" i="5"/>
  <c r="P173" i="5"/>
  <c r="Q172" i="5"/>
  <c r="P172" i="5"/>
  <c r="Q171" i="5"/>
  <c r="P171" i="5"/>
  <c r="Q170" i="5"/>
  <c r="P170" i="5"/>
  <c r="Q169" i="5"/>
  <c r="P169" i="5"/>
  <c r="Q168" i="5"/>
  <c r="P168" i="5"/>
  <c r="Q167" i="5"/>
  <c r="P167" i="5"/>
  <c r="Q166" i="5"/>
  <c r="P166" i="5"/>
  <c r="Q165" i="5"/>
  <c r="P165" i="5"/>
  <c r="Q164" i="5"/>
  <c r="P164" i="5"/>
  <c r="Q163" i="5"/>
  <c r="P163" i="5"/>
  <c r="Q162" i="5"/>
  <c r="P162" i="5"/>
  <c r="Q161" i="5"/>
  <c r="P161" i="5"/>
  <c r="Q160" i="5"/>
  <c r="P160" i="5"/>
  <c r="Q159" i="5"/>
  <c r="P159" i="5"/>
  <c r="Q158" i="5"/>
  <c r="P158" i="5"/>
  <c r="Q157" i="5"/>
  <c r="P157" i="5"/>
  <c r="Q156" i="5"/>
  <c r="P156" i="5"/>
  <c r="Q155" i="5"/>
  <c r="P155" i="5"/>
  <c r="Q154" i="5"/>
  <c r="P154" i="5"/>
  <c r="Q153" i="5"/>
  <c r="P153" i="5"/>
  <c r="Q152" i="5"/>
  <c r="P152" i="5"/>
  <c r="Q151" i="5"/>
  <c r="P151" i="5"/>
  <c r="Q150" i="5"/>
  <c r="P150" i="5"/>
  <c r="Q149" i="5"/>
  <c r="P149" i="5"/>
  <c r="Q148" i="5"/>
  <c r="P148" i="5"/>
  <c r="Q147" i="5"/>
  <c r="P147" i="5"/>
  <c r="Q146" i="5"/>
  <c r="P146" i="5"/>
  <c r="Q145" i="5"/>
  <c r="P145" i="5"/>
  <c r="Q144" i="5"/>
  <c r="P144" i="5"/>
  <c r="Q143" i="5"/>
  <c r="P143" i="5"/>
  <c r="Q142" i="5"/>
  <c r="P142" i="5"/>
  <c r="Q141" i="5"/>
  <c r="P141" i="5"/>
  <c r="Q140" i="5"/>
  <c r="P140" i="5"/>
  <c r="Q139" i="5"/>
  <c r="P139" i="5"/>
  <c r="Q138" i="5"/>
  <c r="P138" i="5"/>
  <c r="Q137" i="5"/>
  <c r="P137" i="5"/>
  <c r="Q136" i="5"/>
  <c r="P136" i="5"/>
  <c r="Q135" i="5"/>
  <c r="P135" i="5"/>
  <c r="Q134" i="5"/>
  <c r="P134" i="5"/>
  <c r="Q133" i="5"/>
  <c r="P133" i="5"/>
  <c r="Q132" i="5"/>
  <c r="P132" i="5"/>
  <c r="Q131" i="5"/>
  <c r="P131" i="5"/>
  <c r="Q130" i="5"/>
  <c r="P130" i="5"/>
  <c r="Q129" i="5"/>
  <c r="P129" i="5"/>
  <c r="Q128" i="5"/>
  <c r="P128" i="5"/>
  <c r="Q127" i="5"/>
  <c r="P127" i="5"/>
  <c r="Q126" i="5"/>
  <c r="P126" i="5"/>
  <c r="Q125" i="5"/>
  <c r="P125" i="5"/>
  <c r="Q124" i="5"/>
  <c r="P124" i="5"/>
  <c r="Q123" i="5"/>
  <c r="P123" i="5"/>
  <c r="Q122" i="5"/>
  <c r="P122" i="5"/>
  <c r="Q121" i="5"/>
  <c r="P121" i="5"/>
  <c r="Q120" i="5"/>
  <c r="P120" i="5"/>
  <c r="Q119" i="5"/>
  <c r="P119" i="5"/>
  <c r="Q118" i="5"/>
  <c r="P118" i="5"/>
  <c r="Q117" i="5"/>
  <c r="P117" i="5"/>
  <c r="Q116" i="5"/>
  <c r="P116" i="5"/>
  <c r="Q115" i="5"/>
  <c r="P115" i="5"/>
  <c r="Q114" i="5"/>
  <c r="P114" i="5"/>
  <c r="Q113" i="5"/>
  <c r="P113" i="5"/>
  <c r="Q112" i="5"/>
  <c r="P112" i="5"/>
  <c r="Q111" i="5"/>
  <c r="P111" i="5"/>
  <c r="Q110" i="5"/>
  <c r="P110" i="5"/>
  <c r="Q109" i="5"/>
  <c r="P109" i="5"/>
  <c r="Q108" i="5"/>
  <c r="P108" i="5"/>
  <c r="Q107" i="5"/>
  <c r="P107" i="5"/>
  <c r="Q106" i="5"/>
  <c r="P106" i="5"/>
  <c r="Q105" i="5"/>
  <c r="P105" i="5"/>
  <c r="Q104" i="5"/>
  <c r="P104" i="5"/>
  <c r="Q103" i="5"/>
  <c r="P103" i="5"/>
  <c r="Q102" i="5"/>
  <c r="P102" i="5"/>
  <c r="Q101" i="5"/>
  <c r="P101" i="5"/>
  <c r="Q100" i="5"/>
  <c r="P100" i="5"/>
  <c r="Q99" i="5"/>
  <c r="P99" i="5"/>
  <c r="Q98" i="5"/>
  <c r="P98" i="5"/>
  <c r="Q97" i="5"/>
  <c r="P97" i="5"/>
  <c r="Q96" i="5"/>
  <c r="P96" i="5"/>
  <c r="Q95" i="5"/>
  <c r="P95" i="5"/>
  <c r="Q94" i="5"/>
  <c r="P94" i="5"/>
  <c r="Q93" i="5"/>
  <c r="P93" i="5"/>
  <c r="Q92" i="5"/>
  <c r="P92" i="5"/>
  <c r="Q91" i="5"/>
  <c r="P91" i="5"/>
  <c r="Q90" i="5"/>
  <c r="P90" i="5"/>
  <c r="Q89" i="5"/>
  <c r="P89" i="5"/>
  <c r="Q88" i="5"/>
  <c r="P88" i="5"/>
  <c r="Q87" i="5"/>
  <c r="P87" i="5"/>
  <c r="Q86" i="5"/>
  <c r="P86" i="5"/>
  <c r="Q85" i="5"/>
  <c r="P85" i="5"/>
  <c r="Q84" i="5"/>
  <c r="P84" i="5"/>
  <c r="Q83" i="5"/>
  <c r="P83" i="5"/>
  <c r="Q82" i="5"/>
  <c r="P82" i="5"/>
  <c r="Q81" i="5"/>
  <c r="P81" i="5"/>
  <c r="Q80" i="5"/>
  <c r="P80" i="5"/>
  <c r="Q79" i="5"/>
  <c r="P79" i="5"/>
  <c r="Q78" i="5"/>
  <c r="P78" i="5"/>
  <c r="Q77" i="5"/>
  <c r="P77" i="5"/>
  <c r="Q76" i="5"/>
  <c r="P76" i="5"/>
  <c r="Q75" i="5"/>
  <c r="P75" i="5"/>
  <c r="Q74" i="5"/>
  <c r="P74" i="5"/>
  <c r="Q73" i="5"/>
  <c r="P73" i="5"/>
  <c r="Q72" i="5"/>
  <c r="P72" i="5"/>
  <c r="Q71" i="5"/>
  <c r="P71" i="5"/>
  <c r="Q70" i="5"/>
  <c r="P70" i="5"/>
  <c r="Q69" i="5"/>
  <c r="P69" i="5"/>
  <c r="Q68" i="5"/>
  <c r="P68" i="5"/>
  <c r="Q67" i="5"/>
  <c r="P67" i="5"/>
  <c r="Q66" i="5"/>
  <c r="P66" i="5"/>
  <c r="Q65" i="5"/>
  <c r="P65" i="5"/>
  <c r="Q64" i="5"/>
  <c r="P64" i="5"/>
  <c r="Q63" i="5"/>
  <c r="P63" i="5"/>
  <c r="Q62" i="5"/>
  <c r="P62" i="5"/>
  <c r="Q61" i="5"/>
  <c r="P61" i="5"/>
  <c r="Q60" i="5"/>
  <c r="P60" i="5"/>
  <c r="Q59" i="5"/>
  <c r="P59" i="5"/>
  <c r="Q58" i="5"/>
  <c r="P58" i="5"/>
  <c r="Q57" i="5"/>
  <c r="P57" i="5"/>
  <c r="Q56" i="5"/>
  <c r="P56" i="5"/>
  <c r="Q55" i="5"/>
  <c r="P55" i="5"/>
  <c r="Q54" i="5"/>
  <c r="P54" i="5"/>
  <c r="Q53" i="5"/>
  <c r="P53" i="5"/>
  <c r="Q52" i="5"/>
  <c r="P52" i="5"/>
  <c r="Q51" i="5"/>
  <c r="P51" i="5"/>
  <c r="Q50" i="5"/>
  <c r="P50" i="5"/>
  <c r="Q49" i="5"/>
  <c r="P49" i="5"/>
  <c r="Q48" i="5"/>
  <c r="P48" i="5"/>
  <c r="Q47" i="5"/>
  <c r="P47" i="5"/>
  <c r="Q46" i="5"/>
  <c r="P46" i="5"/>
  <c r="Q45" i="5"/>
  <c r="P45" i="5"/>
  <c r="Q44" i="5"/>
  <c r="P44" i="5"/>
  <c r="Q43" i="5"/>
  <c r="P43" i="5"/>
  <c r="Q42" i="5"/>
  <c r="P42" i="5"/>
  <c r="Q41" i="5"/>
  <c r="P41" i="5"/>
  <c r="Q40" i="5"/>
  <c r="P40" i="5"/>
  <c r="Q39" i="5"/>
  <c r="P39" i="5"/>
  <c r="Q38" i="5"/>
  <c r="P38" i="5"/>
  <c r="Q37" i="5"/>
  <c r="P37" i="5"/>
  <c r="Q36" i="5"/>
  <c r="P36" i="5"/>
  <c r="Q35" i="5"/>
  <c r="P35" i="5"/>
  <c r="Q34" i="5"/>
  <c r="P34" i="5"/>
  <c r="Q33" i="5"/>
  <c r="P33" i="5"/>
  <c r="Q32" i="5"/>
  <c r="P32" i="5"/>
  <c r="Q31" i="5"/>
  <c r="P31" i="5"/>
  <c r="Q30" i="5"/>
  <c r="P30" i="5"/>
  <c r="Q29" i="5"/>
  <c r="P29" i="5"/>
  <c r="Q28" i="5"/>
  <c r="P28" i="5"/>
  <c r="Q27" i="5"/>
  <c r="P27" i="5"/>
  <c r="Q26" i="5"/>
  <c r="P26" i="5"/>
  <c r="Q25" i="5"/>
  <c r="P25" i="5"/>
  <c r="Q24" i="5"/>
  <c r="P24" i="5"/>
  <c r="Q23" i="5"/>
  <c r="P23" i="5"/>
  <c r="Q22" i="5"/>
  <c r="P22" i="5"/>
  <c r="Q21" i="5"/>
  <c r="P21" i="5"/>
  <c r="Q20" i="5"/>
  <c r="P20" i="5"/>
  <c r="Q19" i="5"/>
  <c r="P19" i="5"/>
  <c r="Q18" i="5"/>
  <c r="P18" i="5"/>
  <c r="Q17" i="5"/>
  <c r="P17" i="5"/>
  <c r="Q16" i="5"/>
  <c r="P16" i="5"/>
  <c r="Q15" i="5"/>
  <c r="P15" i="5"/>
  <c r="Q14" i="5"/>
  <c r="P14" i="5"/>
  <c r="Q13" i="5"/>
  <c r="P13" i="5"/>
  <c r="Q12" i="5"/>
  <c r="P12" i="5"/>
  <c r="Q11" i="5"/>
  <c r="P11" i="5"/>
  <c r="Q10" i="5"/>
  <c r="P10" i="5"/>
  <c r="Q9" i="5"/>
  <c r="P9" i="5"/>
  <c r="Q8" i="5"/>
  <c r="P8" i="5"/>
  <c r="Q7" i="5"/>
  <c r="P7" i="5"/>
  <c r="Q6" i="5"/>
  <c r="P6" i="5"/>
  <c r="Q5" i="5"/>
  <c r="P5" i="5"/>
  <c r="Q4" i="5"/>
  <c r="P4" i="5"/>
  <c r="Q3" i="5"/>
  <c r="P3" i="5"/>
  <c r="Q2" i="5"/>
  <c r="P2" i="5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E4116" i="1"/>
</calcChain>
</file>

<file path=xl/sharedStrings.xml><?xml version="1.0" encoding="utf-8"?>
<sst xmlns="http://schemas.openxmlformats.org/spreadsheetml/2006/main" count="65973" uniqueCount="8397">
  <si>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</si>
  <si>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</si>
  <si>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</si>
  <si>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</si>
  <si>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</si>
  <si>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</si>
  <si>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</si>
  <si>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</si>
  <si>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</si>
  <si>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</si>
  <si>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</si>
  <si>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</si>
  <si>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</si>
  <si>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</si>
  <si>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</si>
  <si>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</si>
  <si>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</si>
  <si>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</si>
  <si>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</si>
  <si>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</si>
  <si>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</si>
  <si>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</si>
  <si>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</si>
  <si>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</si>
  <si>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</si>
  <si>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</si>
  <si>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</si>
  <si>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</si>
  <si>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</si>
  <si>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</si>
  <si>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</si>
  <si>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</si>
  <si>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</si>
  <si>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</si>
  <si>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</si>
  <si>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</si>
  <si>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</si>
  <si>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</si>
  <si>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</si>
  <si>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</si>
  <si>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</si>
  <si>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</si>
  <si>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</si>
  <si>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</si>
  <si>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</si>
  <si>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</si>
  <si>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</si>
  <si>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</si>
  <si>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</si>
  <si>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</si>
  <si>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</si>
  <si>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</si>
  <si>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</si>
  <si>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</si>
  <si>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</si>
  <si>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</si>
  <si>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</si>
  <si>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</si>
  <si>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</si>
  <si>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</si>
  <si>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</si>
  <si>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</si>
  <si>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</si>
  <si>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</si>
  <si>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</si>
  <si>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</si>
  <si>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</si>
  <si>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</si>
  <si>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</si>
  <si>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</si>
  <si>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</si>
  <si>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</si>
  <si>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</si>
  <si>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</si>
  <si>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</si>
  <si>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</si>
  <si>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</si>
  <si>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</si>
  <si>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</si>
  <si>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</si>
  <si>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</si>
  <si>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</si>
  <si>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</si>
  <si>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</si>
  <si>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</si>
  <si>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</si>
  <si>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</si>
  <si>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</si>
  <si>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</si>
  <si>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</si>
  <si>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</si>
  <si>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</si>
  <si>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</si>
  <si>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</si>
  <si>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</si>
  <si>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</si>
  <si>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</si>
  <si>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</si>
  <si>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</si>
  <si>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</si>
  <si>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</si>
  <si>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</si>
  <si>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</si>
  <si>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</si>
  <si>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</si>
  <si>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</si>
  <si>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</si>
  <si>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</si>
  <si>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</si>
  <si>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</si>
  <si>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</si>
  <si>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</si>
  <si>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</si>
  <si>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</si>
  <si>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</si>
  <si>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</si>
  <si>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</si>
  <si>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</si>
  <si>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</si>
  <si>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</si>
  <si>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</si>
  <si>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</si>
  <si>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</si>
  <si>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</si>
  <si>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</si>
  <si>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</si>
  <si>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</si>
  <si>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</si>
  <si>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</si>
  <si>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</si>
  <si>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</si>
  <si>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</si>
  <si>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</si>
  <si>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</si>
  <si>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</si>
  <si>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</si>
  <si>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</si>
  <si>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</si>
  <si>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</si>
  <si>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</si>
  <si>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</si>
  <si>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</si>
  <si>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</si>
  <si>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</si>
  <si>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</si>
  <si>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</si>
  <si>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</si>
  <si>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</si>
  <si>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</si>
  <si>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</si>
  <si>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</si>
  <si>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</si>
  <si>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</si>
  <si>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</si>
  <si>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</si>
  <si>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</si>
  <si>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</si>
  <si>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</si>
  <si>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</si>
  <si>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</si>
  <si>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</si>
  <si>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</si>
  <si>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</si>
  <si>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</si>
  <si>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</si>
  <si>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</si>
  <si>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</si>
  <si>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</si>
  <si>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</si>
  <si>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</si>
  <si>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</si>
  <si>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</si>
  <si>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</si>
  <si>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</si>
  <si>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</si>
  <si>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</si>
  <si>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</si>
  <si>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</si>
  <si>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</si>
  <si>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</si>
  <si>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</si>
  <si>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</si>
  <si>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</si>
  <si>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</si>
  <si>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</si>
  <si>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</si>
  <si>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</si>
  <si>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</si>
  <si>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</si>
  <si>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</si>
  <si>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</si>
  <si>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</si>
  <si>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</si>
  <si>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</si>
  <si>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</si>
  <si>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</si>
  <si>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</si>
  <si>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</si>
  <si>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</si>
  <si>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</si>
  <si>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</si>
  <si>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</si>
  <si>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</si>
  <si>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</si>
  <si>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</si>
  <si>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</si>
  <si>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</si>
  <si>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</si>
  <si>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</si>
  <si>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</si>
  <si>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</si>
  <si>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</si>
  <si>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</si>
  <si>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</si>
  <si>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</si>
  <si>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</si>
  <si>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</si>
  <si>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</si>
  <si>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</si>
  <si>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</si>
  <si>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</si>
  <si>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</si>
  <si>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</si>
  <si>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</si>
  <si>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</si>
  <si>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</si>
  <si>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</si>
  <si>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</si>
  <si>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</si>
  <si>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</si>
  <si>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</si>
  <si>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</si>
  <si>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</si>
  <si>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</si>
  <si>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</si>
  <si>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</si>
  <si>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</si>
  <si>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</si>
  <si>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</si>
  <si>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</si>
  <si>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</si>
  <si>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</si>
  <si>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</si>
  <si>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</si>
  <si>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</si>
  <si>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</si>
  <si>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</si>
  <si>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</si>
  <si>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</si>
  <si>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</si>
  <si>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</si>
  <si>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</si>
  <si>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</si>
  <si>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</si>
  <si>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</si>
  <si>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</si>
  <si>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</si>
  <si>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</si>
  <si>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</si>
  <si>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</si>
  <si>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</si>
  <si>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</si>
  <si>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</si>
  <si>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</si>
  <si>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</si>
  <si>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</si>
  <si>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</si>
  <si>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</si>
  <si>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</si>
  <si>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</si>
  <si>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</si>
  <si>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</si>
  <si>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</si>
  <si>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</si>
  <si>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</si>
  <si>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</si>
  <si>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</si>
  <si>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</si>
  <si>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</si>
  <si>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</si>
  <si>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</si>
  <si>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</si>
  <si>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</si>
  <si>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</si>
  <si>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</si>
  <si>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</si>
  <si>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</si>
  <si>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</si>
  <si>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</si>
  <si>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</si>
  <si>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</si>
  <si>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</si>
  <si>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</si>
  <si>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</si>
  <si>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</si>
  <si>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</si>
  <si>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</si>
  <si>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</si>
  <si>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</si>
  <si>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</si>
  <si>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</si>
  <si>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</si>
  <si>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</si>
  <si>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</si>
  <si>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</si>
  <si>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</si>
  <si>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</si>
  <si>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</si>
  <si>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</si>
  <si>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</si>
  <si>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</si>
  <si>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</si>
  <si>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</si>
  <si>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</si>
  <si>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</si>
  <si>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</si>
  <si>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</si>
  <si>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</si>
  <si>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</si>
  <si>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</si>
  <si>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</si>
  <si>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</si>
  <si>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</si>
  <si>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</si>
  <si>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</si>
  <si>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</si>
  <si>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</si>
  <si>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</si>
  <si>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</si>
  <si>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</si>
  <si>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</si>
  <si>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</si>
  <si>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</si>
  <si>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</si>
  <si>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</si>
  <si>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</si>
  <si>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</si>
  <si>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</si>
  <si>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</si>
  <si>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</si>
  <si>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</si>
  <si>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</si>
  <si>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</si>
  <si>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</si>
  <si>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</si>
  <si>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</si>
  <si>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</si>
  <si>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</si>
  <si>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</si>
  <si>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</si>
  <si>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</si>
  <si>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</si>
  <si>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</si>
  <si>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</si>
  <si>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</si>
  <si>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</si>
  <si>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</si>
  <si>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</si>
  <si>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</si>
  <si>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</si>
  <si>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</si>
  <si>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</si>
  <si>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</si>
  <si>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</si>
  <si>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</si>
  <si>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</si>
  <si>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</si>
  <si>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</si>
  <si>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</si>
  <si>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</si>
  <si>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</si>
  <si>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</si>
  <si>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</si>
  <si>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</si>
  <si>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</si>
  <si>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</si>
  <si>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</si>
  <si>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</si>
  <si>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</si>
  <si>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</si>
  <si>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</si>
  <si>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</si>
  <si>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</si>
  <si>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</si>
  <si>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</si>
  <si>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</si>
  <si>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</si>
  <si>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</si>
  <si>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</si>
  <si>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</si>
  <si>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</si>
  <si>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</si>
  <si>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</si>
  <si>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</si>
  <si>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</si>
  <si>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</si>
  <si>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</si>
  <si>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</si>
  <si>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</si>
  <si>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</si>
  <si>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</si>
  <si>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</si>
  <si>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</si>
  <si>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</si>
  <si>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</si>
  <si>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</si>
  <si>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</si>
  <si>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</si>
  <si>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</si>
  <si>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</si>
  <si>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</si>
  <si>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</si>
  <si>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</si>
  <si>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</si>
  <si>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</si>
  <si>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</si>
  <si>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</si>
  <si>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</si>
  <si>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</si>
  <si>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</si>
  <si>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</si>
  <si>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</si>
  <si>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</si>
  <si>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</si>
  <si>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</si>
  <si>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</si>
  <si>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</si>
  <si>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</si>
  <si>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</si>
  <si>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</si>
  <si>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</si>
  <si>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</si>
  <si>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</si>
  <si>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</si>
  <si>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</si>
  <si>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</si>
  <si>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</si>
  <si>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</si>
  <si>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</si>
  <si>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</si>
  <si>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</si>
  <si>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</si>
  <si>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</si>
  <si>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</si>
  <si>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</si>
  <si>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</si>
  <si>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</si>
  <si>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</si>
  <si>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</si>
  <si>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</si>
  <si>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</si>
  <si>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</si>
  <si>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</si>
  <si>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</si>
  <si>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</si>
  <si>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</si>
  <si>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</si>
  <si>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</si>
  <si>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</si>
  <si>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</si>
  <si>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</si>
  <si>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</si>
  <si>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</si>
  <si>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</si>
  <si>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</si>
  <si>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</si>
  <si>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</si>
  <si>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</si>
  <si>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</si>
  <si>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</si>
  <si>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</si>
  <si>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</si>
  <si>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</si>
  <si>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</si>
  <si>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</si>
  <si>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</si>
  <si>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</si>
  <si>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</si>
  <si>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</si>
  <si>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</si>
  <si>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</si>
  <si>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</si>
  <si>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</si>
  <si>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</si>
  <si>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</si>
  <si>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</si>
  <si>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</si>
  <si>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</si>
  <si>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</si>
  <si>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</si>
  <si>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</si>
  <si>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</si>
  <si>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</si>
  <si>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</si>
  <si>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</si>
  <si>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</si>
  <si>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</si>
  <si>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</si>
  <si>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</si>
  <si>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</si>
  <si>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</si>
  <si>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</si>
  <si>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</si>
  <si>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</si>
  <si>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</si>
  <si>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</si>
  <si>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</si>
  <si>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</si>
  <si>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</si>
  <si>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</si>
  <si>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</si>
  <si>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</si>
  <si>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</si>
  <si>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</si>
  <si>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</si>
  <si>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</si>
  <si>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</si>
  <si>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</si>
  <si>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</si>
  <si>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</si>
  <si>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</si>
  <si>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</si>
  <si>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</si>
  <si>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</si>
  <si>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</si>
  <si>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</si>
  <si>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</si>
  <si>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</si>
  <si>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</si>
  <si>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</si>
  <si>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</si>
  <si>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</si>
  <si>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</si>
  <si>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</si>
  <si>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</si>
  <si>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</si>
  <si>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</si>
  <si>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</si>
  <si>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</si>
  <si>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</si>
  <si>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</si>
  <si>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</si>
  <si>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</si>
  <si>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</si>
  <si>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</si>
  <si>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</si>
  <si>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</si>
  <si>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</si>
  <si>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</si>
  <si>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</si>
  <si>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</si>
  <si>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</si>
  <si>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</si>
  <si>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</si>
  <si>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</si>
  <si>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</si>
  <si>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</si>
  <si>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</si>
  <si>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</si>
  <si>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</si>
  <si>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</si>
  <si>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</si>
  <si>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</si>
  <si>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</si>
  <si>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</si>
  <si>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</si>
  <si>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</si>
  <si>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</si>
  <si>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</si>
  <si>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</si>
  <si>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</si>
  <si>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</si>
  <si>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</si>
  <si>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</si>
  <si>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</si>
  <si>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</si>
  <si>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</si>
  <si>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</si>
  <si>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</si>
  <si>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</si>
  <si>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</si>
  <si>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</si>
  <si>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</si>
  <si>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</si>
  <si>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</si>
  <si>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</si>
  <si>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</si>
  <si>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</si>
  <si>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</si>
  <si>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</si>
  <si>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</si>
  <si>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</si>
  <si>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</si>
  <si>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</si>
  <si>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</si>
  <si>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</si>
  <si>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</si>
  <si>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</si>
  <si>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</si>
  <si>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</si>
  <si>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</si>
  <si>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</si>
  <si>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</si>
  <si>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</si>
  <si>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</si>
  <si>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</si>
  <si>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</si>
  <si>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</si>
  <si>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</si>
  <si>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</si>
  <si>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</si>
  <si>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</si>
  <si>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</si>
  <si>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</si>
  <si>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</si>
  <si>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</si>
  <si>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</si>
  <si>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</si>
  <si>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</si>
  <si>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</si>
  <si>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</si>
  <si>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</si>
  <si>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</si>
  <si>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</si>
  <si>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</si>
  <si>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</si>
  <si>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</si>
  <si>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</si>
  <si>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</si>
  <si>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</si>
  <si>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</si>
  <si>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</si>
  <si>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</si>
  <si>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</si>
  <si>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</si>
  <si>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</si>
  <si>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</si>
  <si>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</si>
  <si>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</si>
  <si>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</si>
  <si>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</si>
  <si>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</si>
  <si>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</si>
  <si>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</si>
  <si>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</si>
  <si>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</si>
  <si>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</si>
  <si>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</si>
  <si>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</si>
  <si>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</si>
  <si>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</si>
  <si>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</si>
  <si>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</si>
  <si>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</si>
  <si>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</si>
  <si>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</si>
  <si>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</si>
  <si>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</si>
  <si>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</si>
  <si>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</si>
  <si>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</si>
  <si>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</si>
  <si>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</si>
  <si>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</si>
  <si>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</si>
  <si>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</si>
  <si>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</si>
  <si>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</si>
  <si>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</si>
  <si>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</si>
  <si>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</si>
  <si>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</si>
  <si>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</si>
  <si>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</si>
  <si>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</si>
  <si>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</si>
  <si>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</si>
  <si>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</si>
  <si>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</si>
  <si>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</si>
  <si>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</si>
  <si>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</si>
  <si>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</si>
  <si>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</si>
  <si>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</si>
  <si>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</si>
  <si>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</si>
  <si>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</si>
  <si>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</si>
  <si>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</si>
  <si>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</si>
  <si>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</si>
  <si>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</si>
  <si>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</si>
  <si>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</si>
  <si>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</si>
  <si>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</si>
  <si>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</si>
  <si>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</si>
  <si>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</si>
  <si>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</si>
  <si>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</si>
  <si>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</si>
  <si>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</si>
  <si>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</si>
  <si>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</si>
  <si>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</si>
  <si>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</si>
  <si>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</si>
  <si>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</si>
  <si>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</si>
  <si>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</si>
  <si>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</si>
  <si>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</si>
  <si>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</si>
  <si>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</si>
  <si>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</si>
  <si>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</si>
  <si>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</si>
  <si>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</si>
  <si>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</si>
  <si>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</si>
  <si>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</si>
  <si>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</si>
  <si>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</si>
  <si>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</si>
  <si>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</si>
  <si>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</si>
  <si>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</si>
  <si>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</si>
  <si>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</si>
  <si>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</si>
  <si>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</si>
  <si>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</si>
  <si>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</si>
  <si>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</si>
  <si>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</si>
  <si>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</si>
  <si>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</si>
  <si>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</si>
  <si>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</si>
  <si>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</si>
  <si>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</si>
  <si>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</si>
  <si>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</si>
  <si>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</si>
  <si>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</si>
  <si>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</si>
  <si>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</si>
  <si>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</si>
  <si>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</si>
  <si>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</si>
  <si>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</si>
  <si>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</si>
  <si>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</si>
  <si>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</si>
  <si>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</si>
  <si>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</si>
  <si>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</si>
  <si>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</si>
  <si>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</si>
  <si>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</si>
  <si>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</si>
  <si>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</si>
  <si>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</si>
  <si>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</si>
  <si>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</si>
  <si>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</si>
  <si>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</si>
  <si>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</si>
  <si>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</si>
  <si>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</si>
  <si>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</si>
  <si>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</si>
  <si>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</si>
  <si>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</si>
  <si>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</si>
  <si>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</si>
  <si>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</si>
  <si>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</si>
  <si>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</si>
  <si>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</si>
  <si>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</si>
  <si>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</si>
  <si>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</si>
  <si>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</si>
  <si>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</si>
  <si>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</si>
  <si>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</si>
  <si>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</si>
  <si>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</si>
  <si>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</si>
  <si>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</si>
  <si>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</si>
  <si>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</si>
  <si>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</si>
  <si>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</si>
  <si>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</si>
  <si>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</si>
  <si>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</si>
  <si>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</si>
  <si>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</si>
  <si>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</si>
  <si>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</si>
  <si>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</si>
  <si>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</si>
  <si>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</si>
  <si>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</si>
  <si>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</si>
  <si>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</si>
  <si>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</si>
  <si>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</si>
  <si>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</si>
  <si>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</si>
  <si>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</si>
  <si>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</si>
  <si>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</si>
  <si>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</si>
  <si>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</si>
  <si>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</si>
  <si>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</si>
  <si>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</si>
  <si>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</si>
  <si>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</si>
  <si>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</si>
  <si>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</si>
  <si>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</si>
  <si>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</si>
  <si>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</si>
  <si>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</si>
  <si>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</si>
  <si>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</si>
  <si>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</si>
  <si>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</si>
  <si>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</si>
  <si>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</si>
  <si>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</si>
  <si>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</si>
  <si>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</si>
  <si>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</si>
  <si>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</si>
  <si>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</si>
  <si>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</si>
  <si>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</si>
  <si>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</si>
  <si>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</si>
  <si>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</si>
  <si>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</si>
  <si>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</si>
  <si>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</si>
  <si>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</si>
  <si>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</si>
  <si>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</si>
  <si>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</si>
  <si>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</si>
  <si>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</si>
  <si>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</si>
  <si>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</si>
  <si>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</si>
  <si>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</si>
  <si>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</si>
  <si>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</si>
  <si>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</si>
  <si>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</si>
  <si>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</si>
  <si>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</si>
  <si>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</si>
  <si>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</si>
  <si>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</si>
  <si>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</si>
  <si>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</si>
  <si>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</si>
  <si>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</si>
  <si>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</si>
  <si>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</si>
  <si>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</si>
  <si>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</si>
  <si>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</si>
  <si>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</si>
  <si>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</si>
  <si>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</si>
  <si>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</si>
  <si>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</si>
  <si>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</si>
  <si>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</si>
  <si>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</si>
  <si>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</si>
  <si>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</si>
  <si>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</si>
  <si>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</si>
  <si>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</si>
  <si>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</si>
  <si>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</si>
  <si>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</si>
  <si>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</si>
  <si>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</si>
  <si>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</si>
  <si>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</si>
  <si>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</si>
  <si>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</si>
  <si>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</si>
  <si>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</si>
  <si>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</si>
  <si>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</si>
  <si>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</si>
  <si>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</si>
  <si>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</si>
  <si>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</si>
  <si>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</si>
  <si>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</si>
  <si>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</si>
  <si>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</si>
  <si>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</si>
  <si>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</si>
  <si>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</si>
  <si>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</si>
  <si>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</si>
  <si>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</si>
  <si>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</si>
  <si>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</si>
  <si>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</si>
  <si>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</si>
  <si>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</si>
  <si>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</si>
  <si>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</si>
  <si>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</si>
  <si>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</si>
  <si>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</si>
  <si>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</si>
  <si>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</si>
  <si>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</si>
  <si>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</si>
  <si>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</si>
  <si>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</si>
  <si>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</si>
  <si>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</si>
  <si>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</si>
  <si>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</si>
  <si>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</si>
  <si>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</si>
  <si>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</si>
  <si>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</si>
  <si>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</si>
  <si>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</si>
  <si>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</si>
  <si>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</si>
  <si>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</si>
  <si>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</si>
  <si>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</si>
  <si>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</si>
  <si>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</si>
  <si>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</si>
  <si>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</si>
  <si>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</si>
  <si>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</si>
  <si>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</si>
  <si>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</si>
  <si>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</si>
  <si>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</si>
  <si>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</si>
  <si>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</si>
  <si>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</si>
  <si>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</si>
  <si>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</si>
  <si>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</si>
  <si>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</si>
  <si>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</si>
  <si>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</si>
  <si>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</si>
  <si>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</si>
  <si>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</si>
  <si>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</si>
  <si>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</si>
  <si>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</si>
  <si>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</si>
  <si>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</si>
  <si>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</si>
  <si>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</si>
  <si>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</si>
  <si>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</si>
  <si>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</si>
  <si>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</si>
  <si>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</si>
  <si>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</si>
  <si>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</si>
  <si>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</si>
  <si>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</si>
  <si>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</si>
  <si>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</si>
  <si>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</si>
  <si>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</si>
  <si>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</si>
  <si>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</si>
  <si>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</si>
  <si>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</si>
  <si>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</si>
  <si>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</si>
  <si>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</si>
  <si>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</si>
  <si>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</si>
  <si>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</si>
  <si>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</si>
  <si>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</si>
  <si>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</si>
  <si>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</si>
  <si>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</si>
  <si>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</si>
  <si>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</si>
  <si>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</si>
  <si>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</si>
  <si>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</si>
  <si>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</si>
  <si>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</si>
  <si>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</si>
  <si>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</si>
  <si>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</si>
  <si>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</si>
  <si>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</si>
  <si>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</si>
  <si>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</si>
  <si>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</si>
  <si>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</si>
  <si>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</si>
  <si>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</si>
  <si>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</si>
  <si>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</si>
  <si>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</si>
  <si>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</si>
  <si>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</si>
  <si>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</si>
  <si>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</si>
  <si>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</si>
  <si>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</si>
  <si>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</si>
  <si>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</si>
  <si>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</si>
  <si>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</si>
  <si>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</si>
  <si>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</si>
  <si>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</si>
  <si>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</si>
  <si>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</si>
  <si>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</si>
  <si>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</si>
  <si>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</si>
  <si>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</si>
  <si>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</si>
  <si>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</si>
  <si>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</si>
  <si>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</si>
  <si>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</si>
  <si>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</si>
  <si>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</si>
  <si>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</si>
  <si>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</si>
  <si>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</si>
  <si>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</si>
  <si>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</si>
  <si>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</si>
  <si>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</si>
  <si>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</si>
  <si>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</si>
  <si>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</si>
  <si>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</si>
  <si>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</si>
  <si>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</si>
  <si>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</si>
  <si>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</si>
  <si>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</si>
  <si>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</si>
  <si>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</si>
  <si>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</si>
  <si>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</si>
  <si>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</si>
  <si>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</si>
  <si>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</si>
  <si>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</si>
  <si>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</si>
  <si>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</si>
  <si>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</si>
  <si>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</si>
  <si>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</si>
  <si>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</si>
  <si>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</si>
  <si>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</si>
  <si>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</si>
  <si>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</si>
  <si>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</si>
  <si>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</si>
  <si>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</si>
  <si>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</si>
  <si>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</si>
  <si>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</si>
  <si>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</si>
  <si>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</si>
  <si>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</si>
  <si>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</si>
  <si>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</si>
  <si>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</si>
  <si>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</si>
  <si>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</si>
  <si>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</si>
  <si>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</si>
  <si>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</si>
  <si>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</si>
  <si>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</si>
  <si>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</si>
  <si>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</si>
  <si>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</si>
  <si>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</si>
  <si>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</si>
  <si>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</si>
  <si>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</si>
  <si>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</si>
  <si>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</si>
  <si>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</si>
  <si>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</si>
  <si>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</si>
  <si>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</si>
  <si>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</si>
  <si>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</si>
  <si>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</si>
  <si>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</si>
  <si>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</si>
  <si>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</si>
  <si>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</si>
  <si>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</si>
  <si>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</si>
  <si>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</si>
  <si>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</si>
  <si>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</si>
  <si>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</si>
  <si>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</si>
  <si>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</si>
  <si>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</si>
  <si>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</si>
  <si>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</si>
  <si>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</si>
  <si>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</si>
  <si>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</si>
  <si>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</si>
  <si>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</si>
  <si>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</si>
  <si>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</si>
  <si>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</si>
  <si>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</si>
  <si>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</si>
  <si>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</si>
  <si>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</si>
  <si>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</si>
  <si>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</si>
  <si>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</si>
  <si>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</si>
  <si>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</si>
  <si>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</si>
  <si>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</si>
  <si>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</si>
  <si>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</si>
  <si>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</si>
  <si>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</si>
  <si>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</si>
  <si>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</si>
  <si>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</si>
  <si>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</si>
  <si>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</si>
  <si>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</si>
  <si>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</si>
  <si>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</si>
  <si>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</si>
  <si>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</si>
  <si>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</si>
  <si>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</si>
  <si>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</si>
  <si>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</si>
  <si>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</si>
  <si>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</si>
  <si>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</si>
  <si>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</si>
  <si>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</si>
  <si>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</si>
  <si>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</si>
  <si>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</si>
  <si>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</si>
  <si>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</si>
  <si>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</si>
  <si>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</si>
  <si>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</si>
  <si>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</si>
  <si>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</si>
  <si>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</si>
  <si>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</si>
  <si>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</si>
  <si>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</si>
  <si>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</si>
  <si>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</si>
  <si>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</si>
  <si>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</si>
  <si>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</si>
  <si>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</si>
  <si>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</si>
  <si>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</si>
  <si>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</si>
  <si>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</si>
  <si>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</si>
  <si>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</si>
  <si>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</si>
  <si>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</si>
  <si>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</si>
  <si>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</si>
  <si>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</si>
  <si>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</si>
  <si>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</si>
  <si>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</si>
  <si>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</si>
  <si>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</si>
  <si>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</si>
  <si>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</si>
  <si>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</si>
  <si>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</si>
  <si>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</si>
  <si>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</si>
  <si>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</si>
  <si>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</si>
  <si>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</si>
  <si>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</si>
  <si>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</si>
  <si>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</si>
  <si>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</si>
  <si>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</si>
  <si>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</si>
  <si>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</si>
  <si>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</si>
  <si>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</si>
  <si>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</si>
  <si>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</si>
  <si>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</si>
  <si>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</si>
  <si>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</si>
  <si>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</si>
  <si>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</si>
  <si>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</si>
  <si>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</si>
  <si>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</si>
  <si>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</si>
  <si>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</si>
  <si>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</si>
  <si>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</si>
  <si>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</si>
  <si>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</si>
  <si>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</si>
  <si>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</si>
  <si>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</si>
  <si>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</si>
  <si>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</si>
  <si>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</si>
  <si>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</si>
  <si>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</si>
  <si>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</si>
  <si>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</si>
  <si>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</si>
  <si>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</si>
  <si>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</si>
  <si>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</si>
  <si>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</si>
  <si>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</si>
  <si>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</si>
  <si>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</si>
  <si>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</si>
  <si>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</si>
  <si>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</si>
  <si>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</si>
  <si>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</si>
  <si>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</si>
  <si>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</si>
  <si>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</si>
  <si>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</si>
  <si>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</si>
  <si>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</si>
  <si>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</si>
  <si>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</si>
  <si>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</si>
  <si>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</si>
  <si>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</si>
  <si>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</si>
  <si>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</si>
  <si>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</si>
  <si>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</si>
  <si>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</si>
  <si>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</si>
  <si>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</si>
  <si>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</si>
  <si>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</si>
  <si>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</si>
  <si>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</si>
  <si>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</si>
  <si>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</si>
  <si>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</si>
  <si>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</si>
  <si>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</si>
  <si>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</si>
  <si>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</si>
  <si>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</si>
  <si>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</si>
  <si>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</si>
  <si>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</si>
  <si>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</si>
  <si>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</si>
  <si>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</si>
  <si>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</si>
  <si>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</si>
  <si>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</si>
  <si>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</si>
  <si>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</si>
  <si>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</si>
  <si>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</si>
  <si>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</si>
  <si>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</si>
  <si>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</si>
  <si>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</si>
  <si>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</si>
  <si>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</si>
  <si>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</si>
  <si>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</si>
  <si>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</si>
  <si>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</si>
  <si>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</si>
  <si>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</si>
  <si>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</si>
  <si>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</si>
  <si>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</si>
  <si>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</si>
  <si>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</si>
  <si>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</si>
  <si>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</si>
  <si>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</si>
  <si>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</si>
  <si>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</si>
  <si>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</si>
  <si>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</si>
  <si>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</si>
  <si>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</si>
  <si>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</si>
  <si>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</si>
  <si>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</si>
  <si>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</si>
  <si>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</si>
  <si>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</si>
  <si>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</si>
  <si>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</si>
  <si>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</si>
  <si>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</si>
  <si>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</si>
  <si>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</si>
  <si>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</si>
  <si>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</si>
  <si>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</si>
  <si>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</si>
  <si>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</si>
  <si>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</si>
  <si>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</si>
  <si>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</si>
  <si>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</si>
  <si>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</si>
  <si>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</si>
  <si>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</si>
  <si>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</si>
  <si>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</si>
  <si>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</si>
  <si>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</si>
  <si>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</si>
  <si>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</si>
  <si>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</si>
  <si>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</si>
  <si>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</si>
  <si>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</si>
  <si>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</si>
  <si>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</si>
  <si>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</si>
  <si>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</si>
  <si>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</si>
  <si>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</si>
  <si>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</si>
  <si>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</si>
  <si>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</si>
  <si>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</si>
  <si>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</si>
  <si>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</si>
  <si>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</si>
  <si>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</si>
  <si>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</si>
  <si>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</si>
  <si>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</si>
  <si>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</si>
  <si>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</si>
  <si>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</si>
  <si>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</si>
  <si>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</si>
  <si>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</si>
  <si>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</si>
  <si>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</si>
  <si>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</si>
  <si>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</si>
  <si>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</si>
  <si>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</si>
  <si>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</si>
  <si>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</si>
  <si>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</si>
  <si>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</si>
  <si>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</si>
  <si>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</si>
  <si>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</si>
  <si>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</si>
  <si>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</si>
  <si>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</si>
  <si>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</si>
  <si>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</si>
  <si>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</si>
  <si>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</si>
  <si>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</si>
  <si>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</si>
  <si>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</si>
  <si>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</si>
  <si>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</si>
  <si>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</si>
  <si>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</si>
  <si>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</si>
  <si>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</si>
  <si>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</si>
  <si>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</si>
  <si>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</si>
  <si>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</si>
  <si>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</si>
  <si>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</si>
  <si>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</si>
  <si>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</si>
  <si>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</si>
  <si>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</si>
  <si>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</si>
  <si>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</si>
  <si>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</si>
  <si>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</si>
  <si>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</si>
  <si>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</si>
  <si>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</si>
  <si>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</si>
  <si>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</si>
  <si>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</si>
  <si>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</si>
  <si>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</si>
  <si>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</si>
  <si>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</si>
  <si>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</si>
  <si>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</si>
  <si>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</si>
  <si>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</si>
  <si>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</si>
  <si>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</si>
  <si>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</si>
  <si>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</si>
  <si>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</si>
  <si>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</si>
  <si>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</si>
  <si>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</si>
  <si>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</si>
  <si>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</si>
  <si>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</si>
  <si>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</si>
  <si>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</si>
  <si>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</si>
  <si>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</si>
  <si>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</si>
  <si>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</si>
  <si>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</si>
  <si>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</si>
  <si>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</si>
  <si>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</si>
  <si>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</si>
  <si>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</si>
  <si>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</si>
  <si>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</si>
  <si>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</si>
  <si>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</si>
  <si>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</si>
  <si>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</si>
  <si>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</si>
  <si>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</si>
  <si>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</si>
  <si>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</si>
  <si>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</si>
  <si>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</si>
  <si>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</si>
  <si>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</si>
  <si>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</si>
  <si>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</si>
  <si>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</si>
  <si>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</si>
  <si>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</si>
  <si>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</si>
  <si>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</si>
  <si>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</si>
  <si>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</si>
  <si>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</si>
  <si>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</si>
  <si>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</si>
  <si>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</si>
  <si>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</si>
  <si>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</si>
  <si>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</si>
  <si>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</si>
  <si>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</si>
  <si>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</si>
  <si>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</si>
  <si>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</si>
  <si>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</si>
  <si>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</si>
  <si>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</si>
  <si>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</si>
  <si>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</si>
  <si>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</si>
  <si>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</si>
  <si>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</si>
  <si>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</si>
  <si>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</si>
  <si>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</si>
  <si>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</si>
  <si>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</si>
  <si>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</si>
  <si>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</si>
  <si>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</si>
  <si>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</si>
  <si>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</si>
  <si>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</si>
  <si>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</si>
  <si>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</si>
  <si>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</si>
  <si>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</si>
  <si>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</si>
  <si>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</si>
  <si>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</si>
  <si>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</si>
  <si>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</si>
  <si>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</si>
  <si>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</si>
  <si>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</si>
  <si>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</si>
  <si>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</si>
  <si>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</si>
  <si>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</si>
  <si>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</si>
  <si>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</si>
  <si>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</si>
  <si>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</si>
  <si>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</si>
  <si>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</si>
  <si>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</si>
  <si>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</si>
  <si>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</si>
  <si>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</si>
  <si>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</si>
  <si>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</si>
  <si>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</si>
  <si>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</si>
  <si>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</si>
  <si>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</si>
  <si>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</si>
  <si>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</si>
  <si>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</si>
  <si>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</si>
  <si>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</si>
  <si>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</si>
  <si>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</si>
  <si>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</si>
  <si>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</si>
  <si>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</si>
  <si>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</si>
  <si>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</si>
  <si>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</si>
  <si>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</si>
  <si>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</si>
  <si>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</si>
  <si>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</si>
  <si>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</si>
  <si>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</si>
  <si>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</si>
  <si>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</si>
  <si>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</si>
  <si>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</si>
  <si>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</si>
  <si>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</si>
  <si>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</si>
  <si>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</si>
  <si>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</si>
  <si>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</si>
  <si>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</si>
  <si>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</si>
  <si>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</si>
  <si>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</si>
  <si>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</si>
  <si>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</si>
  <si>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</si>
  <si>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</si>
  <si>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</si>
  <si>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</si>
  <si>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</si>
  <si>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</si>
  <si>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</si>
  <si>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</si>
  <si>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</si>
  <si>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</si>
  <si>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</si>
  <si>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</si>
  <si>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</si>
  <si>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</si>
  <si>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</si>
  <si>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</si>
  <si>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</si>
  <si>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</si>
  <si>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</si>
  <si>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</si>
  <si>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</si>
  <si>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</si>
  <si>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</si>
  <si>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</si>
  <si>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</si>
  <si>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</si>
  <si>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</si>
  <si>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</si>
  <si>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</si>
  <si>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</si>
  <si>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</si>
  <si>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</si>
  <si>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</si>
  <si>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</si>
  <si>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</si>
  <si>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</si>
  <si>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</si>
  <si>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</si>
  <si>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</si>
  <si>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</si>
  <si>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</si>
  <si>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</si>
  <si>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</si>
  <si>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</si>
  <si>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</si>
  <si>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</si>
  <si>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</si>
  <si>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</si>
  <si>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</si>
  <si>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</si>
  <si>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</si>
  <si>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</si>
  <si>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</si>
  <si>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</si>
  <si>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</si>
  <si>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</si>
  <si>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</si>
  <si>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</si>
  <si>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</si>
  <si>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</si>
  <si>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</si>
  <si>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</si>
  <si>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</si>
  <si>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</si>
  <si>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</si>
  <si>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</si>
  <si>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</si>
  <si>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</si>
  <si>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</si>
  <si>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</si>
  <si>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</si>
  <si>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</si>
  <si>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</si>
  <si>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</si>
  <si>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</si>
  <si>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</si>
  <si>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</si>
  <si>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</si>
  <si>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</si>
  <si>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</si>
  <si>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</si>
  <si>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</si>
  <si>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</si>
  <si>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</si>
  <si>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</si>
  <si>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</si>
  <si>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</si>
  <si>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</si>
  <si>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</si>
  <si>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</si>
  <si>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</si>
  <si>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</si>
  <si>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</si>
  <si>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</si>
  <si>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</si>
  <si>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</si>
  <si>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</si>
  <si>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</si>
  <si>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</si>
  <si>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</si>
  <si>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</si>
  <si>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</si>
  <si>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</si>
  <si>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</si>
  <si>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</si>
  <si>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</si>
  <si>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</si>
  <si>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</si>
  <si>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</si>
  <si>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</si>
  <si>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</si>
  <si>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</si>
  <si>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</si>
  <si>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</si>
  <si>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</si>
  <si>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</si>
  <si>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</si>
  <si>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</si>
  <si>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</si>
  <si>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</si>
  <si>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</si>
  <si>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</si>
  <si>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</si>
  <si>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</si>
  <si>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</si>
  <si>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</si>
  <si>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</si>
  <si>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</si>
  <si>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</si>
  <si>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</si>
  <si>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</si>
  <si>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</si>
  <si>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</si>
  <si>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</si>
  <si>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</si>
  <si>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</si>
  <si>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</si>
  <si>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</si>
  <si>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</si>
  <si>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</si>
  <si>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</si>
  <si>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</si>
  <si>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</si>
  <si>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</si>
  <si>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</si>
  <si>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</si>
  <si>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</si>
  <si>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</si>
  <si>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</si>
  <si>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</si>
  <si>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</si>
  <si>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</si>
  <si>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</si>
  <si>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</si>
  <si>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</si>
  <si>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</si>
  <si>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</si>
  <si>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</si>
  <si>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</si>
  <si>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</si>
  <si>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</si>
  <si>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</si>
  <si>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</si>
  <si>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</si>
  <si>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</si>
  <si>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</si>
  <si>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</si>
  <si>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</si>
  <si>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</si>
  <si>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</si>
  <si>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</si>
  <si>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</si>
  <si>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</si>
  <si>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</si>
  <si>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</si>
  <si>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</si>
  <si>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</si>
  <si>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</si>
  <si>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</si>
  <si>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</si>
  <si>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</si>
  <si>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</si>
  <si>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</si>
  <si>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</si>
  <si>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</si>
  <si>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</si>
  <si>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</si>
  <si>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</si>
  <si>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</si>
  <si>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</si>
  <si>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</si>
  <si>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</si>
  <si>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</si>
  <si>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</si>
  <si>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</si>
  <si>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</si>
  <si>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</si>
  <si>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</si>
  <si>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</si>
  <si>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</si>
  <si>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</si>
  <si>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</si>
  <si>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</si>
  <si>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</si>
  <si>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</si>
  <si>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</si>
  <si>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</si>
  <si>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</si>
  <si>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</si>
  <si>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</si>
  <si>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</si>
  <si>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</si>
  <si>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</si>
  <si>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</si>
  <si>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</si>
  <si>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</si>
  <si>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</si>
  <si>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</si>
  <si>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</si>
  <si>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</si>
  <si>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</si>
  <si>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</si>
  <si>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</si>
  <si>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</si>
  <si>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</si>
  <si>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</si>
  <si>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</si>
  <si>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</si>
  <si>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</si>
  <si>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</si>
  <si>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</si>
  <si>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</si>
  <si>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</si>
  <si>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</si>
  <si>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</si>
  <si>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</si>
  <si>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</si>
  <si>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</si>
  <si>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</si>
  <si>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</si>
  <si>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</si>
  <si>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</si>
  <si>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</si>
  <si>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</si>
  <si>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</si>
  <si>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</si>
  <si>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</si>
  <si>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</si>
  <si>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</si>
  <si>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</si>
  <si>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</si>
  <si>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</si>
  <si>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</si>
  <si>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</si>
  <si>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</si>
  <si>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</si>
  <si>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</si>
  <si>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</si>
  <si>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</si>
  <si>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</si>
  <si>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</si>
  <si>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</si>
  <si>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</si>
  <si>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</si>
  <si>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</si>
  <si>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</si>
  <si>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</si>
  <si>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</si>
  <si>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</si>
  <si>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</si>
  <si>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</si>
  <si>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</si>
  <si>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</si>
  <si>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</si>
  <si>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</si>
  <si>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</si>
  <si>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</si>
  <si>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</si>
  <si>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</si>
  <si>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</si>
  <si>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</si>
  <si>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</si>
  <si>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</si>
  <si>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</si>
  <si>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</si>
  <si>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</si>
  <si>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</si>
  <si>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</si>
  <si>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</si>
  <si>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</si>
  <si>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</si>
  <si>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</si>
  <si>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</si>
  <si>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</si>
  <si>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</si>
  <si>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</si>
  <si>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</si>
  <si>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</si>
  <si>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</si>
  <si>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</si>
  <si>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</si>
  <si>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</si>
  <si>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</si>
  <si>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</si>
  <si>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</si>
  <si>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</si>
  <si>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</si>
  <si>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</si>
  <si>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</si>
  <si>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</si>
  <si>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</si>
  <si>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</si>
  <si>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</si>
  <si>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</si>
  <si>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</si>
  <si>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</si>
  <si>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</si>
  <si>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</si>
  <si>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</si>
  <si>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</si>
  <si>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</si>
  <si>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</si>
  <si>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</si>
  <si>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</si>
  <si>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</si>
  <si>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</si>
  <si>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</si>
  <si>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</si>
  <si>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</si>
  <si>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</si>
  <si>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</si>
  <si>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</si>
  <si>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</si>
  <si>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</si>
  <si>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</si>
  <si>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</si>
  <si>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</si>
  <si>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</si>
  <si>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</si>
  <si>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</si>
  <si>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</si>
  <si>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</si>
  <si>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</si>
  <si>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</si>
  <si>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</si>
  <si>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</si>
  <si>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</si>
  <si>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</si>
  <si>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</si>
  <si>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</si>
  <si>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</si>
  <si>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</si>
  <si>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</si>
  <si>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</si>
  <si>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</si>
  <si>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</si>
  <si>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</si>
  <si>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</si>
  <si>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</si>
  <si>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</si>
  <si>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</si>
  <si>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</si>
  <si>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</si>
  <si>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</si>
  <si>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</si>
  <si>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</si>
  <si>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</si>
  <si>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</si>
  <si>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</si>
  <si>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</si>
  <si>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</si>
  <si>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</si>
  <si>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</si>
  <si>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</si>
  <si>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</si>
  <si>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</si>
  <si>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</si>
  <si>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</si>
  <si>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</si>
  <si>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</si>
  <si>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</si>
  <si>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</si>
  <si>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</si>
  <si>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</si>
  <si>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</si>
  <si>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</si>
  <si>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</si>
  <si>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</si>
  <si>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</si>
  <si>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</si>
  <si>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</si>
  <si>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</si>
  <si>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</si>
  <si>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</si>
  <si>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</si>
  <si>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</si>
  <si>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</si>
  <si>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</si>
  <si>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</si>
  <si>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</si>
  <si>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</si>
  <si>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</si>
  <si>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</si>
  <si>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</si>
  <si>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</si>
  <si>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</si>
  <si>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</si>
  <si>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</si>
  <si>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</si>
  <si>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</si>
  <si>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</si>
  <si>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</si>
  <si>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</si>
  <si>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</si>
  <si>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</si>
  <si>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</si>
  <si>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</si>
  <si>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</si>
  <si>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</si>
  <si>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</si>
  <si>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</si>
  <si>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</si>
  <si>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</si>
  <si>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</si>
  <si>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</si>
  <si>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</si>
  <si>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</si>
  <si>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</si>
  <si>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</si>
  <si>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</si>
  <si>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</si>
  <si>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</si>
  <si>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</si>
  <si>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</si>
  <si>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</si>
  <si>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</si>
  <si>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</si>
  <si>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</si>
  <si>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</si>
  <si>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</si>
  <si>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</si>
  <si>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</si>
  <si>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</si>
  <si>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</si>
  <si>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</si>
  <si>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</si>
  <si>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</si>
  <si>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</si>
  <si>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</si>
  <si>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</si>
  <si>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</si>
  <si>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</si>
  <si>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</si>
  <si>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</si>
  <si>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</si>
  <si>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</si>
  <si>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</si>
  <si>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</si>
  <si>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</si>
  <si>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</si>
  <si>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</si>
  <si>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</si>
  <si>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</si>
  <si>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</si>
  <si>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</si>
  <si>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</si>
  <si>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</si>
  <si>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</si>
  <si>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</si>
  <si>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</si>
  <si>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</si>
  <si>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</si>
  <si>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</si>
  <si>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</si>
  <si>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</si>
  <si>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</si>
  <si>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</si>
  <si>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</si>
  <si>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</si>
  <si>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</si>
  <si>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</si>
  <si>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</si>
  <si>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</si>
  <si>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</si>
  <si>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</si>
  <si>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</si>
  <si>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</si>
  <si>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</si>
  <si>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</si>
  <si>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</si>
  <si>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</si>
  <si>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</si>
  <si>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</si>
  <si>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</si>
  <si>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</si>
  <si>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</si>
  <si>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</si>
  <si>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</si>
  <si>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</si>
  <si>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</si>
  <si>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</si>
  <si>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</si>
  <si>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</si>
  <si>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</si>
  <si>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</si>
  <si>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</si>
  <si>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</si>
  <si>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</si>
  <si>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</si>
  <si>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</si>
  <si>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</si>
  <si>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</si>
  <si>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</si>
  <si>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</si>
  <si>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</si>
  <si>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</si>
  <si>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</si>
  <si>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</si>
  <si>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</si>
  <si>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</si>
  <si>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</si>
  <si>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</si>
  <si>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</si>
  <si>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</si>
  <si>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</si>
  <si>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</si>
  <si>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</si>
  <si>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</si>
  <si>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</si>
  <si>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</si>
  <si>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</si>
  <si>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</si>
  <si>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</si>
  <si>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</si>
  <si>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</si>
  <si>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</si>
  <si>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</si>
  <si>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</si>
  <si>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</si>
  <si>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</si>
  <si>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</si>
  <si>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</si>
  <si>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</si>
  <si>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</si>
  <si>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</si>
  <si>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</si>
  <si>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</si>
  <si>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</si>
  <si>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</si>
  <si>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</si>
  <si>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</si>
  <si>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</si>
  <si>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</si>
  <si>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</si>
  <si>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</si>
  <si>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</si>
  <si>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</si>
  <si>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</si>
  <si>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</si>
  <si>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</si>
  <si>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</si>
  <si>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</si>
  <si>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</si>
  <si>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</si>
  <si>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</si>
  <si>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</si>
  <si>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</si>
  <si>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</si>
  <si>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</si>
  <si>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</si>
  <si>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</si>
  <si>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</si>
  <si>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</si>
  <si>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</si>
  <si>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</si>
  <si>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</si>
  <si>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</si>
  <si>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</si>
  <si>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</si>
  <si>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</si>
  <si>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</si>
  <si>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</si>
  <si>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</si>
  <si>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</si>
  <si>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</si>
  <si>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</si>
  <si>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</si>
  <si>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</si>
  <si>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</si>
  <si>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</si>
  <si>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</si>
  <si>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</si>
  <si>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</si>
  <si>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</si>
  <si>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</si>
  <si>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</si>
  <si>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</si>
  <si>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</si>
  <si>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</si>
  <si>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</si>
  <si>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</si>
  <si>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</si>
  <si>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</si>
  <si>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</si>
  <si>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</si>
  <si>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</si>
  <si>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</si>
  <si>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</si>
  <si>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</si>
  <si>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</si>
  <si>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</si>
  <si>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</si>
  <si>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</si>
  <si>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</si>
  <si>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</si>
  <si>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</si>
  <si>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</si>
  <si>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</si>
  <si>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</si>
  <si>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</si>
  <si>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</si>
  <si>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</si>
  <si>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</si>
  <si>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</si>
  <si>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</si>
  <si>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</si>
  <si>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</si>
  <si>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</si>
  <si>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</si>
  <si>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</si>
  <si>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</si>
  <si>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</si>
  <si>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</si>
  <si>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</si>
  <si>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</si>
  <si>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</si>
  <si>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</si>
  <si>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</si>
  <si>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</si>
  <si>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</si>
  <si>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</si>
  <si>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</si>
  <si>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</si>
  <si>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</si>
  <si>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</si>
  <si>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</si>
  <si>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</si>
  <si>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</si>
  <si>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</si>
  <si>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</si>
  <si>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</si>
  <si>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</si>
  <si>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</si>
  <si>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</si>
  <si>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</si>
  <si>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</si>
  <si>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</si>
  <si>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</si>
  <si>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</si>
  <si>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</si>
  <si>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</si>
  <si>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</si>
  <si>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</si>
  <si>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</si>
  <si>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</si>
  <si>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</si>
  <si>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</si>
  <si>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</si>
  <si>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</si>
  <si>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</si>
  <si>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</si>
  <si>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</si>
  <si>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</si>
  <si>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</si>
  <si>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</si>
  <si>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</si>
  <si>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</si>
  <si>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</si>
  <si>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</si>
  <si>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</si>
  <si>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</si>
  <si>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</si>
  <si>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</si>
  <si>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</si>
  <si>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</si>
  <si>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</si>
  <si>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</si>
  <si>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</si>
  <si>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</si>
  <si>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</si>
  <si>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</si>
  <si>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</si>
  <si>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</si>
  <si>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</si>
  <si>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</si>
  <si>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</si>
  <si>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</si>
  <si>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</si>
  <si>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</si>
  <si>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</si>
  <si>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</si>
  <si>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</si>
  <si>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</si>
  <si>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</si>
  <si>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</si>
  <si>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</si>
  <si>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</si>
  <si>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</si>
  <si>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</si>
  <si>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</si>
  <si>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</si>
  <si>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</si>
  <si>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</si>
  <si>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</si>
  <si>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</si>
  <si>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</si>
  <si>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</si>
  <si>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</si>
  <si>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</si>
  <si>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</si>
  <si>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</si>
  <si>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</si>
  <si>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</si>
  <si>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</si>
  <si>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</si>
  <si>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</si>
  <si>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</si>
  <si>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</si>
  <si>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</si>
  <si>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</si>
  <si>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</si>
  <si>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</si>
  <si>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</si>
  <si>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</si>
  <si>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</si>
  <si>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</si>
  <si>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</si>
  <si>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</si>
  <si>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</si>
  <si>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</si>
  <si>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</si>
  <si>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</si>
  <si>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</si>
  <si>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</si>
  <si>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</si>
  <si>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</si>
  <si>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</si>
  <si>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</si>
  <si>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</si>
  <si>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</si>
  <si>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</si>
  <si>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</si>
  <si>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</si>
  <si>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</si>
  <si>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</si>
  <si>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</si>
  <si>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</si>
  <si>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</si>
  <si>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</si>
  <si>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</si>
  <si>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</si>
  <si>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</si>
  <si>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</si>
  <si>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</si>
  <si>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</si>
  <si>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</si>
  <si>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</si>
  <si>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</si>
  <si>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</si>
  <si>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</si>
  <si>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</si>
  <si>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</si>
  <si>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</si>
  <si>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</si>
  <si>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</si>
  <si>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</si>
  <si>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</si>
  <si>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</si>
  <si>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</si>
  <si>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</si>
  <si>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</si>
  <si>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</si>
  <si>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</si>
  <si>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</si>
  <si>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</si>
  <si>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</si>
  <si>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</si>
  <si>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</si>
  <si>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</si>
  <si>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</si>
  <si>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</si>
  <si>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</si>
  <si>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</si>
  <si>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</si>
  <si>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</si>
  <si>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</si>
  <si>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</si>
  <si>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</si>
  <si>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</si>
  <si>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</si>
  <si>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</si>
  <si>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</si>
  <si>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</si>
  <si>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</si>
  <si>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</si>
  <si>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</si>
  <si>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</si>
  <si>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</si>
  <si>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</si>
  <si>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</si>
  <si>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</si>
  <si>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</si>
  <si>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</si>
  <si>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</si>
  <si>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</si>
  <si>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</si>
  <si>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</si>
  <si>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</si>
  <si>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</si>
  <si>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</si>
  <si>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</si>
  <si>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</si>
  <si>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</si>
  <si>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</si>
  <si>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</si>
  <si>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</si>
  <si>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</si>
  <si>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</si>
  <si>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</si>
  <si>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</si>
  <si>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</si>
  <si>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</si>
  <si>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</si>
  <si>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</si>
  <si>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</si>
  <si>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</si>
  <si>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</si>
  <si>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</si>
  <si>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</si>
  <si>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</si>
  <si>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</si>
  <si>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</si>
  <si>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</si>
  <si>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</si>
  <si>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</si>
  <si>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</si>
  <si>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</si>
  <si>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</si>
  <si>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</si>
  <si>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</si>
  <si>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</si>
  <si>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</si>
  <si>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</si>
  <si>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</si>
  <si>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</si>
  <si>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</si>
  <si>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</si>
  <si>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</si>
  <si>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</si>
  <si>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</si>
  <si>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</si>
  <si>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</si>
  <si>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</si>
  <si>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</si>
  <si>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</si>
  <si>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</si>
  <si>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</si>
  <si>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</si>
  <si>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</si>
  <si>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</si>
  <si>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</si>
  <si>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</si>
  <si>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</si>
  <si>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</si>
  <si>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</si>
  <si>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</si>
  <si>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</si>
  <si>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</si>
  <si>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</si>
  <si>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</si>
  <si>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</si>
  <si>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</si>
  <si>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</si>
  <si>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</si>
  <si>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</si>
  <si>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</si>
  <si>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</si>
  <si>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</si>
  <si>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</si>
  <si>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</si>
  <si>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</si>
  <si>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</si>
  <si>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</si>
  <si>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</si>
  <si>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</si>
  <si>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</si>
  <si>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</si>
  <si>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</si>
  <si>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</si>
  <si>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</si>
  <si>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</si>
  <si>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</si>
  <si>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</si>
  <si>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</si>
  <si>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</si>
  <si>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</si>
  <si>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</si>
  <si>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</si>
  <si>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</si>
  <si>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</si>
  <si>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</si>
  <si>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</si>
  <si>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</si>
  <si>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</si>
  <si>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</si>
  <si>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</si>
  <si>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</si>
  <si>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</si>
  <si>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</si>
  <si>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</si>
  <si>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</si>
  <si>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</si>
  <si>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</si>
  <si>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</si>
  <si>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</si>
  <si>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</si>
  <si>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</si>
  <si>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</si>
  <si>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</si>
  <si>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</si>
  <si>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</si>
  <si>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</si>
  <si>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</si>
  <si>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</si>
  <si>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</si>
  <si>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</si>
  <si>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</si>
  <si>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</si>
  <si>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</si>
  <si>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</si>
  <si>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</si>
  <si>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</si>
  <si>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</si>
  <si>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</si>
  <si>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</si>
  <si>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</si>
  <si>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</si>
  <si>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</si>
  <si>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</si>
  <si>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</si>
  <si>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</si>
  <si>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</si>
  <si>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</si>
  <si>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</si>
  <si>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</si>
  <si>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</si>
  <si>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</si>
  <si>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</si>
  <si>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</si>
  <si>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</si>
  <si>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</si>
  <si>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</si>
  <si>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</si>
  <si>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</si>
  <si>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</si>
  <si>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</si>
  <si>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</si>
  <si>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</si>
  <si>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</si>
  <si>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</si>
  <si>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</si>
  <si>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</si>
  <si>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</si>
  <si>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</si>
  <si>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</si>
  <si>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</si>
  <si>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</si>
  <si>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</si>
  <si>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</si>
  <si>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</si>
  <si>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</si>
  <si>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</si>
  <si>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</si>
  <si>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</si>
  <si>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</si>
  <si>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</si>
  <si>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</si>
  <si>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</si>
  <si>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</si>
  <si>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</si>
  <si>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</si>
  <si>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</si>
  <si>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</si>
  <si>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</si>
  <si>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</si>
  <si>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</si>
  <si>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</si>
  <si>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</si>
  <si>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</si>
  <si>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</si>
  <si>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</si>
  <si>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</si>
  <si>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</si>
  <si>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</si>
  <si>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</si>
  <si>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</si>
  <si>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</si>
  <si>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</si>
  <si>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</si>
  <si>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</si>
  <si>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</si>
  <si>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</si>
  <si>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</si>
  <si>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</si>
  <si>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</si>
  <si>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</si>
  <si>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</si>
  <si>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</si>
  <si>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</si>
  <si>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</si>
  <si>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</si>
  <si>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</si>
  <si>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</si>
  <si>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</si>
  <si>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</si>
  <si>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</si>
  <si>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</si>
  <si>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</si>
  <si>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</si>
  <si>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</si>
  <si>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</si>
  <si>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</si>
  <si>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</si>
  <si>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</si>
  <si>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</si>
  <si>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</si>
  <si>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</si>
  <si>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</si>
  <si>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</si>
  <si>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</si>
  <si>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</si>
  <si>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</si>
  <si>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</si>
  <si>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</si>
  <si>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</si>
  <si>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</si>
  <si>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</si>
  <si>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</si>
  <si>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</si>
  <si>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</si>
  <si>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</si>
  <si>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</si>
  <si>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</si>
  <si>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</si>
  <si>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</si>
  <si>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</si>
  <si>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</si>
  <si>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</si>
  <si>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</si>
  <si>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</si>
  <si>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</si>
  <si>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</si>
  <si>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</si>
  <si>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</si>
  <si>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</si>
  <si>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</si>
  <si>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</si>
  <si>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</si>
  <si>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</si>
  <si>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</si>
  <si>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</si>
  <si>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</si>
  <si>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</si>
  <si>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</si>
  <si>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</si>
  <si>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</si>
  <si>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</si>
  <si>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</si>
  <si>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</si>
  <si>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</si>
  <si>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</si>
  <si>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</si>
  <si>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</si>
  <si>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</si>
  <si>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</si>
  <si>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</si>
  <si>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</si>
  <si>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</si>
  <si>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</si>
  <si>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</si>
  <si>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</si>
  <si>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</si>
  <si>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</si>
  <si>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</si>
  <si>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</si>
  <si>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</si>
  <si>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</si>
  <si>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</si>
  <si>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</si>
  <si>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</si>
  <si>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</si>
  <si>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</si>
  <si>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</si>
  <si>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</si>
  <si>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</si>
  <si>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</si>
  <si>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</si>
  <si>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</si>
  <si>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</si>
  <si>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</si>
  <si>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</si>
  <si>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</si>
  <si>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</si>
  <si>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</si>
  <si>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</si>
  <si>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</si>
  <si>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</si>
  <si>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</si>
  <si>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</si>
  <si>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</si>
  <si>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</si>
  <si>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</si>
  <si>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</si>
  <si>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</si>
  <si>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</si>
  <si>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</si>
  <si>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</si>
  <si>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</si>
  <si>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</si>
  <si>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</si>
  <si>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</si>
  <si>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</si>
  <si>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</si>
  <si>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</si>
  <si>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</si>
  <si>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</si>
  <si>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</si>
  <si>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</si>
  <si>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</si>
  <si>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</si>
  <si>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</si>
  <si>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</si>
  <si>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</si>
  <si>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</si>
  <si>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</si>
  <si>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</si>
  <si>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</si>
  <si>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</si>
  <si>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</si>
  <si>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</si>
  <si>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</si>
  <si>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</si>
  <si>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</si>
  <si>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</si>
  <si>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</si>
  <si>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</si>
  <si>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</si>
  <si>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</si>
  <si>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</si>
  <si>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</si>
  <si>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</si>
  <si>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</si>
  <si>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</si>
  <si>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</si>
  <si>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</si>
  <si>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</si>
  <si>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</si>
  <si>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</si>
  <si>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</si>
  <si>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</si>
  <si>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</si>
  <si>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</si>
  <si>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</si>
  <si>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</si>
  <si>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</si>
  <si>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</si>
  <si>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</si>
  <si>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</si>
  <si>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</si>
  <si>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</si>
  <si>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</si>
  <si>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</si>
  <si>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</si>
  <si>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</si>
  <si>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</si>
  <si>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</si>
  <si>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</si>
  <si>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</si>
  <si>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</si>
  <si>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</si>
  <si>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</si>
  <si>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</si>
  <si>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</si>
  <si>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</si>
  <si>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</si>
  <si>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</si>
  <si>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</si>
  <si>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</si>
  <si>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</si>
  <si>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</si>
  <si>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</si>
  <si>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</si>
  <si>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</si>
  <si>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</si>
  <si>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</si>
  <si>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</si>
  <si>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</si>
  <si>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</si>
  <si>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</si>
  <si>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</si>
  <si>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</si>
  <si>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</si>
  <si>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</si>
  <si>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</si>
  <si>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</si>
  <si>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</si>
  <si>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</si>
  <si>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</si>
  <si>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</si>
  <si>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</si>
  <si>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</si>
  <si>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</si>
  <si>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</si>
  <si>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</si>
  <si>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</si>
  <si>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</si>
  <si>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</si>
  <si>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</si>
  <si>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</si>
  <si>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</si>
  <si>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</si>
  <si>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</si>
  <si>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</si>
  <si>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</si>
  <si>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</si>
  <si>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</si>
  <si>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</si>
  <si>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</si>
  <si>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</si>
  <si>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</si>
  <si>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</si>
  <si>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</si>
  <si>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</si>
  <si>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</si>
  <si>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</si>
  <si>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</si>
  <si>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</si>
  <si>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</si>
  <si>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</si>
  <si>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</si>
  <si>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</si>
  <si>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</si>
  <si>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</si>
  <si>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</si>
  <si>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</si>
  <si>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</si>
  <si>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</si>
  <si>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</si>
  <si>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</si>
  <si>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</si>
  <si>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</si>
  <si>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</si>
  <si>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</si>
  <si>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</si>
  <si>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</si>
  <si>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</si>
  <si>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</si>
  <si>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</si>
  <si>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</si>
  <si>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</si>
  <si>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</si>
  <si>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</si>
  <si>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</si>
  <si>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</si>
  <si>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</si>
  <si>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</si>
  <si>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</si>
  <si>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</si>
  <si>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</si>
  <si>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</si>
  <si>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</si>
  <si>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</si>
  <si>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</si>
  <si>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</si>
  <si>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</si>
  <si>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</si>
  <si>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</si>
  <si>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</si>
  <si>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</si>
  <si>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</si>
  <si>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</si>
  <si>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</si>
  <si>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</si>
  <si>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</si>
  <si>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</si>
  <si>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</si>
  <si>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</si>
  <si>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</si>
  <si>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</si>
  <si>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</si>
  <si>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</si>
  <si>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</si>
  <si>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</si>
  <si>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</si>
  <si>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</si>
  <si>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</si>
  <si>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</si>
  <si>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</si>
  <si>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</si>
  <si>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</si>
  <si>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</si>
  <si>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</si>
  <si>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</si>
  <si>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</si>
  <si>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</si>
  <si>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</si>
  <si>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</si>
  <si>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</si>
  <si>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</si>
  <si>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</si>
  <si>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</si>
  <si>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</si>
  <si>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</si>
  <si>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</si>
  <si>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</si>
  <si>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</si>
  <si>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</si>
  <si>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</si>
  <si>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</si>
  <si>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</si>
  <si>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</si>
  <si>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</si>
  <si>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</si>
  <si>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</si>
  <si>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</si>
  <si>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</si>
  <si>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</si>
  <si>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</si>
  <si>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</si>
  <si>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</si>
  <si>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</si>
  <si>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</si>
  <si>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</si>
  <si>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</si>
  <si>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</si>
  <si>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</si>
  <si>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</si>
  <si>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</si>
  <si>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</si>
  <si>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</si>
  <si>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</si>
  <si>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</si>
  <si>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</si>
  <si>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</si>
  <si>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</si>
  <si>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</si>
  <si>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</si>
  <si>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</si>
  <si>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</si>
  <si>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</si>
  <si>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</si>
  <si>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</si>
  <si>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</si>
  <si>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</si>
  <si>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</si>
  <si>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</si>
  <si>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</si>
  <si>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</si>
  <si>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</si>
  <si>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</si>
  <si>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</si>
  <si>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</si>
  <si>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</si>
  <si>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</si>
  <si>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</si>
  <si>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</si>
  <si>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</si>
  <si>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</si>
  <si>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</si>
  <si>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</si>
  <si>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</si>
  <si>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</si>
  <si>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</si>
  <si>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</si>
  <si>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</si>
  <si>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</si>
  <si>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</si>
  <si>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</si>
  <si>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</si>
  <si>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</si>
  <si>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</si>
  <si>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</si>
  <si>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</si>
  <si>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</si>
  <si>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</si>
  <si>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</si>
  <si>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</si>
  <si>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</si>
  <si>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</si>
  <si>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</si>
  <si>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</si>
  <si>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</si>
  <si>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</si>
  <si>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</si>
  <si>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</si>
  <si>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</si>
  <si>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</si>
  <si>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</si>
  <si>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</si>
  <si>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</si>
  <si>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</si>
  <si>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</si>
  <si>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</si>
  <si>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</si>
  <si>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</si>
  <si>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</si>
  <si>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</si>
  <si>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</si>
  <si>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</si>
  <si>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</si>
  <si>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</si>
  <si>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</si>
  <si>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</si>
  <si>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</si>
  <si>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</si>
  <si>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</si>
  <si>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</si>
  <si>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</si>
  <si>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</si>
  <si>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</si>
  <si>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</si>
  <si>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</si>
  <si>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</si>
  <si>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</si>
  <si>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</si>
  <si>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</si>
  <si>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</si>
  <si>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</si>
  <si>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</si>
  <si>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</si>
  <si>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</si>
  <si>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</si>
  <si>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</si>
  <si>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</si>
  <si>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</si>
  <si>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</si>
  <si>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</si>
  <si>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</si>
  <si>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</si>
  <si>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</si>
  <si>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</si>
  <si>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</si>
  <si>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</si>
  <si>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</si>
  <si>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</si>
  <si>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</si>
  <si>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</si>
  <si>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</si>
  <si>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</si>
  <si>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</si>
  <si>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</si>
  <si>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</si>
  <si>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</si>
  <si>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</si>
  <si>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</si>
  <si>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</si>
  <si>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</si>
  <si>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</si>
  <si>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</si>
  <si>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</si>
  <si>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</si>
  <si>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</si>
  <si>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</si>
  <si>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</si>
  <si>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</si>
  <si>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</si>
  <si>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</si>
  <si>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</si>
  <si>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</si>
  <si>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</si>
  <si>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</si>
  <si>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</si>
  <si>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</si>
  <si>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</si>
  <si>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</si>
  <si>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</si>
  <si>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</si>
  <si>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</si>
  <si>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</si>
  <si>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</si>
  <si>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</si>
  <si>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</si>
  <si>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</si>
  <si>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</si>
  <si>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</si>
  <si>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</si>
  <si>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</si>
  <si>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</si>
  <si>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</si>
  <si>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</si>
  <si>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</si>
  <si>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</si>
  <si>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</si>
  <si>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</si>
  <si>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</si>
  <si>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</si>
  <si>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</si>
  <si>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</si>
  <si>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</si>
  <si>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</si>
  <si>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</si>
  <si>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</si>
  <si>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</si>
  <si>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</si>
  <si>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</si>
  <si>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</si>
  <si>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</si>
  <si>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</si>
  <si>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</si>
  <si>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</si>
  <si>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</si>
  <si>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</si>
  <si>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</si>
  <si>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</si>
  <si>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</si>
  <si>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</si>
  <si>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</si>
  <si>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</si>
  <si>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</si>
  <si>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</si>
  <si>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</si>
  <si>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</si>
  <si>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</si>
  <si>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</si>
  <si>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</si>
  <si>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</si>
  <si>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</si>
  <si>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</si>
  <si>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</si>
  <si>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</si>
  <si>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</si>
  <si>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</si>
  <si>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</si>
  <si>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</si>
  <si>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</si>
  <si>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</si>
  <si>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</si>
  <si>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</si>
  <si>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</si>
  <si>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</si>
  <si>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</si>
  <si>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</si>
  <si>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</si>
  <si>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</si>
  <si>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</si>
  <si>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</si>
  <si>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</si>
  <si>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</si>
  <si>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</si>
  <si>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</si>
  <si>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</si>
  <si>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</si>
  <si>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</si>
  <si>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</si>
  <si>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</si>
  <si>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</si>
  <si>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</si>
  <si>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</si>
  <si>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</si>
  <si>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</si>
  <si>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</si>
  <si>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</si>
  <si>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</si>
  <si>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</si>
  <si>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</si>
  <si>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</si>
  <si>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</si>
  <si>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</si>
  <si>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</si>
  <si>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</si>
  <si>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</si>
  <si>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</si>
  <si>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</si>
  <si>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</si>
  <si>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</si>
  <si>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</si>
  <si>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</si>
  <si>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</si>
  <si>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</si>
  <si>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</si>
  <si>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</si>
  <si>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</si>
  <si>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</si>
  <si>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</si>
  <si>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</si>
  <si>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</si>
  <si>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</si>
  <si>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</si>
  <si>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</si>
  <si>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</si>
  <si>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</si>
  <si>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</si>
  <si>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</si>
  <si>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</si>
  <si>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</si>
  <si>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</si>
  <si>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</si>
  <si>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</si>
  <si>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</si>
  <si>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</si>
  <si>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</si>
  <si>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</si>
  <si>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</si>
  <si>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</si>
  <si>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</si>
  <si>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</si>
  <si>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</si>
  <si>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</si>
  <si>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</si>
  <si>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</si>
  <si>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</si>
  <si>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</si>
  <si>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</si>
  <si>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</si>
  <si>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</si>
  <si>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</si>
  <si>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</si>
  <si>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</si>
  <si>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</si>
  <si>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</si>
  <si>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</si>
  <si>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</si>
  <si>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</si>
  <si>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</si>
  <si>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</si>
  <si>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</si>
  <si>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</si>
  <si>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</si>
  <si>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</si>
  <si>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</si>
  <si>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</si>
  <si>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</si>
  <si>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</si>
  <si>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</si>
  <si>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</si>
  <si>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</si>
  <si>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</si>
  <si>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</si>
  <si>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</si>
  <si>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</si>
  <si>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</si>
  <si>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</si>
  <si>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</si>
  <si>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</si>
  <si>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</si>
  <si>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</si>
  <si>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</si>
  <si>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</si>
  <si>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</si>
  <si>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</si>
  <si>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</si>
  <si>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</si>
  <si>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</si>
  <si>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</si>
  <si>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</si>
  <si>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</si>
  <si>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</si>
  <si>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</si>
  <si>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</si>
  <si>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</si>
  <si>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</si>
  <si>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</si>
  <si>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</si>
  <si>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</si>
  <si>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</si>
  <si>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</si>
  <si>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</si>
  <si>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</si>
  <si>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</si>
  <si>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</si>
  <si>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</si>
  <si>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</si>
  <si>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</si>
  <si>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</si>
  <si>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</si>
  <si>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</si>
  <si>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</si>
  <si>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</si>
  <si>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</si>
  <si>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</si>
  <si>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</si>
  <si>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</si>
  <si>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</si>
  <si>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</si>
  <si>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</si>
  <si>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</si>
  <si>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</si>
  <si>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</si>
  <si>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</si>
  <si>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</si>
  <si>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</si>
  <si>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</si>
  <si>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</si>
  <si>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</si>
  <si>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</si>
  <si>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</si>
  <si>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</si>
  <si>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</si>
  <si>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</si>
  <si>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</si>
  <si>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</si>
  <si>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</si>
  <si>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</si>
  <si>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</si>
  <si>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</si>
  <si>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</si>
  <si>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</si>
  <si>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</si>
  <si>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</si>
  <si>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</si>
  <si>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</si>
  <si>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</si>
  <si>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</si>
  <si>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</si>
  <si>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</si>
  <si>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</si>
  <si>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</si>
  <si>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</si>
  <si>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</si>
  <si>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</si>
  <si>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</si>
  <si>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</si>
  <si>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</si>
  <si>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</si>
  <si>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</si>
  <si>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</si>
  <si>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</si>
  <si>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</si>
  <si>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</si>
  <si>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</si>
  <si>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</si>
  <si>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</si>
  <si>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</si>
  <si>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</si>
  <si>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</si>
  <si>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</si>
  <si>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</si>
  <si>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</si>
  <si>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</si>
  <si>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</si>
  <si>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</si>
  <si>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</si>
  <si>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</si>
  <si>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</si>
  <si>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</si>
  <si>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</si>
  <si>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</si>
  <si>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</si>
  <si>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</si>
  <si>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</si>
  <si>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</si>
  <si>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</si>
  <si>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</si>
  <si>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</si>
  <si>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</si>
  <si>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</si>
  <si>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</si>
  <si>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</si>
  <si>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</si>
  <si>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</si>
  <si>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</si>
  <si>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</si>
  <si>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</si>
  <si>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</si>
  <si>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</si>
  <si>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</si>
  <si>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</si>
  <si>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</si>
  <si>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</si>
  <si>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</si>
  <si>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</si>
  <si>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</si>
  <si>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</si>
  <si>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</si>
  <si>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</si>
  <si>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</si>
  <si>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</si>
  <si>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</si>
  <si>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</si>
  <si>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</si>
  <si>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</si>
  <si>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</si>
  <si>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</si>
  <si>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</si>
  <si>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</si>
  <si>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</si>
  <si>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</si>
  <si>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</si>
  <si>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</si>
  <si>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</si>
  <si>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</si>
  <si>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</si>
  <si>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</si>
  <si>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</si>
  <si>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</si>
  <si>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</si>
  <si>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</si>
  <si>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</si>
  <si>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</si>
  <si>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</si>
  <si>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</si>
  <si>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</si>
  <si>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</si>
  <si>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</si>
  <si>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</si>
  <si>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</si>
  <si>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</si>
  <si>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</si>
  <si>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</si>
  <si>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</si>
  <si>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</si>
  <si>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</si>
  <si>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</si>
  <si>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</si>
  <si>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</si>
  <si>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</si>
  <si>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</si>
  <si>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</si>
  <si>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</si>
  <si>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</si>
  <si>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</si>
  <si>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</si>
  <si>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</si>
  <si>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</si>
  <si>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</si>
  <si>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</si>
  <si>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</si>
  <si>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</si>
  <si>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</si>
  <si>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</si>
  <si>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</si>
  <si>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</si>
  <si>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</si>
  <si>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</si>
  <si>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</si>
  <si>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</si>
  <si>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</si>
  <si>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</si>
  <si>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</si>
  <si>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</si>
  <si>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</si>
  <si>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</si>
  <si>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</si>
  <si>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</si>
  <si>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</si>
  <si>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</si>
  <si>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</si>
  <si>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</si>
  <si>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</si>
  <si>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</si>
  <si>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</si>
  <si>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</si>
  <si>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</si>
  <si>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</si>
  <si>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</si>
  <si>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</si>
  <si>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</si>
  <si>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</si>
  <si>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</si>
  <si>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</si>
  <si>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</si>
  <si>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</si>
  <si>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</si>
  <si>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</si>
  <si>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</si>
  <si>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</si>
  <si>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</si>
  <si>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</si>
  <si>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</si>
  <si>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</si>
  <si>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</si>
  <si>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</si>
  <si>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</si>
  <si>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</si>
  <si>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</si>
  <si>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</si>
  <si>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</si>
  <si>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</si>
  <si>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</si>
  <si>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</si>
  <si>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</si>
  <si>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</si>
  <si>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</si>
  <si>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</si>
  <si>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</si>
  <si>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</si>
  <si>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</si>
  <si>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</si>
  <si>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</si>
  <si>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</si>
  <si>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</si>
  <si>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</si>
  <si>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</si>
  <si>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</si>
  <si>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</si>
  <si>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</si>
  <si>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</si>
  <si>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</si>
  <si>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</si>
  <si>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</si>
  <si>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</si>
  <si>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</si>
  <si>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</si>
  <si>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</si>
  <si>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</si>
  <si>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</si>
  <si>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</si>
  <si>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</si>
  <si>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</si>
  <si>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</si>
  <si>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</si>
  <si>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</si>
  <si>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</si>
  <si>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</si>
  <si>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</si>
  <si>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</si>
  <si>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</si>
  <si>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</si>
  <si>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</si>
  <si>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</si>
  <si>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</si>
  <si>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</si>
  <si>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</si>
  <si>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</si>
  <si>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</si>
  <si>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</si>
  <si>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</si>
  <si>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</si>
  <si>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</si>
  <si>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</si>
  <si>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</si>
  <si>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</si>
  <si>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</si>
  <si>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</si>
  <si>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</si>
  <si>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</si>
  <si>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</si>
  <si>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</si>
  <si>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</si>
  <si>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</si>
  <si>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</si>
  <si>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</si>
  <si>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</si>
  <si>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</si>
  <si>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</si>
  <si>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</si>
  <si>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</si>
  <si>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</si>
  <si>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</si>
  <si>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</si>
  <si>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</si>
  <si>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</si>
  <si>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</si>
  <si>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</si>
  <si>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</si>
  <si>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</si>
  <si>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</si>
  <si>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</si>
  <si>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</si>
  <si>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</si>
  <si>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</si>
  <si>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</si>
  <si>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</si>
  <si>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</si>
  <si>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</si>
  <si>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</si>
  <si>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</si>
  <si>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</si>
  <si>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</si>
  <si>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</si>
  <si>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</si>
  <si>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</si>
  <si>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</si>
  <si>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</si>
  <si>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</si>
  <si>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</si>
  <si>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</si>
  <si>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</si>
  <si>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</si>
  <si>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</si>
  <si>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</si>
  <si>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</si>
  <si>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</si>
  <si>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</si>
  <si>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</si>
  <si>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</si>
  <si>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</si>
  <si>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</si>
  <si>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</si>
  <si>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</si>
  <si>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</si>
  <si>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</si>
  <si>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</si>
  <si>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</si>
  <si>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</si>
  <si>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</si>
  <si>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</si>
  <si>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</si>
  <si>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</si>
  <si>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</si>
  <si>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</si>
  <si>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</si>
  <si>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</si>
  <si>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</si>
  <si>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</si>
  <si>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</si>
  <si>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</si>
  <si>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</si>
  <si>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</si>
  <si>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</si>
  <si>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</si>
  <si>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</si>
  <si>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</si>
  <si>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</si>
  <si>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</si>
  <si>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</si>
  <si>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</si>
  <si>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</si>
  <si>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</si>
  <si>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</si>
  <si>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</si>
  <si>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</si>
  <si>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</si>
  <si>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</si>
  <si>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</si>
  <si>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</si>
  <si>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</si>
  <si>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</si>
  <si>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</si>
  <si>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</si>
  <si>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</si>
  <si>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</si>
  <si>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</si>
  <si>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</si>
  <si>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</si>
  <si>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</si>
  <si>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</si>
  <si>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</si>
  <si>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</si>
  <si>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</si>
  <si>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</si>
  <si>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</si>
  <si>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</si>
  <si>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</si>
  <si>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</si>
  <si>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</si>
  <si>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</si>
  <si>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</si>
  <si>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</si>
  <si>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</si>
  <si>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</si>
  <si>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</si>
  <si>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</si>
  <si>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</si>
  <si>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</si>
  <si>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</si>
  <si>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</si>
  <si>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</si>
  <si>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</si>
  <si>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</si>
  <si>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</si>
  <si>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</si>
  <si>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</si>
  <si>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</si>
  <si>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</si>
  <si>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</si>
  <si>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</si>
  <si>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</si>
  <si>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</si>
  <si>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</si>
  <si>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</si>
  <si>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</si>
  <si>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</si>
  <si>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</si>
  <si>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</si>
  <si>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</si>
  <si>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</si>
  <si>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</si>
  <si>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</si>
  <si>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</si>
  <si>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</si>
  <si>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</si>
  <si>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</si>
  <si>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</si>
  <si>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</si>
  <si>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</si>
  <si>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</si>
  <si>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</si>
  <si>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</si>
  <si>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</si>
  <si>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</si>
  <si>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</si>
  <si>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</si>
  <si>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</si>
  <si>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</si>
  <si>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</si>
  <si>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</si>
  <si>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</si>
  <si>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</si>
  <si>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</si>
  <si>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</si>
  <si>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</si>
  <si>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</si>
  <si>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</si>
  <si>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</si>
  <si>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</si>
  <si>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</si>
  <si>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</si>
  <si>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</si>
  <si>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</si>
  <si>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</si>
  <si>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</si>
  <si>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</si>
  <si>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</si>
  <si>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</si>
  <si>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</si>
  <si>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</si>
  <si>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</si>
  <si>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</si>
  <si>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</si>
  <si>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</si>
  <si>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</si>
  <si>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</si>
  <si>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</si>
  <si>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</si>
  <si>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</si>
  <si>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</si>
  <si>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</si>
  <si>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</si>
  <si>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</si>
  <si>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</si>
  <si>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</si>
  <si>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</si>
  <si>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</si>
  <si>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</si>
  <si>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</si>
  <si>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</si>
  <si>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</si>
  <si>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</si>
  <si>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</si>
  <si>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</si>
  <si>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</si>
  <si>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</si>
  <si>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</si>
  <si>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</si>
  <si>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</si>
  <si>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</si>
  <si>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</si>
  <si>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</si>
  <si>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</si>
  <si>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</si>
  <si>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</si>
  <si>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</si>
  <si>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</si>
  <si>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</si>
  <si>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</si>
  <si>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</si>
  <si>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</si>
  <si>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</si>
  <si>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</si>
  <si>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</si>
  <si>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</si>
  <si>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</si>
  <si>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</si>
  <si>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</si>
  <si>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</si>
  <si>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</si>
  <si>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</si>
  <si>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</si>
  <si>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</si>
  <si>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</si>
  <si>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</si>
  <si>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</si>
  <si>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</si>
  <si>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</si>
  <si>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</si>
  <si>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</si>
  <si>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</si>
  <si>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</si>
  <si>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</si>
  <si>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</si>
  <si>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</si>
  <si>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</si>
  <si>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</si>
  <si>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</si>
  <si>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</si>
  <si>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</si>
  <si>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</si>
  <si>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</si>
  <si>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</si>
  <si>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</si>
  <si>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</si>
  <si>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</si>
  <si>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</si>
  <si>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</si>
  <si>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</si>
  <si>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</si>
  <si>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</si>
  <si>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</si>
  <si>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</si>
  <si>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</si>
  <si>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</si>
  <si>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</si>
  <si>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</si>
  <si>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</si>
  <si>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</si>
  <si>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</si>
  <si>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</si>
  <si>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</si>
  <si>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</si>
  <si>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</si>
  <si>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</si>
  <si>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</si>
  <si>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</si>
  <si>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</si>
  <si>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</si>
  <si>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</si>
  <si>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</si>
  <si>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</si>
  <si>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</si>
  <si>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</si>
  <si>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</si>
  <si>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</si>
  <si>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</si>
  <si>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</si>
  <si>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</si>
  <si>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</si>
  <si>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</si>
  <si>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</si>
  <si>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</si>
  <si>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</si>
  <si>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</si>
  <si>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</si>
  <si>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</si>
  <si>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</si>
  <si>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</si>
  <si>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</si>
  <si>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</si>
  <si>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</si>
  <si>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</si>
  <si>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</si>
  <si>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</si>
  <si>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</si>
  <si>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</si>
  <si>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</si>
  <si>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</si>
  <si>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</si>
  <si>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</si>
  <si>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</si>
  <si>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</si>
  <si>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</si>
  <si>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</si>
  <si>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</si>
  <si>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</si>
  <si>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</si>
  <si>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</si>
  <si>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</si>
  <si>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</si>
  <si>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</si>
  <si>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</si>
  <si>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</si>
  <si>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</si>
  <si>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</si>
  <si>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</si>
  <si>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</si>
  <si>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</si>
  <si>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</si>
  <si>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</si>
  <si>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</si>
  <si>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</si>
  <si>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</si>
  <si>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</si>
  <si>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</si>
  <si>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</si>
  <si>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</si>
  <si>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</si>
  <si>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</si>
  <si>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</si>
  <si>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</si>
  <si>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</si>
  <si>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</si>
  <si>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</si>
  <si>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</si>
  <si>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</si>
  <si>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</si>
  <si>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</si>
  <si>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</si>
  <si>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</si>
  <si>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</si>
  <si>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</si>
  <si>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</si>
  <si>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</si>
  <si>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</si>
  <si>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</si>
  <si>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</si>
  <si>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</si>
  <si>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</si>
  <si>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</si>
  <si>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</si>
  <si>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</si>
  <si>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</si>
  <si>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</si>
  <si>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</si>
  <si>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</si>
  <si>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</si>
  <si>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</si>
  <si>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</si>
  <si>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</si>
  <si>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</si>
  <si>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</si>
  <si>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</si>
  <si>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</si>
  <si>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</si>
  <si>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</si>
  <si>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</si>
  <si>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</si>
  <si>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</si>
  <si>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</si>
  <si>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</si>
  <si>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</si>
  <si>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</si>
  <si>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</si>
  <si>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</si>
  <si>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</si>
  <si>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</si>
  <si>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</si>
  <si>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</si>
  <si>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</si>
  <si>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</si>
  <si>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</si>
  <si>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</si>
  <si>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</si>
  <si>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</si>
  <si>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</si>
  <si>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</si>
  <si>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</si>
  <si>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</si>
  <si>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</si>
  <si>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</si>
  <si>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</si>
  <si>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</si>
  <si>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</si>
  <si>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</si>
  <si>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</si>
  <si>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</si>
  <si>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</si>
  <si>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</si>
  <si>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</si>
  <si>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</si>
  <si>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</si>
  <si>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</si>
  <si>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</si>
  <si>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</si>
  <si>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</si>
  <si>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</si>
  <si>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</si>
  <si>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</si>
  <si>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</si>
  <si>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</si>
  <si>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</si>
  <si>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</si>
  <si>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</si>
  <si>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</si>
  <si>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</si>
  <si>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</si>
  <si>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</si>
  <si>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</si>
  <si>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</si>
  <si>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</si>
  <si>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</si>
  <si>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</si>
  <si>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</si>
  <si>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</si>
  <si>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</si>
  <si>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</si>
  <si>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</si>
  <si>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</si>
  <si>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</si>
  <si>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</si>
  <si>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</si>
  <si>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</si>
  <si>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</si>
  <si>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</si>
  <si>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</si>
  <si>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</si>
  <si>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</si>
  <si>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</si>
  <si>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</si>
  <si>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</si>
  <si>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</si>
  <si>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</si>
  <si>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</si>
  <si>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</si>
  <si>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</si>
  <si>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</si>
  <si>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</si>
  <si>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</si>
  <si>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</si>
  <si>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</si>
  <si>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</si>
  <si>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</si>
  <si>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</si>
  <si>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</si>
  <si>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</si>
  <si>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</si>
  <si>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</si>
  <si>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</si>
  <si>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</si>
  <si>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</si>
  <si>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</si>
  <si>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</si>
  <si>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</si>
  <si>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</si>
  <si>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</si>
  <si>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</si>
  <si>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</si>
  <si>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</si>
  <si>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</si>
  <si>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</si>
  <si>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</si>
  <si>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</si>
  <si>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</si>
  <si>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</si>
  <si>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</si>
  <si>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</si>
  <si>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</si>
  <si>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</si>
  <si>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</si>
  <si>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</si>
  <si>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</si>
  <si>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</si>
  <si>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</si>
  <si>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</si>
  <si>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</si>
  <si>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</si>
  <si>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</si>
  <si>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</si>
  <si>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</si>
  <si>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</si>
  <si>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</si>
  <si>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</si>
  <si>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</si>
  <si>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</si>
  <si>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</si>
  <si>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</si>
  <si>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</si>
  <si>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</si>
  <si>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</si>
  <si>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</si>
  <si>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</si>
  <si>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</si>
  <si>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</si>
  <si>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</si>
  <si>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</si>
  <si>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</si>
  <si>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</si>
  <si>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</si>
  <si>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</si>
  <si>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</si>
  <si>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</si>
  <si>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</si>
  <si>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</si>
  <si>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</si>
  <si>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</si>
  <si>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</si>
  <si>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</si>
  <si>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</si>
  <si>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</si>
  <si>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</si>
  <si>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</si>
  <si>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</si>
  <si>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</si>
  <si>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</si>
  <si>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</si>
  <si>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</si>
  <si>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</si>
  <si>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</si>
  <si>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</si>
  <si>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</si>
  <si>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</si>
  <si>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</si>
  <si>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</si>
  <si>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</si>
  <si>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</si>
  <si>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</si>
  <si>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</si>
  <si>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</si>
  <si>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</si>
  <si>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</si>
  <si>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</si>
  <si>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</si>
  <si>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</si>
  <si>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</si>
  <si>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</si>
  <si>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</si>
  <si>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</si>
  <si>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</si>
  <si>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</si>
  <si>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</si>
  <si>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</si>
  <si>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</si>
  <si>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</si>
  <si>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</si>
  <si>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</si>
  <si>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</si>
  <si>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</si>
  <si>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</si>
  <si>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</si>
  <si>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</si>
  <si>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</si>
  <si>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</si>
  <si>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</si>
  <si>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</si>
  <si>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</si>
  <si>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</si>
  <si>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</si>
  <si>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</si>
  <si>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</si>
  <si>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</si>
  <si>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</si>
  <si>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</si>
  <si>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</si>
  <si>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</si>
  <si>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</si>
  <si>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</si>
  <si>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</si>
  <si>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</si>
  <si>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</si>
  <si>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</si>
  <si>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</si>
  <si>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</si>
  <si>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</si>
  <si>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</si>
  <si>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</si>
  <si>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</si>
  <si>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</si>
  <si>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</si>
  <si>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</si>
  <si>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</si>
  <si>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</si>
  <si>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</si>
  <si>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</si>
  <si>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</si>
  <si>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</si>
  <si>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</si>
  <si>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</si>
  <si>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</si>
  <si>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</si>
  <si>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</si>
  <si>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</si>
  <si>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</si>
  <si>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</si>
  <si>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</si>
  <si>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</si>
  <si>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</si>
  <si>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</si>
  <si>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</si>
  <si>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</si>
  <si>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</si>
  <si>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</si>
  <si>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</si>
  <si>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</si>
  <si>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</si>
  <si>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</si>
  <si>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</si>
  <si>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</si>
  <si>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</si>
  <si>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</si>
  <si>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</si>
  <si>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</si>
  <si>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</si>
  <si>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</si>
  <si>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</si>
  <si>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</si>
  <si>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</si>
  <si>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</si>
  <si>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</si>
  <si>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</si>
  <si>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</si>
  <si>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</si>
  <si>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</si>
  <si>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</si>
  <si>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</si>
  <si>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</si>
  <si>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</si>
  <si>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</si>
  <si>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</si>
  <si>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</si>
  <si>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</si>
  <si>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</si>
  <si>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</si>
  <si>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</si>
  <si>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</si>
  <si>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</si>
  <si>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</si>
  <si>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</si>
  <si>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</si>
  <si>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</si>
  <si>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</si>
  <si>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</si>
  <si>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</si>
  <si>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</si>
  <si>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</si>
  <si>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</si>
  <si>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</si>
  <si>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</si>
  <si>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</si>
  <si>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</si>
  <si>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</si>
  <si>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</si>
  <si>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</si>
  <si>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</si>
  <si>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</si>
  <si>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</si>
  <si>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</si>
  <si>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</si>
  <si>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</si>
  <si>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</si>
  <si>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</si>
  <si>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</si>
  <si>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</si>
  <si>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</si>
  <si>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</si>
  <si>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</si>
  <si>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</si>
  <si>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</si>
  <si>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</si>
  <si>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</si>
  <si>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</si>
  <si>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</si>
  <si>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</si>
  <si>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</si>
  <si>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</si>
  <si>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</si>
  <si>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</si>
  <si>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</si>
  <si>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</si>
  <si>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</si>
  <si>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</si>
  <si>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</si>
  <si>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</si>
  <si>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</si>
  <si>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</si>
  <si>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</si>
  <si>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</si>
  <si>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</si>
  <si>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</si>
  <si>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</si>
  <si>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</si>
  <si>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</si>
  <si>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</si>
  <si>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</si>
  <si>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</si>
  <si>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</si>
  <si>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</si>
  <si>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</si>
  <si>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</si>
  <si>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</si>
  <si>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</si>
  <si>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</si>
  <si>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</si>
  <si>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</si>
  <si>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</si>
  <si>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</si>
  <si>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</si>
  <si>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</si>
  <si>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</si>
  <si>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</si>
  <si>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</si>
  <si>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</si>
  <si>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</si>
  <si>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</si>
  <si>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</si>
  <si>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</si>
  <si>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</si>
  <si>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</si>
  <si>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</si>
  <si>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</si>
  <si>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</si>
  <si>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</si>
  <si>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</si>
  <si>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</si>
  <si>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</si>
  <si>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</si>
  <si>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</si>
  <si>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</si>
  <si>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</si>
  <si>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</si>
  <si>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</si>
  <si>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</si>
  <si>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</si>
  <si>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</si>
  <si>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</si>
  <si>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</si>
  <si>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</si>
  <si>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</si>
  <si>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</si>
  <si>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</si>
  <si>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</si>
  <si>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</si>
  <si>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</si>
  <si>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</si>
  <si>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</si>
  <si>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</si>
  <si>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</si>
  <si>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</si>
  <si>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</si>
  <si>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</si>
  <si>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</si>
  <si>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</si>
  <si>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</si>
  <si>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</si>
  <si>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</si>
  <si>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</si>
  <si>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</si>
  <si>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</si>
  <si>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</si>
  <si>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</si>
  <si>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</si>
  <si>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</si>
  <si>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</si>
  <si>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</si>
  <si>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</si>
  <si>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</si>
  <si>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</si>
  <si>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</si>
  <si>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</si>
  <si>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</si>
  <si>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</si>
  <si>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</si>
  <si>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</si>
  <si>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</si>
  <si>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</si>
  <si>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</si>
  <si>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</si>
  <si>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</si>
  <si>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</si>
  <si>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</si>
  <si>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</si>
  <si>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</si>
  <si>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</si>
  <si>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</si>
  <si>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</si>
  <si>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</si>
  <si>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</si>
  <si>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</si>
  <si>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</si>
  <si>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</si>
  <si>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</si>
  <si>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</si>
  <si>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</si>
  <si>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</si>
  <si>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</si>
  <si>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</si>
  <si>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</si>
  <si>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</si>
  <si>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</si>
  <si>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</si>
  <si>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</si>
  <si>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</si>
  <si>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</si>
  <si>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</si>
  <si>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</si>
  <si>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</si>
  <si>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</si>
  <si>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</si>
  <si>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</si>
  <si>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</si>
  <si>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</si>
  <si>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</si>
  <si>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</si>
  <si>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</si>
  <si>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</si>
  <si>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</si>
  <si>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</si>
  <si>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</si>
  <si>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</si>
  <si>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</si>
  <si>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</si>
  <si>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</si>
  <si>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</si>
  <si>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</si>
  <si>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</si>
  <si>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</si>
  <si>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</si>
  <si>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</si>
  <si>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</si>
  <si>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</si>
  <si>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</si>
  <si>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</si>
  <si>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</si>
  <si>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</si>
  <si>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</si>
  <si>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</si>
  <si>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</si>
  <si>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</si>
  <si>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</si>
  <si>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</si>
  <si>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</si>
  <si>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</si>
  <si>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</si>
  <si>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</si>
  <si>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</si>
  <si>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</si>
  <si>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</si>
  <si>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</si>
  <si>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</si>
  <si>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</si>
  <si>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</si>
  <si>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</si>
  <si>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</si>
  <si>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</si>
  <si>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</si>
  <si>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</si>
  <si>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</si>
  <si>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</si>
  <si>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</si>
  <si>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</si>
  <si>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</si>
  <si>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</si>
  <si>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</si>
  <si>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</si>
  <si>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</si>
  <si>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</si>
  <si>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</si>
  <si>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</si>
  <si>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</si>
  <si>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</si>
  <si>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</si>
  <si>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</si>
  <si>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</si>
  <si>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</si>
  <si>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</si>
  <si>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</si>
  <si>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</si>
  <si>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</si>
  <si>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</si>
  <si>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</si>
  <si>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</si>
  <si>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</si>
  <si>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</si>
  <si>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</si>
  <si>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</si>
  <si>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</si>
  <si>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</si>
  <si>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</si>
  <si>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</si>
  <si>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</si>
  <si>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</si>
  <si>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</si>
  <si>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</si>
  <si>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</si>
  <si>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</si>
  <si>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</si>
  <si>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</si>
  <si>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</si>
  <si>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</si>
  <si>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</si>
  <si>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</si>
  <si>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</si>
  <si>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</si>
  <si>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</si>
  <si>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</si>
  <si>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</si>
  <si>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</si>
  <si>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</si>
  <si>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</si>
  <si>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</si>
  <si>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</si>
  <si>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</si>
  <si>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</si>
  <si>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</si>
  <si>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</si>
  <si>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</si>
  <si>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</si>
  <si>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</si>
  <si>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</si>
  <si>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</si>
  <si>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</si>
  <si>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</si>
  <si>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</si>
  <si>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</si>
  <si>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</si>
  <si>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</si>
  <si>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</si>
  <si>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</si>
  <si>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</si>
  <si>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</si>
  <si>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</si>
  <si>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</si>
  <si>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</si>
  <si>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</si>
  <si>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</si>
  <si>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</si>
  <si>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</si>
  <si>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</si>
  <si>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</si>
  <si>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</si>
  <si>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</si>
  <si>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</si>
  <si>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</si>
  <si>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</si>
  <si>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</si>
  <si>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</si>
  <si>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</si>
  <si>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</si>
  <si>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</si>
  <si>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</si>
  <si>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</si>
  <si>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</si>
  <si>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</si>
  <si>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</si>
  <si>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</si>
  <si>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</si>
  <si>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</si>
  <si>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</si>
  <si>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</si>
  <si>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</si>
  <si>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</si>
  <si>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</si>
  <si>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</si>
  <si>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</si>
  <si>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</si>
  <si>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</si>
  <si>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</si>
  <si>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</si>
  <si>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</si>
  <si>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</si>
  <si>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</si>
  <si>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</si>
  <si>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</si>
  <si>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</si>
  <si>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</si>
  <si>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</si>
  <si>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</si>
  <si>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</si>
  <si>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</si>
  <si>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</si>
  <si>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</si>
  <si>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</si>
  <si>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</si>
  <si>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</si>
  <si>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</si>
  <si>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</si>
  <si>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</si>
  <si>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</si>
  <si>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</si>
  <si>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</si>
  <si>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</si>
  <si>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</si>
  <si>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</si>
  <si>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</si>
  <si>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</si>
  <si>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</si>
  <si>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</si>
  <si>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</si>
  <si>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</si>
  <si>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</si>
  <si>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</si>
  <si>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</si>
  <si>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</si>
  <si>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</si>
  <si>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</si>
  <si>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</si>
  <si>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</si>
  <si>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</si>
  <si>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</si>
  <si>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</si>
  <si>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</si>
  <si>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</si>
  <si>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</si>
  <si>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</si>
  <si>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</si>
  <si>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</si>
  <si>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</si>
  <si>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</si>
  <si>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</si>
  <si>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</si>
  <si>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</si>
  <si>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</si>
  <si>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</si>
  <si>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</si>
  <si>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</si>
  <si>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</si>
  <si>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</si>
  <si>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</si>
  <si>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</si>
  <si>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</si>
  <si>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</si>
  <si>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</si>
  <si>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</si>
  <si>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</si>
  <si>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</si>
  <si>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</si>
  <si>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</si>
  <si>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</si>
  <si>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</si>
  <si>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</si>
  <si>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</si>
  <si>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</si>
  <si>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</si>
  <si>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</si>
  <si>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</si>
  <si>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</si>
  <si>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</si>
  <si>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</si>
  <si>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</si>
  <si>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</si>
  <si>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</si>
  <si>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</si>
  <si>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</si>
  <si>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</si>
  <si>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</si>
  <si>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</si>
  <si>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</si>
  <si>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</si>
  <si>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</si>
  <si>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</si>
  <si>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</si>
  <si>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</si>
  <si>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</si>
  <si>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</si>
  <si>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</si>
  <si>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</si>
  <si>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</si>
  <si>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</si>
  <si>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</si>
  <si>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</si>
  <si>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</si>
  <si>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</si>
  <si>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</si>
  <si>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</si>
  <si>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</si>
  <si>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</si>
  <si>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</si>
  <si>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</si>
  <si>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</si>
  <si>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</si>
  <si>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</si>
  <si>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</si>
  <si>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</si>
  <si>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</si>
  <si>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</si>
  <si>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</si>
  <si>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</si>
  <si>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</si>
  <si>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</si>
  <si>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</si>
  <si>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</si>
  <si>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</si>
  <si>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</si>
  <si>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</si>
  <si>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</si>
  <si>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</si>
  <si>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</si>
  <si>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</si>
  <si>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</si>
  <si>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</si>
  <si>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</si>
  <si>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</si>
  <si>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</si>
  <si>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</si>
  <si>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</si>
  <si>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</si>
  <si>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</si>
  <si>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</si>
  <si>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</si>
  <si>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</si>
  <si>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</si>
  <si>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</si>
  <si>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</si>
  <si>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</si>
  <si>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</si>
  <si>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</si>
  <si>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</si>
  <si>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</si>
  <si>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</si>
  <si>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</si>
  <si>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</si>
  <si>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</si>
  <si>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</si>
  <si>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</si>
  <si>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</si>
  <si>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</si>
  <si>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</si>
  <si>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</si>
  <si>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</si>
  <si>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</si>
  <si>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</si>
  <si>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</si>
  <si>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</si>
  <si>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</si>
  <si>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</si>
  <si>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</si>
  <si>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</si>
  <si>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</si>
  <si>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</si>
  <si>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</si>
  <si>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</si>
  <si>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</si>
  <si>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</si>
  <si>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</si>
  <si>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</si>
  <si>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</si>
  <si>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</si>
  <si>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</si>
  <si>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</si>
  <si>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</si>
  <si>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</si>
  <si>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</si>
  <si>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</si>
  <si>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</si>
  <si>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</si>
  <si>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</si>
  <si>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</si>
  <si>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</si>
  <si>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</si>
  <si>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</si>
  <si>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</si>
  <si>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</si>
  <si>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</si>
  <si>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</si>
  <si>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</si>
  <si>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</si>
  <si>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</si>
  <si>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</si>
  <si>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</si>
  <si>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</si>
  <si>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</si>
  <si>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</si>
  <si>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</si>
  <si>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</si>
  <si>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</si>
  <si>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</si>
  <si>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</si>
  <si>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</si>
  <si>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</si>
  <si>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</si>
  <si>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</si>
  <si>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</si>
  <si>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</si>
  <si>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</si>
  <si>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</si>
  <si>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</si>
  <si>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</si>
  <si>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</si>
  <si>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</si>
  <si>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</si>
  <si>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</si>
  <si>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</si>
  <si>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</si>
  <si>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</si>
  <si>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</si>
  <si>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</si>
  <si>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</si>
  <si>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</si>
  <si>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</si>
  <si>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</si>
  <si>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</si>
  <si>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</si>
  <si>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</si>
  <si>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</si>
  <si>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</si>
  <si>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</si>
  <si>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</si>
  <si>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</si>
  <si>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</si>
  <si>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</si>
  <si>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</si>
  <si>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</si>
  <si>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</si>
  <si>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</si>
  <si>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</si>
  <si>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</si>
  <si>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</si>
  <si>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</si>
  <si>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</si>
  <si>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</si>
  <si>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</si>
  <si>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</si>
  <si>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</si>
  <si>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</si>
  <si>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</si>
  <si>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</si>
  <si>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</si>
  <si>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</si>
  <si>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</si>
  <si>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</si>
  <si>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</si>
  <si>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</si>
  <si>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</si>
  <si>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</si>
  <si>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</si>
  <si>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</si>
  <si>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</si>
  <si>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</si>
  <si>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</si>
  <si>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</si>
  <si>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</si>
  <si>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</si>
  <si>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</si>
  <si>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</si>
  <si>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</si>
  <si>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</si>
  <si>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</si>
  <si>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</si>
  <si>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</si>
  <si>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</si>
  <si>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</si>
  <si>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</si>
  <si>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</si>
  <si>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</si>
  <si>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</si>
  <si>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</si>
  <si>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</si>
  <si>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</si>
  <si>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</si>
  <si>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</si>
  <si>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</si>
  <si>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</si>
  <si>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</si>
  <si>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</si>
  <si>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</si>
  <si>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</si>
  <si>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</si>
  <si>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</si>
  <si>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</si>
  <si>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</si>
  <si>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</si>
  <si>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</si>
  <si>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</si>
  <si>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</si>
  <si>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</si>
  <si>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</si>
  <si>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</si>
  <si>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</si>
  <si>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</si>
  <si>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</si>
  <si>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</si>
  <si>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</si>
  <si>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</si>
  <si>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</si>
  <si>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</si>
  <si>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</si>
  <si>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</si>
  <si>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</si>
  <si>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</si>
  <si>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</si>
  <si>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</si>
  <si>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</si>
  <si>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</si>
  <si>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</si>
  <si>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</si>
  <si>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</si>
  <si>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</si>
  <si>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</si>
  <si>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</si>
  <si>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</si>
  <si>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</si>
  <si>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</si>
  <si>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</si>
  <si>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</si>
  <si>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</si>
  <si>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</si>
  <si>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</si>
  <si>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</si>
  <si>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</si>
  <si>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</si>
  <si>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</si>
  <si>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</si>
  <si>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</si>
  <si>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</si>
  <si>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</si>
  <si>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</si>
  <si>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</si>
  <si>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</si>
  <si>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</si>
  <si>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</si>
  <si>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</si>
  <si>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</si>
  <si>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</si>
  <si>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</si>
  <si>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</si>
  <si>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</si>
  <si>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</si>
  <si>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</si>
  <si>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</si>
  <si>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</si>
  <si>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</si>
  <si>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</si>
  <si>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</si>
  <si>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</si>
  <si>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</si>
  <si>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</si>
  <si>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</si>
  <si>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</si>
  <si>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</si>
  <si>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</si>
  <si>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</si>
  <si>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</si>
  <si>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</si>
  <si>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</si>
  <si>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</si>
  <si>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</si>
  <si>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</si>
  <si>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</si>
  <si>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</si>
  <si>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</si>
  <si>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</si>
  <si>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</si>
  <si>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</si>
  <si>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</si>
  <si>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</si>
  <si>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</si>
  <si>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</si>
  <si>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</si>
  <si>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</si>
  <si>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</si>
  <si>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</si>
  <si>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</si>
  <si>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</si>
  <si>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</si>
  <si>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</si>
  <si>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</si>
  <si>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</si>
  <si>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</si>
  <si>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</si>
  <si>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</si>
  <si>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</si>
  <si>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</si>
  <si>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</si>
  <si>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</si>
  <si>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</si>
  <si>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</si>
  <si>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</si>
  <si>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</si>
  <si>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</si>
  <si>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</si>
  <si>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</si>
  <si>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</si>
  <si>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</si>
  <si>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</si>
  <si>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</si>
  <si>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</si>
  <si>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</si>
  <si>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</si>
  <si>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</si>
  <si>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</si>
  <si>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</si>
  <si>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</si>
  <si>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</si>
  <si>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</si>
  <si>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</si>
  <si>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</si>
  <si>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</si>
  <si>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</si>
  <si>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</si>
  <si>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</si>
  <si>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</si>
  <si>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</si>
  <si>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</si>
  <si>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</si>
  <si>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</si>
  <si>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</si>
  <si>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</si>
  <si>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</si>
  <si>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</si>
  <si>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</si>
  <si>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</si>
  <si>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</si>
  <si>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</si>
  <si>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</si>
  <si>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</si>
  <si>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</si>
  <si>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</si>
  <si>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</si>
  <si>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</si>
  <si>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</si>
  <si>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</si>
  <si>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</si>
  <si>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</si>
  <si>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</si>
  <si>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</si>
  <si>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</si>
  <si>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</si>
  <si>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</si>
  <si>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</si>
  <si>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</si>
  <si>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</si>
  <si>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</si>
  <si>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</si>
  <si>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</si>
  <si>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</si>
  <si>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</si>
  <si>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</si>
  <si>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</si>
  <si>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</si>
  <si>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</si>
  <si>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</si>
  <si>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</si>
  <si>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</si>
  <si>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</si>
  <si>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</si>
  <si>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</si>
  <si>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</si>
  <si>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</si>
  <si>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</si>
  <si>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</si>
  <si>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</si>
  <si>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</si>
  <si>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</si>
  <si>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</si>
  <si>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</si>
  <si>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</si>
  <si>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</si>
  <si>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</si>
  <si>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</si>
  <si>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</si>
  <si>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</si>
  <si>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</si>
  <si>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</si>
  <si>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</si>
  <si>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</si>
  <si>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</si>
  <si>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</si>
  <si>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</si>
  <si>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</si>
  <si>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</si>
  <si>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</si>
  <si>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</si>
  <si>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</si>
  <si>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</si>
  <si>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</si>
  <si>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</si>
  <si>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</si>
  <si>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</si>
  <si>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</si>
  <si>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</si>
  <si>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</si>
  <si>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</si>
  <si>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</si>
  <si>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</si>
  <si>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</si>
  <si>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</si>
  <si>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</si>
  <si>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</si>
  <si>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</si>
  <si>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</si>
  <si>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</si>
  <si>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</si>
  <si>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</si>
  <si>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</si>
  <si>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</si>
  <si>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</si>
  <si>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</si>
  <si>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</si>
  <si>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</si>
  <si>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</si>
  <si>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</si>
  <si>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</si>
  <si>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</si>
  <si>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</si>
  <si>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</si>
  <si>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</si>
  <si>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</si>
  <si>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</si>
  <si>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</si>
  <si>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</si>
  <si>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</si>
  <si>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</si>
  <si>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</si>
  <si>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</si>
  <si>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</si>
  <si>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</si>
  <si>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</si>
  <si>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</si>
  <si>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</si>
  <si>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</si>
  <si>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</si>
  <si>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</si>
  <si>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</si>
  <si>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</si>
  <si>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</si>
  <si>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</si>
  <si>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</si>
  <si>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</si>
  <si>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</si>
  <si>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</si>
  <si>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</si>
  <si>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</si>
  <si>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</si>
  <si>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</si>
  <si>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</si>
  <si>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</si>
  <si>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</si>
  <si>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</si>
  <si>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</si>
  <si>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</si>
  <si>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</si>
  <si>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</si>
  <si>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</si>
  <si>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</si>
  <si>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</si>
  <si>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</si>
  <si>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</si>
  <si>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</si>
  <si>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</si>
  <si>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</si>
  <si>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</si>
  <si>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</si>
  <si>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</si>
  <si>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</si>
  <si>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</si>
  <si>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</si>
  <si>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</si>
  <si>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</si>
  <si>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</si>
  <si>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</si>
  <si>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</si>
  <si>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</si>
  <si>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</si>
  <si>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</si>
  <si>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</si>
  <si>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</si>
  <si>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</si>
  <si>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</si>
  <si>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</si>
  <si>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</si>
  <si>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</si>
  <si>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</si>
  <si>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</si>
  <si>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</si>
  <si>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</si>
  <si>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</si>
  <si>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</si>
  <si>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</si>
  <si>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</si>
  <si>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</si>
  <si>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</si>
  <si>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</si>
  <si>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</si>
  <si>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</si>
  <si>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</si>
  <si>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</si>
  <si>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</si>
  <si>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</si>
  <si>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</si>
  <si>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</si>
  <si>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</si>
  <si>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</si>
  <si>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</si>
  <si>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</si>
  <si>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</si>
  <si>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</si>
  <si>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</si>
  <si>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</si>
  <si>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</si>
  <si>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</si>
  <si>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</si>
  <si>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</si>
  <si>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</si>
  <si>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</si>
  <si>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</si>
  <si>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</si>
  <si>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</si>
  <si>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</si>
  <si>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</si>
  <si>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</si>
  <si>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</si>
  <si>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</si>
  <si>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</si>
  <si>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</si>
  <si>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</si>
  <si>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</si>
  <si>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</si>
  <si>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</si>
  <si>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</si>
  <si>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</si>
  <si>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</si>
  <si>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</si>
  <si>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</si>
  <si>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</si>
  <si>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</si>
  <si>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</si>
  <si>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</si>
  <si>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</si>
  <si>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</si>
  <si>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</si>
  <si>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</si>
  <si>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</si>
  <si>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</si>
  <si>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</si>
  <si>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</si>
  <si>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</si>
  <si>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</si>
  <si>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</si>
  <si>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</si>
  <si>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</si>
  <si>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</si>
  <si>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</si>
  <si>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</si>
  <si>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</si>
  <si>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</si>
  <si>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</si>
  <si>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</si>
  <si>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</si>
  <si>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</si>
  <si>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</si>
  <si>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</si>
  <si>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</si>
  <si>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</si>
  <si>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</si>
  <si>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</si>
  <si>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</si>
  <si>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</si>
  <si>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</si>
  <si>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</si>
  <si>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</si>
  <si>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</si>
  <si>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</si>
  <si>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</si>
  <si>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</si>
  <si>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</si>
  <si>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</si>
  <si>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</si>
  <si>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</si>
  <si>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</si>
  <si>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</si>
  <si>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</si>
  <si>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</si>
  <si>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</si>
  <si>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</si>
  <si>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</si>
  <si>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</si>
  <si>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</si>
  <si>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</si>
  <si>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</si>
  <si>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</si>
  <si>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</si>
  <si>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</si>
  <si>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</si>
  <si>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</si>
  <si>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</si>
  <si>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</si>
  <si>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</si>
  <si>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</si>
  <si>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</si>
  <si>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</si>
  <si>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</si>
  <si>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</si>
  <si>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</si>
  <si>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</si>
  <si>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</si>
  <si>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</si>
  <si>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</si>
  <si>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</si>
  <si>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</si>
  <si>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</si>
  <si>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</si>
  <si>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</si>
  <si>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</si>
  <si>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</si>
  <si>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</si>
  <si>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</si>
  <si>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</si>
  <si>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</si>
  <si>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</si>
  <si>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</si>
  <si>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</si>
  <si>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</si>
  <si>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</si>
  <si>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</si>
  <si>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</si>
  <si>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</si>
  <si>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</si>
  <si>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</si>
  <si>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</si>
  <si>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</si>
  <si>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</si>
  <si>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</si>
  <si>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</si>
  <si>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</si>
  <si>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</si>
  <si>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</si>
  <si>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</si>
  <si>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</si>
  <si>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</si>
  <si>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</si>
  <si>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</si>
  <si>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</si>
  <si>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</si>
  <si>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</si>
  <si>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</si>
  <si>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</si>
  <si>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</si>
  <si>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</si>
  <si>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</si>
  <si>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</si>
  <si>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</si>
  <si>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</si>
  <si>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</si>
  <si>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</si>
  <si>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</si>
  <si>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</si>
  <si>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</si>
  <si>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</si>
  <si>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</si>
  <si>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</si>
  <si>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</si>
  <si>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</si>
  <si>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</si>
  <si>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</si>
  <si>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</si>
  <si>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</si>
  <si>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</si>
  <si>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</si>
  <si>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</si>
  <si>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</si>
  <si>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</si>
  <si>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</si>
  <si>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</si>
  <si>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</si>
  <si>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</si>
  <si>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</si>
  <si>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</si>
  <si>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</si>
  <si>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</si>
  <si>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</si>
  <si>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</si>
  <si>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</si>
  <si>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</si>
  <si>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</si>
  <si>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</si>
  <si>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</si>
  <si>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</si>
  <si>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</si>
  <si>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</si>
  <si>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</si>
  <si>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</si>
  <si>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</si>
  <si>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</si>
  <si>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</si>
  <si>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</si>
  <si>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</si>
  <si>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</si>
  <si>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</si>
  <si>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</si>
  <si>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</si>
  <si>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</si>
  <si>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</si>
  <si>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</si>
  <si>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</si>
  <si>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</si>
  <si>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</si>
  <si>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</si>
  <si>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</si>
  <si>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</si>
  <si>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</si>
  <si>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</si>
  <si>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</si>
  <si>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</si>
  <si>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</si>
  <si>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</si>
  <si>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</si>
  <si>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</si>
  <si>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</si>
  <si>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</si>
  <si>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</si>
  <si>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</si>
  <si>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</si>
  <si>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</si>
  <si>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</si>
  <si>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</si>
  <si>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</si>
  <si>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</si>
  <si>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</si>
  <si>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</si>
  <si>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</si>
  <si>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</si>
  <si>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</si>
  <si>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</si>
  <si>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</si>
  <si>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</si>
  <si>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</si>
  <si>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</si>
  <si>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</si>
  <si>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</si>
  <si>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</si>
  <si>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</si>
  <si>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</si>
  <si>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</si>
  <si>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</si>
  <si>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</si>
  <si>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</si>
  <si>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</si>
  <si>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</si>
  <si>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</si>
  <si>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</si>
  <si>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</si>
  <si>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</si>
  <si>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</si>
  <si>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</si>
  <si>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</si>
  <si>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</si>
  <si>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</si>
  <si>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</si>
  <si>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</si>
  <si>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</si>
  <si>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</si>
  <si>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</si>
  <si>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</si>
  <si>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</si>
  <si>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</si>
  <si>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</si>
  <si>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</si>
  <si>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</si>
  <si>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</si>
  <si>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</si>
  <si>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</si>
  <si>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</si>
  <si>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</si>
  <si>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</si>
  <si>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</si>
  <si>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</si>
  <si>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</si>
  <si>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</si>
  <si>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</si>
  <si>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</si>
  <si>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</si>
  <si>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</si>
  <si>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</si>
  <si>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</si>
  <si>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</si>
  <si>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</si>
  <si>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</si>
  <si>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</si>
  <si>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</si>
  <si>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</si>
  <si>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</si>
  <si>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</si>
  <si>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</si>
  <si>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</si>
  <si>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</si>
  <si>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</si>
  <si>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</si>
  <si>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</si>
  <si>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</si>
  <si>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</si>
  <si>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</si>
  <si>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</si>
  <si>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</si>
  <si>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</si>
  <si>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</si>
  <si>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</si>
  <si>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</si>
  <si>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</si>
  <si>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</si>
  <si>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</si>
  <si>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</si>
  <si>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</si>
  <si>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</si>
  <si>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</si>
  <si>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</si>
  <si>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</si>
  <si>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</si>
  <si>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</si>
  <si>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</si>
  <si>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</si>
  <si>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</si>
  <si>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</si>
  <si>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</si>
  <si>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</si>
  <si>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</si>
  <si>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</si>
  <si>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</si>
  <si>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</si>
  <si>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</si>
  <si>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</si>
  <si>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</si>
  <si>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</si>
  <si>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</si>
  <si>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</si>
  <si>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</si>
  <si>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</si>
  <si>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</si>
  <si>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</si>
  <si>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</si>
  <si>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</si>
  <si>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</si>
  <si>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</si>
  <si>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</si>
  <si>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</si>
  <si>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</si>
  <si>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</si>
  <si>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</si>
  <si>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</si>
  <si>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</si>
  <si>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</si>
  <si>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</si>
  <si>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</si>
  <si>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</si>
  <si>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</si>
  <si>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</si>
  <si>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</si>
  <si>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</si>
  <si>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</si>
  <si>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</si>
  <si>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</si>
  <si>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</si>
  <si>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</si>
  <si>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</si>
  <si>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</si>
  <si>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</si>
  <si>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</si>
  <si>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</si>
  <si>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</si>
  <si>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</si>
  <si>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</si>
  <si>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</si>
  <si>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</si>
  <si>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</si>
  <si>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</si>
  <si>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</si>
  <si>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</si>
  <si>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</si>
  <si>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</si>
  <si>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</si>
  <si>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</si>
  <si>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</si>
  <si>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</si>
  <si>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</si>
  <si>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</si>
  <si>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</si>
  <si>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</si>
  <si>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</si>
  <si>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</si>
  <si>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</si>
  <si>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</si>
  <si>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</si>
  <si>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</si>
  <si>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</si>
  <si>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</si>
  <si>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</si>
  <si>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</si>
  <si>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</si>
  <si>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</si>
  <si>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</si>
  <si>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</si>
  <si>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</si>
  <si>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</si>
  <si>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</si>
  <si>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</si>
  <si>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</si>
  <si>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</si>
  <si>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</si>
  <si>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</si>
  <si>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</si>
  <si>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</si>
  <si>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</si>
  <si>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</si>
  <si>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</si>
  <si>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</si>
  <si>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</si>
  <si>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</si>
  <si>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</si>
  <si>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</si>
  <si>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</si>
  <si>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</si>
  <si>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</si>
  <si>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</si>
  <si>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</si>
  <si>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</si>
  <si>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</si>
  <si>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</si>
  <si>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</si>
  <si>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</si>
  <si>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</si>
  <si>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</si>
  <si>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</si>
  <si>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</si>
  <si>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</si>
  <si>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</si>
  <si>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</si>
  <si>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</si>
  <si>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</si>
  <si>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</si>
  <si>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</si>
  <si>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</si>
  <si>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</si>
  <si>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</si>
  <si>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</si>
  <si>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</si>
  <si>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</si>
  <si>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</si>
  <si>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</si>
  <si>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</si>
  <si>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</si>
  <si>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</si>
  <si>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</si>
  <si>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</si>
  <si>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</si>
  <si>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</si>
  <si>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</si>
  <si>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</si>
  <si>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</si>
  <si>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</si>
  <si>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</si>
  <si>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</si>
  <si>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</si>
  <si>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</si>
  <si>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</si>
  <si>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</si>
  <si>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</si>
  <si>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</si>
  <si>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</si>
  <si>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</si>
  <si>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</si>
  <si>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</si>
  <si>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</si>
  <si>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</si>
  <si>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</si>
  <si>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</si>
  <si>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</si>
  <si>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</si>
  <si>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</si>
  <si>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</si>
  <si>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</si>
  <si>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</si>
  <si>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</si>
  <si>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</si>
  <si>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</si>
  <si>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</si>
  <si>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</si>
  <si>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</si>
  <si>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</si>
  <si>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</si>
  <si>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</si>
  <si>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</si>
  <si>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</si>
  <si>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</si>
  <si>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</si>
  <si>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</si>
  <si>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</si>
  <si>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</si>
  <si>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</si>
  <si>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</si>
  <si>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</si>
  <si>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</si>
  <si>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</si>
  <si>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</si>
  <si>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</si>
  <si>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</si>
  <si>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</si>
  <si>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</si>
  <si>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</si>
  <si>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</si>
  <si>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</si>
  <si>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</si>
  <si>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</si>
  <si>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</si>
  <si>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</si>
  <si>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</si>
  <si>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</si>
  <si>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</si>
  <si>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</si>
  <si>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</si>
  <si>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</si>
  <si>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</si>
  <si>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</si>
  <si>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</si>
  <si>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</si>
  <si>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</si>
  <si>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</si>
  <si>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</si>
  <si>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</si>
  <si>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</si>
  <si>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</si>
  <si>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</si>
  <si>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</si>
  <si>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</si>
  <si>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</si>
  <si>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</si>
  <si>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</si>
  <si>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</si>
  <si>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</si>
  <si>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</si>
  <si>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</si>
  <si>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</si>
  <si>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</si>
  <si>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</si>
  <si>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</si>
  <si>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</si>
  <si>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</si>
  <si>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</si>
  <si>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</si>
  <si>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</si>
  <si>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</si>
  <si>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</si>
  <si>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</si>
  <si>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</si>
  <si>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</si>
  <si>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</si>
  <si>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</si>
  <si>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</si>
  <si>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</si>
  <si>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</si>
  <si>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</si>
  <si>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</si>
  <si>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</si>
  <si>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</si>
  <si>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</si>
  <si>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</si>
  <si>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</si>
  <si>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</si>
  <si>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</si>
  <si>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</si>
  <si>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</si>
  <si>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</si>
  <si>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</si>
  <si>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</si>
  <si>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</si>
  <si>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</si>
  <si>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</si>
  <si>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</si>
  <si>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</si>
  <si>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</si>
  <si>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</si>
  <si>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</si>
  <si>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</si>
  <si>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</si>
  <si>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</si>
  <si>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</si>
  <si>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</si>
  <si>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</si>
  <si>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</si>
  <si>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</si>
  <si>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</si>
  <si>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</si>
  <si>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</si>
  <si>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</si>
  <si>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</si>
  <si>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</si>
  <si>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</si>
  <si>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</si>
  <si>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</si>
  <si>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</si>
  <si>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</si>
  <si>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</si>
  <si>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</si>
  <si>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</si>
  <si>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</si>
  <si>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</si>
  <si>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</si>
  <si>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</si>
  <si>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</si>
  <si>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</si>
  <si>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</si>
  <si>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</si>
  <si>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</si>
  <si>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</si>
  <si>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</si>
  <si>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</si>
  <si>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</si>
  <si>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</si>
  <si>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</si>
  <si>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</si>
  <si>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</si>
  <si>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</si>
  <si>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</si>
  <si>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</si>
  <si>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</si>
  <si>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</si>
  <si>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</si>
  <si>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</si>
  <si>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</si>
  <si>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</si>
  <si>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</si>
  <si>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</si>
  <si>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</si>
  <si>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</si>
  <si>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</si>
  <si>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</si>
  <si>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</si>
  <si>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</si>
  <si>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</si>
  <si>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</si>
  <si>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</si>
  <si>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</si>
  <si>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</si>
  <si>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</si>
  <si>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</si>
  <si>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</si>
  <si>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</si>
  <si>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</si>
  <si>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</si>
  <si>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</si>
  <si>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</si>
  <si>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</si>
  <si>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</si>
  <si>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</si>
  <si>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</si>
  <si>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</si>
  <si>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</si>
  <si>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</si>
  <si>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</si>
  <si>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</si>
  <si>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</si>
  <si>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</si>
  <si>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</si>
  <si>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</si>
  <si>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</si>
  <si>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</si>
  <si>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</si>
  <si>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</si>
  <si>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</si>
  <si>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</si>
  <si>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</si>
  <si>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</si>
  <si>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</si>
  <si>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</si>
  <si>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</si>
  <si>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</si>
  <si>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</si>
  <si>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</si>
  <si>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</si>
  <si>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</si>
  <si>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</si>
  <si>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</si>
  <si>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</si>
  <si>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</si>
  <si>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</si>
  <si>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</si>
  <si>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</si>
  <si>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</si>
  <si>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</si>
  <si>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</si>
  <si>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</si>
  <si>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</si>
  <si>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</si>
  <si>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</si>
  <si>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</si>
  <si>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</si>
  <si>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</si>
  <si>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</si>
  <si>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</si>
  <si>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</si>
  <si>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</si>
  <si>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</si>
  <si>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</si>
  <si>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</si>
  <si>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</si>
  <si>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</si>
  <si>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</si>
  <si>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</si>
  <si>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</si>
  <si>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</si>
  <si>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</si>
  <si>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</si>
  <si>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</si>
  <si>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</si>
  <si>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</si>
  <si>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</si>
  <si>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</si>
  <si>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</si>
  <si>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</si>
  <si>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</si>
  <si>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</si>
  <si>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</si>
  <si>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</si>
  <si>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</si>
  <si>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</si>
  <si>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</si>
  <si>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</si>
  <si>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</si>
  <si>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</si>
  <si>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</si>
  <si>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</si>
  <si>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</si>
  <si>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</si>
  <si>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</si>
  <si>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</si>
  <si>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</si>
  <si>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</si>
  <si>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</si>
  <si>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</si>
  <si>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</si>
  <si>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</si>
  <si>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</si>
  <si>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</si>
  <si>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</si>
  <si>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</si>
  <si>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</si>
  <si>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</si>
  <si>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</si>
  <si>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</si>
  <si>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</si>
  <si>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</si>
  <si>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</si>
  <si>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</si>
  <si>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</si>
  <si>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</si>
  <si>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</si>
  <si>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</si>
  <si>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</si>
  <si>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</si>
  <si>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</si>
  <si>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</si>
  <si>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</si>
  <si>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</si>
  <si>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</si>
  <si>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</si>
  <si>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</si>
  <si>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</si>
  <si>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</si>
  <si>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</si>
  <si>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</si>
  <si>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</si>
  <si>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</si>
  <si>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</si>
  <si>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</si>
  <si>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</si>
  <si>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</si>
  <si>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</si>
  <si>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</si>
  <si>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</si>
  <si>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</si>
  <si>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</si>
  <si>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</si>
  <si>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</si>
  <si>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</si>
  <si>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</si>
  <si>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</si>
  <si>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</si>
  <si>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</si>
  <si>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</si>
  <si>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</si>
  <si>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</si>
  <si>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</si>
  <si>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</si>
  <si>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</si>
  <si>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</si>
  <si>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</si>
  <si>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</si>
  <si>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</si>
  <si>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</si>
  <si>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</si>
  <si>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</si>
  <si>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</si>
  <si>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</si>
  <si>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</si>
  <si>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</si>
  <si>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</si>
  <si>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</si>
  <si>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</si>
  <si>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</si>
  <si>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</si>
  <si>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</si>
  <si>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</si>
  <si>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</si>
  <si>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</si>
  <si>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</si>
  <si>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</si>
  <si>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</si>
  <si>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</si>
  <si>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</si>
  <si>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</si>
  <si>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</si>
  <si>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</si>
  <si>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</si>
  <si>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</si>
  <si>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</si>
  <si>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</si>
  <si>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</si>
  <si>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</si>
  <si>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</si>
  <si>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</si>
  <si>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</si>
  <si>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</si>
  <si>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</si>
  <si>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</si>
  <si>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</si>
  <si>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</si>
  <si>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</si>
  <si>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</si>
  <si>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</si>
  <si>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</si>
  <si>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</si>
  <si>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</si>
  <si>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</si>
  <si>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</si>
  <si>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</si>
  <si>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</si>
  <si>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</si>
  <si>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</si>
  <si>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</si>
  <si>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</si>
  <si>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</si>
  <si>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</si>
  <si>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</si>
  <si>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</si>
  <si>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</si>
  <si>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</si>
  <si>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</si>
  <si>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</si>
  <si>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</si>
  <si>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</si>
  <si>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</si>
  <si>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</si>
  <si>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</si>
  <si>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</si>
  <si>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</si>
  <si>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</si>
  <si>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</si>
  <si>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</si>
  <si>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</si>
  <si>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</si>
  <si>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</si>
  <si>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</si>
  <si>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</si>
  <si>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</si>
  <si>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</si>
  <si>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</si>
  <si>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</si>
  <si>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</si>
  <si>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</si>
  <si>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</si>
  <si>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</si>
  <si>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</si>
  <si>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</si>
  <si>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</si>
  <si>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</si>
  <si>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</si>
  <si>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</si>
  <si>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</si>
  <si>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</si>
  <si>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</si>
  <si>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</si>
  <si>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</si>
  <si>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</si>
  <si>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</si>
  <si>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</si>
  <si>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</si>
  <si>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</si>
  <si>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</si>
  <si>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</si>
  <si>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</si>
  <si>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</si>
  <si>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</si>
  <si>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</si>
  <si>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</si>
  <si>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</si>
  <si>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</si>
  <si>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</si>
  <si>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</si>
  <si>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</si>
  <si>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</si>
  <si>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</si>
  <si>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</si>
  <si>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</si>
  <si>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</si>
  <si>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</si>
  <si>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</si>
  <si>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</si>
  <si>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</si>
  <si>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</si>
  <si>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</si>
  <si>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</si>
  <si>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</si>
  <si>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</si>
  <si>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</si>
  <si>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</si>
  <si>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</si>
  <si>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</si>
  <si>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</si>
  <si>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</si>
  <si>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</si>
  <si>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</si>
  <si>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</si>
  <si>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</si>
  <si>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</si>
  <si>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</si>
  <si>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</si>
  <si>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</si>
  <si>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</si>
  <si>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</si>
  <si>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</si>
  <si>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</si>
  <si>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</si>
  <si>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</si>
  <si>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</si>
  <si>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</si>
  <si>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</si>
  <si>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</si>
  <si>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</si>
  <si>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</si>
  <si>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</si>
  <si>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</si>
  <si>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</si>
  <si>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</si>
  <si>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</si>
  <si>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</si>
  <si>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</si>
  <si>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</si>
  <si>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</si>
  <si>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</si>
  <si>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</si>
  <si>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</si>
  <si>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</si>
  <si>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</si>
  <si>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</si>
  <si>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</si>
  <si>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</si>
  <si>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</si>
  <si>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</si>
  <si>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</si>
  <si>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</si>
  <si>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</si>
  <si>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</si>
  <si>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</si>
  <si>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</si>
  <si>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</si>
  <si>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</si>
  <si>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</si>
  <si>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</si>
  <si>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</si>
  <si>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</si>
  <si>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</si>
  <si>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</si>
  <si>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</si>
  <si>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</si>
  <si>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</si>
  <si>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</si>
  <si>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</si>
  <si>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</si>
  <si>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</si>
  <si>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</si>
  <si>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</si>
  <si>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</si>
  <si>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</si>
  <si>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</si>
  <si>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</si>
  <si>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</si>
  <si>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</si>
  <si>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</si>
  <si>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</si>
  <si>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</si>
  <si>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</si>
  <si>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</si>
  <si>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</si>
  <si>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</si>
  <si>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</si>
  <si>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</si>
  <si>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</si>
  <si>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</si>
  <si>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</si>
  <si>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</si>
  <si>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</si>
  <si>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</si>
  <si>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</si>
  <si>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</si>
  <si>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</si>
  <si>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</si>
  <si>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</si>
  <si>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</si>
  <si>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</si>
  <si>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</si>
  <si>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</si>
  <si>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</si>
  <si>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</si>
  <si>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</si>
  <si>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</si>
  <si>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</si>
  <si>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</si>
  <si>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</si>
  <si>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</si>
  <si>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</si>
  <si>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</si>
  <si>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</si>
  <si>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</si>
  <si>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</si>
  <si>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</si>
  <si>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</si>
  <si>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</si>
  <si>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</si>
  <si>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</si>
  <si>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</si>
  <si>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</si>
  <si>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</si>
  <si>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</si>
  <si>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</si>
  <si>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</si>
  <si>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</si>
  <si>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</si>
  <si>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</si>
  <si>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</si>
  <si>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</si>
  <si>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</si>
  <si>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</si>
  <si>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</si>
  <si>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</si>
  <si>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</si>
  <si>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</si>
  <si>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</si>
  <si>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</si>
  <si>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</si>
  <si>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</si>
  <si>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</si>
  <si>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</si>
  <si>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</si>
  <si>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</si>
  <si>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</si>
  <si>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</si>
  <si>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</si>
  <si>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</si>
  <si>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</si>
  <si>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</si>
  <si>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</si>
  <si>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</si>
  <si>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</si>
  <si>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</si>
  <si>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</si>
  <si>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</si>
  <si>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</si>
  <si>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</si>
  <si>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</si>
  <si>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</si>
  <si>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</si>
  <si>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</si>
  <si>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</si>
  <si>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</si>
  <si>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</si>
  <si>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</si>
  <si>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</si>
  <si>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</si>
  <si>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</si>
  <si>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</si>
  <si>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</si>
  <si>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</si>
  <si>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</si>
  <si>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</si>
  <si>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</si>
  <si>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</si>
  <si>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</si>
  <si>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</si>
  <si>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</si>
  <si>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</si>
  <si>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</si>
  <si>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</si>
  <si>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</si>
  <si>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</si>
  <si>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</si>
  <si>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</si>
  <si>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</si>
  <si>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</si>
  <si>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</si>
  <si>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</si>
  <si>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</si>
  <si>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</si>
  <si>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</si>
  <si>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</si>
  <si>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</si>
  <si>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</si>
  <si>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</si>
  <si>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</si>
  <si>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</si>
  <si>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</si>
  <si>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</si>
  <si>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</si>
  <si>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</si>
  <si>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</si>
  <si>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</si>
  <si>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</si>
  <si>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</si>
  <si>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</si>
  <si>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</si>
  <si>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</si>
  <si>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</si>
  <si>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</si>
  <si>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</si>
  <si>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</si>
  <si>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</si>
  <si>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</si>
  <si>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</si>
  <si>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</si>
  <si>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</si>
  <si>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</si>
  <si>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</si>
  <si>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</si>
  <si>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</si>
  <si>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</si>
  <si>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</si>
  <si>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</si>
  <si>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</si>
  <si>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</si>
  <si>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</si>
  <si>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</si>
  <si>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</si>
  <si>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</si>
  <si>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</si>
  <si>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</si>
  <si>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</si>
  <si>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</si>
  <si>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</si>
  <si>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</si>
  <si>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</si>
  <si>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</si>
  <si>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</si>
  <si>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</si>
  <si>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</si>
  <si>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</si>
  <si>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</si>
  <si>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</si>
  <si>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</si>
  <si>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</si>
  <si>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</si>
  <si>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</si>
  <si>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</si>
  <si>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</si>
  <si>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</si>
  <si>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</si>
  <si>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</si>
  <si>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</si>
  <si>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</si>
  <si>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</si>
  <si>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</si>
  <si>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</si>
  <si>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</si>
  <si>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</si>
  <si>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</si>
  <si>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</si>
  <si>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</si>
  <si>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</si>
  <si>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</si>
  <si>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</si>
  <si>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</si>
  <si>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</si>
  <si>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</si>
  <si>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</si>
  <si>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</si>
  <si>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</si>
  <si>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</si>
  <si>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</si>
  <si>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</si>
  <si>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</si>
  <si>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</si>
  <si>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</si>
  <si>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</si>
  <si>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</si>
  <si>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</si>
  <si>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</si>
  <si>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</si>
  <si>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</si>
  <si>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</si>
  <si>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</si>
  <si>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</si>
  <si>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</si>
  <si>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</si>
  <si>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</si>
  <si>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</si>
  <si>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</si>
  <si>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</si>
  <si>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</si>
  <si>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</si>
  <si>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</si>
  <si>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</si>
  <si>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</si>
  <si>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</si>
  <si>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</si>
  <si>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</si>
  <si>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</si>
  <si>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</si>
  <si>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</si>
  <si>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</si>
  <si>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</si>
  <si>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</si>
  <si>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</si>
  <si>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</si>
  <si>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</si>
  <si>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</si>
  <si>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</si>
  <si>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</si>
  <si>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</si>
  <si>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</si>
  <si>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</si>
  <si>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</si>
  <si>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</si>
  <si>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</si>
  <si>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</si>
  <si>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</si>
  <si>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</si>
  <si>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</si>
  <si>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</si>
  <si>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</si>
  <si>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</si>
  <si>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</si>
  <si>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</si>
  <si>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</si>
  <si>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</si>
  <si>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</si>
  <si>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</si>
  <si>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</si>
  <si>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</si>
  <si>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</si>
  <si>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</si>
  <si>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</si>
  <si>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</si>
  <si>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</si>
  <si>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</si>
  <si>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</si>
  <si>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</si>
  <si>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</si>
  <si>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</si>
  <si>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</si>
  <si>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</si>
  <si>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</si>
  <si>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</si>
  <si>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</si>
  <si>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</si>
  <si>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</si>
  <si>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</si>
  <si>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</si>
  <si>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</si>
  <si>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</si>
  <si>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</si>
  <si>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</si>
  <si>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</si>
  <si>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</si>
  <si>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</si>
  <si>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</si>
  <si>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</si>
  <si>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</si>
  <si>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</si>
  <si>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</si>
  <si>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</si>
  <si>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</si>
  <si>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</si>
  <si>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</si>
  <si>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</si>
  <si>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</si>
  <si>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</si>
  <si>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</si>
  <si>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</si>
  <si>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</si>
  <si>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</si>
  <si>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</si>
  <si>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</si>
  <si>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</si>
  <si>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</si>
  <si>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</si>
  <si>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</si>
  <si>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</si>
  <si>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</si>
  <si>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</si>
  <si>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</si>
  <si>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</si>
  <si>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</si>
  <si>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</si>
  <si>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</si>
  <si>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</si>
  <si>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</si>
  <si>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</si>
  <si>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</si>
  <si>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</si>
  <si>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</si>
  <si>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</si>
  <si>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</si>
  <si>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</si>
  <si>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</si>
  <si>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</si>
  <si>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</si>
  <si>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</si>
  <si>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</si>
  <si>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</si>
  <si>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</si>
  <si>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</si>
  <si>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</si>
  <si>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</si>
  <si>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</si>
  <si>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</si>
  <si>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</si>
  <si>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</si>
  <si>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</si>
  <si>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</si>
  <si>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</si>
  <si>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</si>
  <si>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</si>
  <si>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</si>
  <si>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</si>
  <si>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</si>
  <si>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</si>
  <si>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</si>
  <si>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</si>
  <si>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</si>
  <si>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</si>
  <si>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</si>
  <si>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</si>
  <si>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</si>
  <si>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</si>
  <si>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</si>
  <si>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</si>
  <si>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</si>
  <si>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</si>
  <si>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</si>
  <si>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</si>
  <si>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</si>
  <si>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</si>
  <si>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</si>
  <si>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</si>
  <si>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</si>
  <si>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</si>
  <si>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</si>
  <si>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</si>
  <si>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</si>
  <si>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</si>
  <si>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</si>
  <si>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</si>
  <si>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</si>
  <si>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</si>
  <si>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</si>
  <si>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</si>
  <si>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</si>
  <si>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</si>
  <si>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</si>
  <si>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</si>
  <si>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</si>
  <si>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</si>
  <si>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</si>
  <si>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</si>
  <si>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</si>
  <si>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</si>
  <si>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</si>
  <si>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</si>
  <si>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</si>
  <si>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</si>
  <si>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</si>
  <si>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</si>
  <si>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</si>
  <si>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</si>
  <si>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</si>
  <si>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</si>
  <si>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</si>
  <si>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</si>
  <si>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</si>
  <si>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</si>
  <si>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</si>
  <si>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</si>
  <si>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</si>
  <si>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</si>
  <si>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</si>
  <si>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</si>
  <si>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</si>
  <si>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</si>
  <si>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</si>
  <si>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</si>
  <si>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</si>
  <si>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</si>
  <si>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</si>
  <si>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</si>
  <si>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</si>
  <si>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</si>
  <si>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</si>
  <si>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</si>
  <si>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</si>
  <si>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</si>
  <si>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</si>
  <si>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</si>
  <si>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</si>
  <si>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</si>
  <si>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</si>
  <si>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</si>
  <si>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</si>
  <si>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</si>
  <si>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</si>
  <si>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</si>
  <si>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</si>
  <si>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</si>
  <si>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</si>
  <si>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</si>
  <si>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</si>
  <si>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</si>
  <si>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</si>
  <si>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</si>
  <si>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</si>
  <si>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</si>
  <si>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</si>
  <si>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</si>
  <si>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</si>
  <si>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</si>
  <si>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</si>
  <si>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</si>
  <si>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</si>
  <si>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</si>
  <si>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</si>
  <si>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</si>
  <si>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</si>
  <si>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</si>
  <si>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</si>
  <si>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</si>
  <si>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</si>
  <si>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</si>
  <si>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</si>
  <si>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</si>
  <si>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</si>
  <si>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</si>
  <si>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</si>
  <si>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</si>
  <si>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</si>
  <si>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</si>
  <si>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</si>
  <si>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</si>
  <si>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</si>
  <si>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</si>
  <si>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</si>
  <si>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</si>
  <si>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</si>
  <si>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</si>
  <si>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</si>
  <si>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</si>
  <si>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</si>
  <si>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</si>
  <si>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</si>
  <si>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</si>
  <si>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</si>
  <si>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</si>
  <si>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</si>
  <si>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</si>
  <si>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</si>
  <si>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</si>
  <si>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</si>
  <si>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</si>
  <si>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</si>
  <si>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</si>
  <si>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</si>
  <si>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</si>
  <si>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</si>
  <si>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</si>
  <si>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</si>
  <si>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</si>
  <si>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</si>
  <si>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</si>
  <si>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</si>
  <si>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</si>
  <si>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</si>
  <si>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</si>
  <si>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</si>
  <si>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</si>
  <si>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</si>
  <si>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</si>
  <si>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</si>
  <si>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</si>
  <si>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</si>
  <si>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</si>
  <si>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</si>
  <si>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</si>
  <si>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</si>
  <si>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</si>
  <si>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</si>
  <si>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</si>
  <si>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</si>
  <si>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</si>
  <si>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</si>
  <si>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</si>
  <si>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</si>
  <si>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</si>
  <si>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</si>
  <si>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</si>
  <si>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</si>
  <si>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</si>
  <si>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</si>
  <si>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</si>
  <si>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</si>
  <si>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</si>
  <si>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</si>
  <si>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</si>
  <si>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</si>
  <si>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</si>
  <si>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</si>
  <si>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</si>
  <si>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</si>
  <si>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</si>
  <si>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</si>
  <si>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</si>
  <si>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</si>
  <si>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</si>
  <si>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</si>
  <si>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</si>
  <si>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</si>
  <si>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</si>
  <si>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</si>
  <si>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</si>
  <si>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</si>
  <si>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</si>
  <si>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</si>
  <si>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</si>
  <si>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</si>
  <si>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</si>
  <si>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</si>
  <si>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</si>
  <si>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</si>
  <si>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</si>
  <si>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</si>
  <si>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</si>
  <si>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</si>
  <si>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</si>
  <si>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</si>
  <si>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</si>
  <si>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</si>
  <si>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</si>
  <si>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</si>
  <si>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</si>
  <si>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</si>
  <si>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</si>
  <si>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</si>
  <si>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</si>
  <si>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</si>
  <si>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</si>
  <si>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</si>
  <si>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</si>
  <si>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</si>
  <si>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</si>
  <si>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</si>
  <si>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</si>
  <si>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</si>
  <si>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</si>
  <si>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</si>
  <si>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</si>
  <si>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</si>
  <si>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</si>
  <si>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</si>
  <si>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</si>
  <si>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</si>
  <si>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</si>
  <si>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</si>
  <si>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</si>
  <si>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</si>
  <si>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</si>
  <si>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</si>
  <si>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</si>
  <si>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</si>
  <si>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</si>
  <si>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</si>
  <si>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</si>
  <si>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</si>
  <si>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</si>
  <si>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</si>
  <si>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</si>
  <si>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</si>
  <si>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</si>
  <si>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</si>
  <si>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</si>
  <si>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</si>
  <si>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</si>
  <si>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</si>
  <si>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</si>
  <si>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</si>
  <si>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</si>
  <si>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</si>
  <si>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</si>
  <si>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</si>
  <si>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</si>
  <si>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</si>
  <si>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</si>
  <si>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</si>
  <si>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</si>
  <si>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</si>
  <si>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</si>
  <si>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</si>
  <si>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</si>
  <si>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</si>
  <si>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</si>
  <si>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</si>
  <si>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</si>
  <si>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</si>
  <si>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</si>
  <si>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</si>
  <si>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</si>
  <si>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</si>
  <si>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</si>
  <si>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</si>
  <si>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</si>
  <si>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</si>
  <si>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</si>
  <si>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</si>
  <si>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</si>
  <si>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</si>
  <si>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</si>
  <si>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</si>
  <si>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</si>
  <si>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</si>
  <si>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</si>
  <si>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</si>
  <si>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</si>
  <si>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</si>
  <si>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</si>
  <si>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</si>
  <si>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</si>
  <si>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</si>
  <si>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</si>
  <si>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</si>
  <si>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</si>
  <si>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</si>
  <si>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</si>
  <si>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</si>
  <si>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</si>
  <si>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</si>
  <si>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</si>
  <si>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</si>
  <si>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</si>
  <si>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</si>
  <si>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</si>
  <si>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</si>
  <si>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</si>
  <si>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</si>
  <si>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</si>
  <si>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</si>
  <si>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</si>
  <si>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</si>
  <si>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</si>
  <si>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</si>
  <si>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</si>
  <si>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</si>
  <si>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</si>
  <si>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</si>
  <si>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</si>
  <si>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</si>
  <si>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</si>
  <si>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</si>
  <si>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</si>
  <si>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</si>
  <si>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</si>
  <si>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</si>
  <si>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</si>
  <si>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</si>
  <si>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</si>
  <si>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</si>
  <si>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</si>
  <si>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</si>
  <si>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</si>
  <si>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</si>
  <si>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</si>
  <si>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</si>
  <si>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</si>
  <si>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</si>
  <si>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</si>
  <si>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</si>
  <si>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</si>
  <si>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</si>
  <si>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</si>
  <si>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</si>
  <si>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</si>
  <si>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</si>
  <si>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</si>
  <si>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</si>
  <si>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</si>
  <si>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</si>
  <si>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</si>
  <si>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</si>
  <si>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</si>
  <si>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</si>
  <si>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</si>
  <si>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</si>
  <si>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</si>
  <si>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</si>
  <si>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</si>
  <si>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</si>
  <si>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</si>
  <si>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</si>
  <si>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</si>
  <si>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</si>
  <si>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</si>
  <si>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</si>
  <si>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</si>
  <si>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</si>
  <si>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</si>
  <si>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</si>
  <si>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</si>
  <si>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</si>
  <si>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</si>
  <si>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</si>
  <si>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</si>
  <si>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</si>
  <si>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</si>
  <si>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</si>
  <si>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</si>
  <si>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</si>
  <si>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</si>
  <si>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</si>
  <si>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</si>
  <si>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</si>
  <si>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</si>
  <si>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</si>
  <si>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</si>
  <si>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</si>
  <si>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</si>
  <si>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</si>
  <si>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</si>
  <si>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</si>
  <si>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</si>
  <si>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</si>
  <si>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</si>
  <si>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</si>
  <si>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</si>
  <si>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</si>
  <si>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</si>
  <si>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</si>
  <si>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</si>
  <si>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</si>
  <si>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</si>
  <si>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</si>
  <si>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</si>
  <si>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</si>
  <si>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</si>
  <si>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</si>
  <si>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</si>
  <si>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</si>
  <si>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</si>
  <si>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</si>
  <si>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</si>
  <si>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</si>
  <si>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</si>
  <si>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</si>
  <si>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</si>
  <si>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</si>
  <si>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</si>
  <si>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</si>
  <si>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</si>
  <si>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</si>
  <si>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</si>
  <si>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</si>
  <si>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</si>
  <si>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</si>
  <si>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</si>
  <si>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</si>
  <si>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</si>
  <si>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</si>
  <si>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</si>
  <si>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</si>
  <si>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</si>
  <si>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</si>
  <si>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</si>
  <si>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</si>
  <si>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</si>
  <si>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</si>
  <si>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</si>
  <si>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</si>
  <si>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</si>
  <si>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</si>
  <si>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</si>
  <si>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</si>
  <si>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</si>
  <si>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</si>
  <si>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</si>
  <si>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</si>
  <si>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</si>
  <si>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</si>
  <si>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</si>
  <si>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</si>
  <si>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</si>
  <si>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</si>
  <si>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</si>
  <si>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</si>
  <si>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</si>
  <si>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</si>
  <si>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</si>
  <si>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</si>
  <si>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</si>
  <si>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</si>
  <si>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</si>
  <si>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</si>
  <si>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</si>
  <si>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</si>
  <si>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</si>
  <si>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</si>
  <si>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</si>
  <si>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</si>
  <si>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</si>
  <si>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</si>
  <si>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</si>
  <si>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</si>
  <si>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</si>
  <si>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</si>
  <si>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</si>
  <si>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</si>
  <si>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</si>
  <si>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</si>
  <si>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</si>
  <si>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</si>
  <si>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</si>
  <si>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</si>
  <si>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</si>
  <si>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</si>
  <si>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</si>
  <si>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</si>
  <si>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</si>
  <si>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</si>
  <si>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</si>
  <si>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</si>
  <si>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</si>
  <si>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</si>
  <si>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</si>
  <si>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</si>
  <si>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</si>
  <si>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</si>
  <si>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</si>
  <si>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</si>
  <si>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</si>
  <si>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</si>
  <si>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</si>
  <si>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</si>
  <si>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</si>
  <si>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</si>
  <si>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</si>
  <si>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</si>
  <si>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</si>
  <si>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</si>
  <si>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</si>
  <si>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</si>
  <si>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</si>
  <si>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</si>
  <si>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</si>
  <si>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</si>
  <si>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</si>
  <si>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</si>
  <si>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</si>
  <si>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</si>
  <si>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</si>
  <si>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</si>
  <si>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</si>
  <si>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</si>
  <si>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</si>
  <si>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</si>
  <si>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</si>
  <si>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</si>
  <si>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</si>
  <si>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</si>
  <si>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</si>
  <si>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</si>
  <si>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</si>
  <si>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</si>
  <si>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</si>
  <si>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</si>
  <si>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</si>
  <si>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</si>
  <si>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</si>
  <si>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</si>
  <si>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</si>
  <si>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</si>
  <si>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</si>
  <si>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</si>
  <si>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</si>
  <si>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</si>
  <si>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</si>
  <si>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</si>
  <si>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</si>
  <si>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</si>
  <si>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</si>
  <si>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</si>
  <si>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</si>
  <si>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</si>
  <si>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</si>
  <si>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</si>
  <si>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</si>
  <si>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</si>
  <si>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</si>
  <si>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</si>
  <si>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</si>
  <si>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</si>
  <si>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</si>
  <si>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</si>
  <si>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</si>
  <si>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</si>
  <si>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</si>
  <si>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</si>
  <si>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</si>
  <si>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</si>
  <si>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</si>
  <si>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</si>
  <si>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</si>
  <si>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</si>
  <si>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</si>
  <si>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</si>
  <si>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</si>
  <si>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</si>
  <si>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</si>
  <si>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</si>
  <si>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</si>
  <si>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</si>
  <si>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</si>
  <si>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</si>
  <si>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</si>
  <si>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</si>
  <si>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</si>
  <si>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</si>
  <si>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</si>
  <si>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</si>
  <si>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</si>
  <si>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</si>
  <si>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</si>
  <si>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</si>
  <si>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</si>
  <si>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</si>
  <si>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</si>
  <si>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</si>
  <si>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</si>
  <si>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</si>
  <si>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</si>
  <si>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</si>
  <si>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</si>
  <si>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</si>
  <si>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</si>
  <si>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</si>
  <si>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</si>
  <si>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</si>
  <si>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</si>
  <si>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</si>
  <si>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</si>
  <si>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</si>
  <si>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</si>
  <si>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</si>
  <si>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</si>
  <si>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</si>
  <si>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</si>
  <si>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</si>
  <si>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</si>
  <si>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</si>
  <si>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</si>
  <si>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</si>
  <si>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</si>
  <si>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</si>
  <si>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</si>
  <si>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</si>
  <si>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</si>
  <si>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</si>
  <si>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</si>
  <si>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</si>
  <si>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</si>
  <si>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</si>
  <si>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</si>
  <si>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</si>
  <si>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</si>
  <si>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</si>
  <si>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</si>
  <si>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</si>
  <si>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</si>
  <si>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</si>
  <si>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</si>
  <si>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</si>
  <si>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</si>
  <si>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</si>
  <si>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</si>
  <si>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</si>
  <si>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</si>
  <si>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</si>
  <si>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</si>
  <si>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</si>
  <si>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</si>
  <si>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</si>
  <si>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</si>
  <si>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</si>
  <si>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</si>
  <si>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</si>
  <si>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</si>
  <si>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</si>
  <si>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</si>
  <si>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</si>
  <si>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</si>
  <si>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</si>
  <si>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</si>
  <si>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</si>
  <si>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</si>
  <si>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</si>
  <si>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</si>
  <si>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</si>
  <si>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</si>
  <si>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</si>
  <si>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</si>
  <si>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</si>
  <si>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</si>
  <si>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</si>
  <si>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</si>
  <si>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</si>
  <si>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</si>
  <si>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</si>
  <si>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</si>
  <si>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</si>
  <si>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</si>
  <si>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</si>
  <si>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</si>
  <si>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</si>
  <si>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</si>
  <si>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</si>
  <si>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</si>
  <si>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</si>
  <si>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</si>
  <si>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</si>
  <si>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</si>
  <si>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</si>
  <si>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</si>
  <si>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</si>
  <si>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</si>
  <si>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</si>
  <si>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</si>
  <si>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</si>
  <si>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</si>
  <si>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</si>
  <si>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</si>
  <si>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</si>
  <si>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</si>
  <si>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</si>
  <si>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</si>
  <si>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</si>
  <si>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</si>
  <si>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</si>
  <si>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</si>
  <si>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</si>
  <si>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</si>
  <si>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</si>
  <si>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</si>
  <si>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</si>
  <si>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</si>
  <si>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</si>
  <si>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</si>
  <si>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</si>
  <si>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</si>
  <si>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</si>
  <si>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</si>
  <si>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</si>
  <si>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</si>
  <si>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</si>
  <si>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</si>
  <si>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</si>
  <si>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</si>
  <si>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</si>
  <si>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</si>
  <si>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</si>
  <si>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</si>
  <si>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</si>
  <si>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</si>
  <si>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</si>
  <si>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</si>
  <si>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</si>
  <si>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</si>
  <si>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</si>
  <si>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</si>
  <si>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</si>
  <si>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</si>
  <si>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</si>
  <si>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</si>
  <si>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</si>
  <si>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</si>
  <si>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</si>
  <si>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</si>
  <si>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</si>
  <si>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</si>
  <si>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</si>
  <si>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</si>
  <si>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</si>
  <si>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</si>
  <si>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</si>
  <si>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</si>
  <si>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</si>
  <si>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</si>
  <si>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</si>
  <si>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</si>
  <si>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</si>
  <si>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</si>
  <si>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</si>
  <si>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</si>
  <si>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</si>
  <si>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</si>
  <si>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</si>
  <si>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</si>
  <si>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</si>
  <si>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</si>
  <si>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</si>
  <si>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</si>
  <si>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</si>
  <si>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</si>
  <si>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</si>
  <si>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</si>
  <si>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</si>
  <si>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</si>
  <si>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</si>
  <si>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</si>
  <si>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</si>
  <si>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</si>
  <si>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</si>
  <si>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</si>
  <si>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</si>
  <si>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</si>
  <si>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</si>
  <si>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</si>
  <si>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</si>
  <si>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</si>
  <si>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</si>
  <si>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</si>
  <si>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</si>
  <si>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</si>
  <si>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</si>
  <si>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</si>
  <si>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</si>
  <si>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</si>
  <si>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</si>
  <si>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</si>
  <si>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</si>
  <si>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</si>
  <si>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</si>
  <si>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</si>
  <si>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</si>
  <si>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</si>
  <si>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</si>
  <si>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</si>
  <si>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</si>
  <si>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</si>
  <si>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</si>
  <si>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</si>
  <si>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</si>
  <si>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</si>
  <si>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</si>
  <si>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</si>
  <si>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</si>
  <si>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</si>
  <si>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</si>
  <si>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</si>
  <si>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</si>
  <si>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</si>
  <si>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</si>
  <si>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</si>
  <si>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</si>
  <si>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</si>
  <si>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</si>
  <si>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</si>
  <si>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</si>
  <si>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</si>
  <si>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</si>
  <si>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</si>
  <si>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</si>
  <si>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</si>
  <si>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</si>
  <si>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</si>
  <si>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</si>
  <si>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</si>
  <si>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</si>
  <si>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</si>
  <si>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</si>
  <si>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</si>
  <si>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</si>
  <si>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</si>
  <si>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</si>
  <si>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</si>
  <si>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</si>
  <si>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</si>
  <si>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</si>
  <si>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</si>
  <si>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</si>
  <si>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</si>
  <si>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</si>
  <si>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</si>
  <si>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</si>
  <si>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</si>
  <si>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</si>
  <si>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</si>
  <si>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</si>
  <si>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</si>
  <si>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</si>
  <si>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</si>
  <si>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</si>
  <si>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</si>
  <si>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</si>
  <si>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</si>
  <si>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</si>
  <si>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</si>
  <si>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</si>
  <si>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</si>
  <si>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</si>
  <si>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</si>
  <si>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</si>
  <si>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</si>
  <si>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</si>
  <si>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</si>
  <si>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</si>
  <si>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</si>
  <si>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</si>
  <si>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</si>
  <si>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</si>
  <si>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</si>
  <si>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</si>
  <si>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</si>
  <si>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</si>
  <si>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</si>
  <si>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</si>
  <si>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</si>
  <si>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</si>
  <si>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</si>
  <si>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</si>
  <si>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</si>
  <si>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</si>
  <si>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</si>
  <si>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</si>
  <si>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</si>
  <si>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</si>
  <si>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</si>
  <si>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</si>
  <si>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</si>
  <si>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</si>
  <si>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</si>
  <si>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</si>
  <si>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</si>
  <si>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</si>
  <si>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</si>
  <si>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</si>
  <si>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</si>
  <si>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</si>
  <si>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</si>
  <si>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</si>
  <si>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</si>
  <si>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</si>
  <si>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</si>
  <si>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</si>
  <si>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</si>
  <si>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</si>
  <si>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</si>
  <si>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</si>
  <si>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</si>
  <si>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</si>
  <si>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</si>
  <si>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</si>
  <si>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</si>
  <si>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</si>
  <si>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</si>
  <si>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</si>
  <si>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</si>
  <si>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</si>
  <si>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</si>
  <si>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</si>
  <si>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</si>
  <si>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</si>
  <si>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</si>
  <si>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</si>
  <si>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</si>
  <si>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</si>
  <si>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</si>
  <si>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</si>
  <si>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</si>
  <si>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</si>
  <si>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</si>
  <si>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</si>
  <si>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</si>
  <si>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</si>
  <si>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</si>
  <si>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</si>
  <si>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</si>
  <si>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</si>
  <si>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</si>
  <si>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</si>
  <si>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</si>
  <si>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</si>
  <si>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</si>
  <si>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</si>
  <si>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</si>
  <si>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</si>
  <si>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</si>
  <si>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</si>
  <si>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</si>
  <si>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</si>
  <si>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</si>
  <si>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</si>
  <si>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</si>
  <si>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</si>
  <si>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</si>
  <si>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</si>
  <si>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</si>
  <si>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</si>
  <si>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</si>
  <si>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</si>
  <si>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</si>
  <si>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</si>
  <si>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</si>
  <si>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</si>
  <si>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</si>
  <si>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</si>
  <si>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</si>
  <si>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</si>
  <si>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</si>
  <si>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</si>
  <si>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</si>
  <si>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</si>
  <si>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</si>
  <si>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</si>
  <si>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</si>
  <si>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</si>
  <si>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</si>
  <si>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</si>
  <si>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</si>
  <si>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</si>
  <si>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</si>
  <si>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</si>
  <si>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</si>
  <si>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</si>
  <si>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</si>
  <si>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</si>
  <si>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</si>
  <si>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</si>
  <si>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</si>
  <si>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</si>
  <si>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</si>
  <si>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</si>
  <si>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</si>
  <si>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</si>
  <si>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</si>
  <si>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</si>
  <si>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</si>
  <si>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</si>
  <si>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</si>
  <si>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</si>
  <si>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</si>
  <si>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</si>
  <si>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</si>
  <si>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</si>
  <si>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</si>
  <si>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</si>
  <si>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</si>
  <si>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</si>
  <si>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</si>
  <si>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</si>
  <si>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</si>
  <si>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</si>
  <si>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</si>
  <si>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</si>
  <si>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</si>
  <si>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</si>
  <si>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</si>
  <si>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</si>
  <si>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</si>
  <si>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</si>
  <si>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</si>
  <si>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</si>
  <si>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</si>
  <si>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</si>
  <si>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</si>
  <si>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</si>
  <si>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</si>
  <si>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</si>
  <si>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</si>
  <si>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</si>
  <si>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</si>
  <si>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</si>
  <si>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</si>
  <si>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</si>
  <si>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</si>
  <si>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</si>
  <si>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</si>
  <si>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</si>
  <si>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</si>
  <si>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</si>
  <si>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</si>
  <si>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</si>
  <si>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</si>
  <si>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</si>
  <si>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</si>
  <si>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</si>
  <si>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</si>
  <si>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</si>
  <si>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</si>
  <si>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</si>
  <si>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</si>
  <si>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</si>
  <si>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</si>
  <si>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</si>
  <si>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</si>
  <si>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</si>
  <si>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</si>
  <si>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</si>
  <si>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</si>
  <si>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</si>
  <si>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</si>
  <si>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</si>
  <si>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</si>
  <si>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</si>
  <si>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</si>
  <si>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</si>
  <si>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</si>
  <si>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</si>
  <si>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</si>
  <si>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</si>
  <si>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</si>
  <si>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</si>
  <si>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</si>
  <si>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</si>
  <si>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</si>
  <si>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</si>
  <si>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</si>
  <si>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</si>
  <si>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</si>
  <si>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</si>
  <si>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</si>
  <si>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</si>
  <si>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</si>
  <si>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</si>
  <si>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</si>
  <si>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</si>
  <si>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</si>
  <si>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</si>
  <si>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</si>
  <si>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</si>
  <si>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</si>
  <si>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</si>
  <si>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</si>
  <si>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</si>
  <si>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</si>
  <si>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</si>
  <si>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</si>
  <si>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</si>
  <si>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</si>
  <si>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</si>
  <si>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</si>
  <si>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</si>
  <si>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</si>
  <si>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</si>
  <si>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</si>
  <si>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</si>
  <si>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</si>
  <si>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</si>
  <si>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</si>
  <si>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</si>
  <si>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</si>
  <si>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</si>
  <si>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</si>
  <si>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</si>
  <si>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</si>
  <si>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</si>
  <si>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</si>
  <si>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</si>
  <si>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</si>
  <si>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</si>
  <si>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</si>
  <si>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</si>
  <si>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</si>
  <si>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</si>
  <si>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</si>
  <si>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</si>
  <si>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</si>
  <si>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</si>
  <si>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</si>
  <si>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</si>
  <si>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</si>
  <si>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</si>
  <si>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</si>
  <si>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</si>
  <si>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</si>
  <si>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</si>
  <si>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</si>
  <si>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</si>
  <si>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</si>
  <si>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</si>
  <si>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</si>
  <si>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</si>
  <si>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</si>
  <si>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</si>
  <si>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</si>
  <si>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</si>
  <si>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</si>
  <si>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</si>
  <si>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</si>
  <si>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</si>
  <si>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</si>
  <si>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</si>
  <si>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</si>
  <si>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</si>
  <si>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</si>
  <si>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</si>
  <si>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</si>
  <si>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</si>
  <si>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</si>
  <si>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</si>
  <si>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</si>
  <si>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</si>
  <si>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</si>
  <si>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</si>
  <si>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</si>
  <si>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</si>
  <si>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</si>
  <si>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</si>
  <si>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</si>
  <si>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</si>
  <si>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</si>
  <si>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</si>
  <si>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</si>
  <si>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</si>
  <si>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</si>
  <si>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</si>
  <si>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</si>
  <si>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</si>
  <si>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</si>
  <si>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</si>
  <si>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</si>
  <si>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</si>
  <si>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</si>
  <si>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</si>
  <si>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</si>
  <si>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</si>
  <si>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</si>
  <si>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</si>
  <si>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</si>
  <si>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</si>
  <si>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</si>
  <si>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</si>
  <si>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</si>
  <si>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</si>
  <si>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</si>
  <si>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</si>
  <si>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</si>
  <si>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</si>
  <si>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</si>
  <si>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</si>
  <si>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</si>
  <si>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</si>
  <si>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</si>
  <si>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</si>
  <si>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</si>
  <si>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</si>
  <si>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</si>
  <si>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</si>
  <si>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</si>
  <si>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</si>
  <si>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</si>
  <si>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</si>
  <si>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</si>
  <si>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</si>
  <si>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</si>
  <si>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</si>
  <si>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</si>
  <si>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</si>
  <si>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</si>
  <si>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</si>
  <si>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</si>
  <si>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</si>
  <si>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</si>
  <si>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</si>
  <si>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</si>
  <si>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</si>
  <si>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</si>
  <si>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</si>
  <si>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</si>
  <si>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</si>
  <si>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</si>
  <si>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</si>
  <si>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</si>
  <si>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</si>
  <si>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</si>
  <si>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</si>
  <si>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</si>
  <si>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</si>
  <si>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</si>
  <si>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</si>
  <si>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</si>
  <si>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</si>
  <si>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</si>
  <si>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</si>
  <si>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</si>
  <si>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</si>
  <si>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</si>
  <si>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</si>
  <si>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</si>
  <si>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</si>
  <si>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</si>
  <si>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</si>
  <si>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</si>
  <si>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</si>
  <si>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</si>
  <si>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</si>
  <si>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</si>
  <si>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</si>
  <si>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</si>
  <si>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</si>
  <si>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</si>
  <si>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</si>
  <si>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</si>
  <si>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</si>
  <si>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</si>
  <si>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</si>
  <si>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</si>
  <si>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</si>
  <si>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</si>
  <si>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</si>
  <si>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</si>
  <si>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</si>
  <si>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</si>
  <si>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</si>
  <si>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</si>
  <si>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</si>
  <si>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</si>
  <si>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</si>
  <si>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</si>
  <si>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</si>
  <si>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</si>
  <si>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</si>
  <si>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</si>
  <si>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</si>
  <si>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</si>
  <si>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</si>
  <si>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</si>
  <si>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</si>
  <si>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</si>
  <si>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</si>
  <si>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</si>
  <si>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</si>
  <si>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</si>
  <si>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</si>
  <si>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</si>
  <si>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</si>
  <si>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</si>
  <si>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</si>
  <si>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</si>
  <si>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</si>
  <si>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</si>
  <si>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</si>
  <si>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</si>
  <si>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</si>
  <si>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</si>
  <si>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</si>
  <si>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</si>
  <si>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</si>
  <si>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</si>
  <si>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</si>
  <si>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</si>
  <si>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</si>
  <si>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</si>
  <si>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</si>
  <si>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</si>
  <si>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</si>
  <si>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</si>
  <si>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</si>
  <si>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</si>
  <si>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</si>
  <si>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</si>
  <si>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</si>
  <si>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</si>
  <si>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</si>
  <si>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</si>
  <si>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</si>
  <si>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</si>
  <si>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</si>
  <si>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</si>
  <si>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</si>
  <si>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</si>
  <si>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</si>
  <si>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</si>
  <si>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</si>
  <si>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</si>
  <si>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</si>
  <si>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</si>
  <si>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</si>
  <si>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</si>
  <si>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</si>
  <si>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</si>
  <si>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</si>
  <si>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</si>
  <si>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</si>
  <si>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</si>
  <si>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</si>
  <si>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</si>
  <si>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</si>
  <si>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</si>
  <si>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</si>
  <si>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</si>
  <si>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</si>
  <si>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</si>
  <si>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</si>
  <si>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</si>
  <si>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</si>
  <si>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</si>
  <si>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</si>
  <si>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</si>
  <si>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</si>
  <si>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</si>
  <si>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</si>
  <si>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</si>
  <si>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</si>
  <si>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</si>
  <si>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</si>
  <si>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</si>
  <si>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</si>
  <si>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</si>
  <si>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</si>
  <si>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</si>
  <si>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</si>
  <si>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</si>
  <si>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</si>
  <si>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</si>
  <si>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</si>
  <si>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</si>
  <si>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</si>
  <si>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</si>
  <si>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</si>
  <si>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</si>
  <si>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</si>
  <si>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</si>
  <si>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</si>
  <si>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</si>
  <si>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</si>
  <si>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</si>
  <si>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</si>
  <si>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</si>
  <si>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</si>
  <si>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</si>
  <si>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</si>
  <si>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</si>
  <si>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</si>
  <si>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</si>
  <si>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</si>
  <si>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</si>
  <si>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</si>
  <si>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</si>
  <si>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</si>
  <si>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</si>
  <si>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</si>
  <si>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</si>
  <si>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</si>
  <si>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</si>
  <si>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</si>
  <si>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</si>
  <si>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</si>
  <si>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</si>
  <si>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</si>
  <si>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</si>
  <si>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</si>
  <si>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</si>
  <si>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</si>
  <si>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</si>
  <si>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</si>
  <si>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</si>
  <si>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</si>
  <si>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</si>
  <si>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</si>
  <si>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</si>
  <si>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</si>
  <si>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</si>
  <si>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</si>
  <si>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</si>
  <si>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</si>
  <si>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</si>
  <si>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</si>
  <si>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</si>
  <si>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</si>
  <si>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</si>
  <si>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</si>
  <si>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</si>
  <si>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</si>
  <si>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</si>
  <si>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</si>
  <si>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</si>
  <si>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</si>
  <si>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</si>
  <si>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</si>
  <si>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</si>
  <si>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</si>
  <si>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</si>
  <si>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</si>
  <si>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</si>
  <si>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</si>
  <si>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</si>
  <si>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</si>
  <si>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</si>
  <si>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</si>
  <si>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</si>
  <si>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</si>
  <si>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</si>
  <si>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</si>
  <si>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</si>
  <si>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</si>
  <si>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</si>
  <si>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</si>
  <si>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</si>
  <si>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</si>
  <si>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</si>
  <si>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</si>
  <si>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</si>
  <si>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</si>
  <si>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</si>
  <si>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</si>
  <si>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</si>
  <si>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</si>
  <si>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</si>
  <si>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</si>
  <si>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</si>
  <si>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</si>
  <si>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</si>
  <si>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</si>
  <si>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</si>
  <si>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</si>
  <si>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</si>
  <si>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</si>
  <si>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</si>
  <si>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</si>
  <si>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</si>
  <si>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</si>
  <si>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</si>
  <si>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</si>
  <si>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</si>
  <si>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</si>
  <si>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</si>
  <si>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</si>
  <si>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</si>
  <si>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</si>
  <si>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</si>
  <si>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</si>
  <si>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</si>
  <si>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</si>
  <si>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</si>
  <si>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</si>
  <si>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</si>
  <si>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</si>
  <si>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</si>
  <si>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</si>
  <si>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</si>
  <si>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</si>
  <si>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</si>
  <si>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</si>
  <si>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</si>
  <si>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</si>
  <si>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</si>
  <si>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</si>
  <si>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</si>
  <si>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</si>
  <si>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</si>
  <si>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</si>
  <si>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</si>
  <si>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</si>
  <si>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</si>
  <si>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</si>
  <si>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</si>
  <si>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</si>
  <si>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</si>
  <si>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</si>
  <si>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</si>
  <si>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</si>
  <si>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</si>
  <si>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</si>
  <si>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</si>
  <si>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</si>
  <si>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</si>
  <si>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</si>
  <si>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</si>
  <si>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</si>
  <si>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</si>
  <si>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</si>
  <si>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</si>
  <si>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</si>
  <si>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</si>
  <si>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</si>
  <si>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</si>
  <si>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</si>
  <si>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</si>
  <si>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</si>
  <si>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</si>
  <si>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</si>
  <si>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</si>
  <si>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</si>
  <si>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</si>
  <si>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</si>
  <si>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</si>
  <si>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</si>
  <si>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</si>
  <si>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</si>
  <si>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</si>
  <si>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</si>
  <si>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</si>
  <si>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</si>
  <si>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</si>
  <si>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</si>
  <si>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</si>
  <si>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</si>
  <si>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</si>
  <si>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</si>
  <si>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</si>
  <si>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</si>
  <si>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</si>
  <si>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</si>
  <si>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</si>
  <si>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</si>
  <si>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</si>
  <si>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</si>
  <si>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</si>
  <si>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</si>
  <si>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</si>
  <si>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</si>
  <si>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</si>
  <si>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</si>
  <si>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</si>
  <si>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</si>
  <si>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</si>
  <si>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</si>
  <si>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</si>
  <si>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</si>
  <si>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</si>
  <si>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</si>
  <si>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</si>
  <si>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</si>
  <si>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</si>
  <si>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</si>
  <si>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</si>
  <si>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</si>
  <si>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</si>
  <si>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</si>
  <si>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</si>
  <si>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</si>
  <si>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</si>
  <si>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</si>
  <si>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</si>
  <si>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</si>
  <si>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</si>
  <si>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</si>
  <si>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</si>
  <si>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</si>
  <si>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</si>
  <si>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</si>
  <si>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</si>
  <si>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</si>
  <si>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</si>
  <si>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</si>
  <si>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</si>
  <si>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</si>
  <si>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</si>
  <si>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</si>
  <si>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</si>
  <si>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</si>
  <si>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</si>
  <si>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</si>
  <si>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</si>
  <si>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</si>
  <si>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</si>
  <si>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</si>
  <si>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</si>
  <si>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</si>
  <si>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</si>
  <si>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</si>
  <si>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</si>
  <si>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</si>
  <si>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</si>
  <si>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</si>
  <si>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</si>
  <si>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</si>
  <si>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</si>
  <si>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</si>
  <si>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</si>
  <si>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</si>
  <si>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</si>
  <si>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</si>
  <si>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</si>
  <si>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</si>
  <si>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</si>
  <si>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</si>
  <si>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</si>
  <si>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</si>
  <si>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</si>
  <si>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</si>
  <si>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</si>
  <si>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</si>
  <si>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</si>
  <si>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</si>
  <si>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</si>
  <si>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</si>
  <si>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</si>
  <si>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</si>
  <si>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</si>
  <si>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</si>
  <si>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</si>
  <si>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</si>
  <si>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</si>
  <si>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</si>
  <si>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</si>
  <si>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</si>
  <si>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</si>
  <si>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</si>
  <si>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</si>
  <si>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</si>
  <si>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</si>
  <si>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</si>
  <si>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</si>
  <si>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</si>
  <si>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</si>
  <si>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</si>
  <si>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</si>
  <si>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</si>
  <si>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</si>
  <si>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</si>
  <si>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</si>
  <si>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</si>
  <si>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</si>
  <si>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</si>
  <si>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</si>
  <si>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</si>
  <si>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</si>
  <si>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</si>
  <si>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</si>
  <si>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</si>
  <si>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</si>
  <si>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</si>
  <si>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</si>
  <si>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</si>
  <si>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</si>
  <si>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</si>
  <si>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</si>
  <si>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</si>
  <si>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</si>
  <si>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</si>
  <si>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</si>
  <si>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</si>
  <si>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</si>
  <si>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</si>
  <si>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</si>
  <si>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</si>
  <si>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</si>
  <si>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</si>
  <si>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</si>
  <si>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</si>
  <si>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</si>
  <si>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</si>
  <si>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</si>
  <si>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</si>
  <si>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</si>
  <si>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</si>
  <si>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</si>
  <si>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</si>
  <si>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</si>
  <si>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</si>
  <si>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</si>
  <si>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</si>
  <si>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</si>
  <si>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</si>
  <si>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</si>
  <si>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</si>
  <si>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</si>
  <si>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</si>
  <si>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</si>
  <si>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</si>
  <si>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</si>
  <si>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</si>
  <si>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</si>
  <si>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</si>
  <si>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</si>
  <si>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</si>
  <si>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</si>
  <si>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</si>
  <si>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</si>
  <si>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</si>
  <si>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</si>
  <si>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</si>
  <si>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</si>
  <si>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</si>
  <si>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</si>
  <si>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</si>
  <si>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</si>
  <si>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</si>
  <si>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</si>
  <si>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</si>
  <si>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</si>
  <si>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</si>
  <si>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</si>
  <si>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</si>
  <si>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</si>
  <si>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</si>
  <si>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</si>
  <si>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</si>
  <si>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</si>
  <si>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</si>
  <si>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</si>
  <si>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</si>
  <si>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</si>
  <si>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</si>
  <si>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</si>
  <si>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</si>
  <si>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</si>
  <si>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</si>
  <si>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</si>
  <si>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</si>
  <si>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</si>
  <si>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</si>
  <si>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</si>
  <si>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</si>
  <si>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</si>
  <si>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</si>
  <si>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</si>
  <si>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</si>
  <si>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</si>
  <si>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</si>
  <si>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</si>
  <si>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</si>
  <si>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</si>
  <si>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</si>
  <si>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</si>
  <si>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</si>
  <si>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</si>
  <si>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</si>
  <si>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</si>
  <si>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</si>
  <si>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</si>
  <si>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</si>
  <si>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</si>
  <si>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</si>
  <si>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</si>
  <si>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</si>
  <si>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</si>
  <si>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</si>
  <si>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</si>
  <si>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</si>
  <si>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</si>
  <si>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</si>
  <si>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</si>
  <si>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</si>
  <si>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</si>
  <si>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</si>
  <si>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</si>
  <si>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</si>
  <si>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</si>
  <si>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</si>
  <si>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</si>
  <si>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</si>
  <si>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</si>
  <si>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</si>
  <si>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</si>
  <si>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</si>
  <si>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</si>
  <si>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</si>
  <si>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</si>
  <si>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</si>
  <si>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</si>
  <si>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</si>
  <si>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</si>
  <si>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</si>
  <si>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</si>
  <si>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</si>
  <si>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</si>
  <si>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</si>
  <si>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</si>
  <si>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</si>
  <si>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</si>
  <si>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</si>
  <si>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</si>
  <si>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</si>
  <si>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</si>
  <si>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</si>
  <si>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</si>
  <si>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</si>
  <si>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</si>
  <si>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</si>
  <si>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</si>
  <si>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</si>
  <si>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</si>
  <si>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</si>
  <si>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</si>
  <si>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</si>
  <si>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</si>
  <si>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</si>
  <si>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currency</t>
  </si>
  <si>
    <t>Number of seconds in a day</t>
  </si>
  <si>
    <t>60sec*60min*24hours</t>
  </si>
  <si>
    <t>Time Zones</t>
  </si>
  <si>
    <t>EST (-5 hours)</t>
  </si>
  <si>
    <t>PST (-8  hours)</t>
  </si>
  <si>
    <t>EEST (+3 hours)</t>
  </si>
  <si>
    <t>Formula to Convert</t>
  </si>
  <si>
    <t>Formula for time zone conversion</t>
  </si>
  <si>
    <t>Jan 1, 1970 epoch time</t>
  </si>
  <si>
    <t>60sec*60min*5hours</t>
  </si>
  <si>
    <t>60sec*60min*8hours</t>
  </si>
  <si>
    <t>60sec*60min*3hours</t>
  </si>
  <si>
    <t>Epoch time/sec in a day + 25569</t>
  </si>
  <si>
    <t>((epoch time + seconds/sec in a day) + 25569</t>
  </si>
  <si>
    <t>Column1</t>
  </si>
  <si>
    <t>Column2</t>
  </si>
  <si>
    <t>Column3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</si>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</sst>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KickStart My Chart.xlsx]Part2!PivotTable1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4-450C-8361-2B7649E1212E}"/>
            </c:ext>
          </c:extLst>
        </c:ser>
        <c:ser>
          <c:idx val="1"/>
          <c:order val="1"/>
          <c:tx>
            <c:strRef>
              <c:f>Part2!$C$3:$C$4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E4-450C-8361-2B7649E1212E}"/>
            </c:ext>
          </c:extLst>
        </c:ser>
        <c:ser>
          <c:idx val="2"/>
          <c:order val="2"/>
          <c:tx>
            <c:strRef>
              <c:f>Part2!$D$3:$D$4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E4-450C-8361-2B7649E1212E}"/>
            </c:ext>
          </c:extLst>
        </c:ser>
        <c:ser>
          <c:idx val="3"/>
          <c:order val="3"/>
          <c:tx>
            <c:strRef>
              <c:f>Part2!$E$3:$E$4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E4-450C-8361-2B7649E12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192543"/>
        <c:axId val="745322111"/>
      </c:barChart>
      <c:catAx>
        <c:axId val="62919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22111"/>
        <c:crosses val="autoZero"/>
        <c:auto val="1"/>
        <c:lblAlgn val="ctr"/>
        <c:lblOffset val="100"/>
        <c:noMultiLvlLbl val="0"/>
      </c:catAx>
      <c:valAx>
        <c:axId val="7453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9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KickStart My Chart.xlsx]Part3!PivotTable2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4-422C-AE61-58BB00F9A65F}"/>
            </c:ext>
          </c:extLst>
        </c:ser>
        <c:ser>
          <c:idx val="1"/>
          <c:order val="1"/>
          <c:tx>
            <c:strRef>
              <c:f>Part3!$C$4:$C$5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4-422C-AE61-58BB00F9A65F}"/>
            </c:ext>
          </c:extLst>
        </c:ser>
        <c:ser>
          <c:idx val="2"/>
          <c:order val="2"/>
          <c:tx>
            <c:strRef>
              <c:f>Part3!$D$4:$D$5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4-422C-AE61-58BB00F9A65F}"/>
            </c:ext>
          </c:extLst>
        </c:ser>
        <c:ser>
          <c:idx val="3"/>
          <c:order val="3"/>
          <c:tx>
            <c:strRef>
              <c:f>Part3!$E$4:$E$5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4-422C-AE61-58BB00F9A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747711"/>
        <c:axId val="731233583"/>
      </c:barChart>
      <c:catAx>
        <c:axId val="53174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33583"/>
        <c:crosses val="autoZero"/>
        <c:auto val="1"/>
        <c:lblAlgn val="ctr"/>
        <c:lblOffset val="100"/>
        <c:noMultiLvlLbl val="0"/>
      </c:catAx>
      <c:valAx>
        <c:axId val="73123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4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KickStart My Chart.xlsx]Sheet7!PivotTable3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Category Success By</a:t>
            </a:r>
            <a:r>
              <a:rPr lang="en-US" sz="1800" baseline="0"/>
              <a:t> Month/Year </a:t>
            </a:r>
            <a:endParaRPr lang="en-US" sz="1800"/>
          </a:p>
        </c:rich>
      </c:tx>
      <c:layout>
        <c:manualLayout>
          <c:xMode val="edge"/>
          <c:yMode val="edge"/>
          <c:x val="0.36436452302837796"/>
          <c:y val="6.29002482009793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88266654984673"/>
          <c:y val="0.27289311736203065"/>
          <c:w val="0.7820633447369425"/>
          <c:h val="0.47573470154774122"/>
        </c:manualLayout>
      </c:layout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6-43BC-8F7F-F9278AB7F108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6-43BC-8F7F-F9278AB7F108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6-43BC-8F7F-F9278AB7F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969184"/>
        <c:axId val="1986850432"/>
      </c:lineChart>
      <c:catAx>
        <c:axId val="203696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By</a:t>
                </a:r>
                <a:r>
                  <a:rPr lang="en-US" sz="1400" baseline="0"/>
                  <a:t> Month</a:t>
                </a:r>
              </a:p>
              <a:p>
                <a:pPr>
                  <a:defRPr sz="1400"/>
                </a:pPr>
                <a:endParaRPr lang="en-US" sz="1400"/>
              </a:p>
            </c:rich>
          </c:tx>
          <c:layout>
            <c:manualLayout>
              <c:xMode val="edge"/>
              <c:yMode val="edge"/>
              <c:x val="0.45779646704631699"/>
              <c:y val="0.85648566342991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50432"/>
        <c:crosses val="autoZero"/>
        <c:auto val="1"/>
        <c:lblAlgn val="ctr"/>
        <c:lblOffset val="100"/>
        <c:noMultiLvlLbl val="0"/>
      </c:catAx>
      <c:valAx>
        <c:axId val="198685043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State</a:t>
                </a:r>
              </a:p>
            </c:rich>
          </c:tx>
          <c:layout>
            <c:manualLayout>
              <c:xMode val="edge"/>
              <c:yMode val="edge"/>
              <c:x val="2.4665978839050279E-2"/>
              <c:y val="0.4596517191662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96918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123824</xdr:colOff>
      <xdr:row>10</xdr:row>
      <xdr:rowOff>157162</xdr:rowOff>
    </xdr:from>
    <xdr:to>
      <xdr:col>18</xdr:col>
      <xdr:colOff>133349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F3328-8559-4FB5-BE6A-C2D7BB8AD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752474</xdr:colOff>
      <xdr:row>8</xdr:row>
      <xdr:rowOff>4762</xdr:rowOff>
    </xdr:from>
    <xdr:to>
      <xdr:col>21</xdr:col>
      <xdr:colOff>600075</xdr:colOff>
      <xdr:row>40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3541B-06C5-441C-9B4C-B12163D42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3</xdr:row>
      <xdr:rowOff>9526</xdr:rowOff>
    </xdr:from>
    <xdr:to>
      <xdr:col>21</xdr:col>
      <xdr:colOff>180975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D8674-9602-4E30-9467-E7997B29A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matz" refreshedDate="43693.583099074072" createdVersion="6" refreshedVersion="6" minRefreshableVersion="3" recordCount="4116" xr:uid="{D77946C2-71ED-4379-94B2-C909E8D4D0FD}">
  <cacheSource type="worksheet">
    <worksheetSource ref="A1:R1048576" sheet="Par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46173741.6599999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Category and Sub-Category" numFmtId="0">
      <sharedItems containsBlank="1"/>
    </cacheField>
    <cacheField name="Percent Funnded" numFmtId="0">
      <sharedItems containsString="0" containsBlank="1" containsNumber="1" minValue="-1" maxValue="22602"/>
    </cacheField>
    <cacheField name="Average Donation" numFmtId="2">
      <sharedItems containsBlank="1" containsMixedTypes="1" containsNumber="1" minValue="1" maxValue="45310839.889999971"/>
    </cacheField>
    <cacheField name="Category" numFmtId="2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2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potligh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matz" refreshedDate="43693.710783333336" createdVersion="6" refreshedVersion="6" minRefreshableVersion="3" recordCount="4116" xr:uid="{5BE553D6-867C-47F3-BA09-72A8AAA3D75C}">
  <cacheSource type="worksheet">
    <worksheetSource ref="A1:T1048576" sheet="Part4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46173741.6599999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Category and Sub-Category" numFmtId="0">
      <sharedItems containsBlank="1"/>
    </cacheField>
    <cacheField name="Percent Funnded" numFmtId="0">
      <sharedItems containsString="0" containsBlank="1" containsNumber="1" minValue="-1" maxValue="22602"/>
    </cacheField>
    <cacheField name="Average Donation" numFmtId="2">
      <sharedItems containsBlank="1" containsMixedTypes="1" containsNumber="1" minValue="1" maxValue="45310839.889999971"/>
    </cacheField>
    <cacheField name="Category" numFmtId="2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2">
      <sharedItems containsBlank="1"/>
    </cacheField>
    <cacheField name="spotlight" numFmtId="0">
      <sharedItems containsBlank="1"/>
    </cacheField>
    <cacheField name="Quarters (Date Created Conversion)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 (Date Ended Conversion)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 (Date Ended Conversion)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s v="film &amp; video/television"/>
    <n v="0.36858823529411766"/>
    <n v="3969.2032717269808"/>
    <x v="0"/>
    <x v="0"/>
    <b v="1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s v="film &amp; video/television"/>
    <n v="0.42608272506082723"/>
    <n v="3150.3520548693077"/>
    <x v="0"/>
    <x v="0"/>
    <b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s v="film &amp; video/television"/>
    <n v="5.0000000000000044E-2"/>
    <n v="87899.915542857081"/>
    <x v="0"/>
    <x v="0"/>
    <b v="1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s v="film &amp; video/television"/>
    <n v="3.8999999999999924E-2"/>
    <n v="4441.4755206929703"/>
    <x v="0"/>
    <x v="0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s v="film &amp; video/television"/>
    <n v="0.22991545454545448"/>
    <n v="852.54456995196222"/>
    <x v="0"/>
    <x v="0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s v="film &amp; video/television"/>
    <n v="9.7774443610902706E-2"/>
    <n v="10497.135394077442"/>
    <x v="0"/>
    <x v="0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s v="film &amp; video/television"/>
    <n v="6.4875000000000016E-2"/>
    <n v="5408.8548397699233"/>
    <x v="0"/>
    <x v="0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s v="film &amp; video/television"/>
    <n v="1.2222222222222134E-2"/>
    <n v="5057.026935236001"/>
    <x v="0"/>
    <x v="0"/>
    <b v="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s v="film &amp; video/television"/>
    <n v="4.3428571428560936E-4"/>
    <n v="13154.40305353103"/>
    <x v="0"/>
    <x v="0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s v="film &amp; video/television"/>
    <n v="0.2599800000000001"/>
    <n v="73107.357037413225"/>
    <x v="0"/>
    <x v="0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s v="film &amp; video/television"/>
    <n v="4.9999999999998934E-3"/>
    <n v="15275.712726368149"/>
    <x v="0"/>
    <x v="0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s v="film &amp; video/television"/>
    <n v="0.20500000000000007"/>
    <n v="7643.694418257257"/>
    <x v="0"/>
    <x v="0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s v="film &amp; video/television"/>
    <n v="0.65293333333333337"/>
    <n v="928.59631100266142"/>
    <x v="0"/>
    <x v="0"/>
    <b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s v="film &amp; video/television"/>
    <n v="0.59971428571428564"/>
    <n v="8215.332357563846"/>
    <x v="0"/>
    <x v="0"/>
    <b v="1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s v="film &amp; video/television"/>
    <n v="9.3333333333334156E-3"/>
    <n v="7594.4595227873142"/>
    <x v="0"/>
    <x v="0"/>
    <b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s v="film &amp; video/television"/>
    <n v="6.6000000000000059E-2"/>
    <n v="21569.414104127569"/>
    <x v="0"/>
    <x v="0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s v="film &amp; video/television"/>
    <n v="2.4166666666667336E-3"/>
    <n v="3822.7499268434594"/>
    <x v="0"/>
    <x v="0"/>
    <b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s v="film &amp; video/television"/>
    <n v="6.6666666666665986E-3"/>
    <n v="30444.920443708594"/>
    <x v="0"/>
    <x v="0"/>
    <b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s v="film &amp; video/television"/>
    <n v="6.3211000000000128E-2"/>
    <n v="1441.2416685555979"/>
    <x v="0"/>
    <x v="0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s v="film &amp; video/television"/>
    <n v="0.45294117647058818"/>
    <n v="37197.104080971643"/>
    <x v="0"/>
    <x v="0"/>
    <b v="1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s v="film &amp; video/television"/>
    <n v="2.0000000000000018E-3"/>
    <n v="22922.748772455077"/>
    <x v="0"/>
    <x v="0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s v="film &amp; video/television"/>
    <n v="9.1351351351351306E-2"/>
    <n v="2275.1453462109944"/>
    <x v="0"/>
    <x v="0"/>
    <b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s v="film &amp; video/television"/>
    <n v="0.17142857142857149"/>
    <n v="111987.79156097556"/>
    <x v="0"/>
    <x v="0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s v="film &amp; video/television"/>
    <n v="0.18500000000000005"/>
    <n v="19373.242421940919"/>
    <x v="0"/>
    <x v="0"/>
    <b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s v="film &amp; video/television"/>
    <n v="8.8076857142857179E-2"/>
    <n v="1205.5927388532684"/>
    <x v="0"/>
    <x v="0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s v="film &amp; video/television"/>
    <n v="0.33333333333333326"/>
    <n v="57342.664812499963"/>
    <x v="0"/>
    <x v="0"/>
    <b v="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s v="film &amp; video/television"/>
    <n v="0.55200000000000005"/>
    <n v="23646.04734536081"/>
    <x v="0"/>
    <x v="0"/>
    <b v="1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s v="film &amp; video/television"/>
    <n v="0.11725000000000008"/>
    <n v="2052.8705236070696"/>
    <x v="0"/>
    <x v="0"/>
    <b v="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s v="film &amp; video/television"/>
    <n v="3.5000000000000586E-3"/>
    <n v="3807.4279064939356"/>
    <x v="0"/>
    <x v="0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s v="film &amp; video/television"/>
    <n v="0.23333333333333339"/>
    <n v="12388.379689189182"/>
    <x v="0"/>
    <x v="0"/>
    <b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s v="film &amp; video/television"/>
    <n v="1.2997499999999995E-2"/>
    <n v="11311.307493355111"/>
    <x v="0"/>
    <x v="0"/>
    <b v="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s v="film &amp; video/television"/>
    <n v="0"/>
    <n v="3525327.1430769213"/>
    <x v="0"/>
    <x v="0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s v="film &amp; video/television"/>
    <n v="2.460456942003475E-3"/>
    <n v="1606.9158436185126"/>
    <x v="0"/>
    <x v="0"/>
    <b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s v="film &amp; video/television"/>
    <n v="2.0952380952381056E-2"/>
    <n v="8544.9104216417873"/>
    <x v="0"/>
    <x v="0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s v="film &amp; video/television"/>
    <n v="0.30461538461538451"/>
    <n v="13500.990524764144"/>
    <x v="0"/>
    <x v="0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s v="film &amp; video/television"/>
    <n v="0.66500000000000004"/>
    <n v="27502.683399399386"/>
    <x v="0"/>
    <x v="0"/>
    <b v="1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s v="film &amp; video/television"/>
    <n v="0.42149999999999999"/>
    <n v="5368.7774487044171"/>
    <x v="0"/>
    <x v="0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s v="film &amp; video/television"/>
    <n v="0.83440909090909088"/>
    <n v="1134.4196511138086"/>
    <x v="0"/>
    <x v="0"/>
    <b v="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s v="film &amp; video/television"/>
    <n v="0.10040000000000004"/>
    <n v="16627.196241366764"/>
    <x v="0"/>
    <x v="0"/>
    <b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s v="film &amp; video/television"/>
    <n v="0.30980000000000008"/>
    <n v="1396.8137382806526"/>
    <x v="0"/>
    <x v="0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s v="film &amp; video/television"/>
    <n v="1.3500000000000068E-2"/>
    <n v="22548.554938332498"/>
    <x v="0"/>
    <x v="0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s v="film &amp; video/television"/>
    <n v="0"/>
    <n v="22851.946929999984"/>
    <x v="0"/>
    <x v="0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s v="film &amp; video/television"/>
    <n v="0.41857142857142859"/>
    <n v="2301.203114803624"/>
    <x v="0"/>
    <x v="0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s v="film &amp; video/television"/>
    <n v="2.0865999999999998"/>
    <n v="1480.0114643944785"/>
    <x v="0"/>
    <x v="0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s v="film &amp; video/television"/>
    <n v="0"/>
    <n v="22825.583929999986"/>
    <x v="0"/>
    <x v="0"/>
    <b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s v="film &amp; video/television"/>
    <n v="0.19999999999999996"/>
    <n v="7608.1946433333287"/>
    <x v="0"/>
    <x v="0"/>
    <b v="1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s v="film &amp; video/television"/>
    <n v="4.1666666666666741E-2"/>
    <n v="5216.3620411428537"/>
    <x v="0"/>
    <x v="0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s v="film &amp; video/television"/>
    <n v="7.6110000000000122E-2"/>
    <n v="8481.3667487524453"/>
    <x v="0"/>
    <x v="0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s v="film &amp; video/television"/>
    <n v="7.9499999999999904E-2"/>
    <n v="21134.338726262147"/>
    <x v="0"/>
    <x v="0"/>
    <b v="1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s v="film &amp; video/television"/>
    <n v="0"/>
    <n v="3802.2398591666642"/>
    <x v="0"/>
    <x v="0"/>
    <b v="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s v="film &amp; video/television"/>
    <n v="0"/>
    <n v="76024.797183333285"/>
    <x v="0"/>
    <x v="0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s v="film &amp; video/television"/>
    <n v="0.28018181818181809"/>
    <n v="3239.1903358897866"/>
    <x v="0"/>
    <x v="0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s v="film &amp; video/television"/>
    <n v="0.16209999999999991"/>
    <n v="3923.9477075983109"/>
    <x v="0"/>
    <x v="0"/>
    <b v="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s v="film &amp; video/television"/>
    <n v="9.6333333333333382E-2"/>
    <n v="13860.922867132858"/>
    <x v="0"/>
    <x v="0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s v="film &amp; video/television"/>
    <n v="1.0000000000000009E-2"/>
    <n v="4513.3946841584129"/>
    <x v="0"/>
    <x v="0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s v="film &amp; video/television"/>
    <n v="0.28953488372093017"/>
    <n v="4109.574960324614"/>
    <x v="0"/>
    <x v="0"/>
    <b v="1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s v="film &amp; video/television"/>
    <n v="7.262499999999994E-2"/>
    <n v="5309.8818680806398"/>
    <x v="0"/>
    <x v="0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s v="film &amp; video/television"/>
    <n v="1.8999999999999906E-2"/>
    <n v="2980.4066280667303"/>
    <x v="0"/>
    <x v="0"/>
    <b v="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s v="film &amp; video/television"/>
    <n v="2.9099999999999904E-2"/>
    <n v="4425.248305315321"/>
    <x v="0"/>
    <x v="0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s v="film &amp; video/television"/>
    <n v="1.2570000000000636E-3"/>
    <n v="2273.6390012753955"/>
    <x v="0"/>
    <x v="0"/>
    <b v="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s v="film &amp; video/shorts"/>
    <n v="3.2962222222222115E-2"/>
    <n v="9790.5945081351747"/>
    <x v="0"/>
    <x v="1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s v="film &amp; video/shorts"/>
    <n v="0.4830000000000001"/>
    <n v="6136.9205448415341"/>
    <x v="0"/>
    <x v="1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s v="film &amp; video/shorts"/>
    <n v="0.54733333333333323"/>
    <n v="9801.3465833692317"/>
    <x v="0"/>
    <x v="1"/>
    <b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s v="film &amp; video/shorts"/>
    <n v="0.13518499999999989"/>
    <n v="20037.795090668031"/>
    <x v="0"/>
    <x v="1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s v="film &amp; video/shorts"/>
    <n v="0.73333333333333339"/>
    <n v="21870.643495192293"/>
    <x v="0"/>
    <x v="1"/>
    <b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s v="film &amp; video/shorts"/>
    <n v="7.5285714285714178E-2"/>
    <n v="6043.4248000531379"/>
    <x v="0"/>
    <x v="1"/>
    <b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s v="film &amp; video/shorts"/>
    <n v="0.18599999999999994"/>
    <n v="19174.254413996616"/>
    <x v="0"/>
    <x v="1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s v="film &amp; video/shorts"/>
    <n v="0.16250000000000009"/>
    <n v="19560.842782795684"/>
    <x v="0"/>
    <x v="1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s v="film &amp; video/shorts"/>
    <n v="0.27166666666666672"/>
    <n v="59602.404285714249"/>
    <x v="0"/>
    <x v="1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s v="film &amp; video/shorts"/>
    <n v="0.10942300000000005"/>
    <n v="4099.0561282756862"/>
    <x v="0"/>
    <x v="1"/>
    <b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s v="film &amp; video/shorts"/>
    <n v="0.27200000000000002"/>
    <n v="71485.498805031413"/>
    <x v="0"/>
    <x v="1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s v="film &amp; video/shorts"/>
    <n v="0.23944444444444435"/>
    <n v="20378.36900044822"/>
    <x v="0"/>
    <x v="1"/>
    <b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s v="film &amp; video/shorts"/>
    <n v="8.4090909090908994E-2"/>
    <n v="19061.597584905652"/>
    <x v="0"/>
    <x v="1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s v="film &amp; video/shorts"/>
    <n v="0"/>
    <n v="50510.583599999976"/>
    <x v="0"/>
    <x v="1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s v="film &amp; video/shorts"/>
    <n v="0.12931999999999988"/>
    <n v="80506.189990436687"/>
    <x v="0"/>
    <x v="1"/>
    <b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s v="film &amp; video/shorts"/>
    <n v="0.15428571428571436"/>
    <n v="11251.995193069302"/>
    <x v="0"/>
    <x v="1"/>
    <b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s v="film &amp; video/shorts"/>
    <n v="0.53333333333333344"/>
    <n v="98813.088217391269"/>
    <x v="0"/>
    <x v="1"/>
    <b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s v="film &amp; video/shorts"/>
    <n v="2.9249999999999998"/>
    <n v="28951.312471337569"/>
    <x v="0"/>
    <x v="1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s v="film &amp; video/shorts"/>
    <n v="26.02"/>
    <n v="33643.220266469267"/>
    <x v="0"/>
    <x v="1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s v="film &amp; video/shorts"/>
    <n v="0.27"/>
    <n v="27529.157831617191"/>
    <x v="0"/>
    <x v="1"/>
    <b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s v="film &amp; video/shorts"/>
    <n v="7.2500000000000009E-2"/>
    <n v="3531.3899440559426"/>
    <x v="0"/>
    <x v="1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s v="film &amp; video/shorts"/>
    <n v="0.98"/>
    <n v="30596.712848484836"/>
    <x v="0"/>
    <x v="1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s v="film &amp; video/shorts"/>
    <n v="1.2499999999993072E-4"/>
    <n v="11357.238740157476"/>
    <x v="0"/>
    <x v="1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s v="film &amp; video/shorts"/>
    <n v="2.4999999999999911E-2"/>
    <n v="221612.84429268286"/>
    <x v="0"/>
    <x v="1"/>
    <b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s v="film &amp; video/shorts"/>
    <n v="0"/>
    <n v="90860.856159999967"/>
    <x v="0"/>
    <x v="1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s v="film &amp; video/shorts"/>
    <n v="0.25499999999999989"/>
    <n v="30165.954900398396"/>
    <x v="0"/>
    <x v="1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s v="film &amp; video/shorts"/>
    <n v="6.466666666666665E-2"/>
    <n v="7111.5250594865347"/>
    <x v="0"/>
    <x v="1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s v="film &amp; video/shorts"/>
    <n v="4.6000000000000041E-2"/>
    <n v="17369.802707456973"/>
    <x v="0"/>
    <x v="1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s v="film &amp; video/shorts"/>
    <n v="2.857142857142847E-2"/>
    <n v="12616.505299999995"/>
    <x v="0"/>
    <x v="1"/>
    <b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s v="film &amp; video/shorts"/>
    <n v="0.15066666666666673"/>
    <n v="6578.1893221320952"/>
    <x v="0"/>
    <x v="1"/>
    <b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s v="film &amp; video/shorts"/>
    <n v="4.0000000000000036E-3"/>
    <n v="90456.006135458141"/>
    <x v="0"/>
    <x v="1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s v="film &amp; video/shorts"/>
    <n v="0.19999999999999996"/>
    <n v="12613.448077777774"/>
    <x v="0"/>
    <x v="1"/>
    <b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s v="film &amp; video/shorts"/>
    <n v="5.2000000000000046E-2"/>
    <n v="8632.0937414448636"/>
    <x v="0"/>
    <x v="1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s v="film &amp; video/shorts"/>
    <n v="0.10600000000000009"/>
    <n v="41048.420506329101"/>
    <x v="0"/>
    <x v="1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s v="film &amp; video/shorts"/>
    <n v="4.0000000000000036E-2"/>
    <n v="174609.41184615379"/>
    <x v="0"/>
    <x v="1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s v="film &amp; video/shorts"/>
    <n v="0.31428571428571428"/>
    <n v="98691.711043478223"/>
    <x v="0"/>
    <x v="1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s v="film &amp; video/shorts"/>
    <n v="0.14666666666666672"/>
    <n v="26394.027372093013"/>
    <x v="0"/>
    <x v="1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s v="film &amp; video/shorts"/>
    <n v="6.25E-2"/>
    <n v="106814.13430588231"/>
    <x v="0"/>
    <x v="1"/>
    <b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s v="film &amp; video/shorts"/>
    <n v="6.25E-2"/>
    <n v="13351.641788235289"/>
    <x v="0"/>
    <x v="1"/>
    <b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s v="film &amp; video/shorts"/>
    <n v="6.0193333333333321E-2"/>
    <n v="28543.336171390114"/>
    <x v="0"/>
    <x v="1"/>
    <b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s v="film &amp; video/shorts"/>
    <n v="0"/>
    <n v="9078.1183579999961"/>
    <x v="0"/>
    <x v="1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s v="film &amp; video/shorts"/>
    <n v="0"/>
    <n v="12967.311939999994"/>
    <x v="0"/>
    <x v="1"/>
    <b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s v="film &amp; video/shorts"/>
    <n v="0.27750000000000008"/>
    <n v="5920.6903835616404"/>
    <x v="0"/>
    <x v="1"/>
    <b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s v="film &amp; video/shorts"/>
    <n v="5.1538461538461533E-2"/>
    <n v="33192.704308705179"/>
    <x v="0"/>
    <x v="1"/>
    <b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s v="film &amp; video/shorts"/>
    <n v="0.19999999999999996"/>
    <n v="75621.766316666632"/>
    <x v="0"/>
    <x v="1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s v="film &amp; video/shorts"/>
    <n v="7.4090909090908985E-2"/>
    <n v="19201.21023698687"/>
    <x v="0"/>
    <x v="1"/>
    <b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s v="film &amp; video/shorts"/>
    <n v="4.9999999999998934E-3"/>
    <n v="9028.8749830845718"/>
    <x v="0"/>
    <x v="1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s v="film &amp; video/shorts"/>
    <n v="2.4666666666666615E-2"/>
    <n v="5903.0672465842517"/>
    <x v="0"/>
    <x v="1"/>
    <b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s v="film &amp; video/shorts"/>
    <n v="1.4666666666666668"/>
    <n v="12258.75318648648"/>
    <x v="0"/>
    <x v="1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s v="film &amp; video/shorts"/>
    <n v="1.1949999999999998"/>
    <n v="20662.271886104772"/>
    <x v="0"/>
    <x v="1"/>
    <b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s v="film &amp; video/shorts"/>
    <n v="0.30769230769230771"/>
    <n v="26677.348111764692"/>
    <x v="0"/>
    <x v="1"/>
    <b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s v="film &amp; video/shorts"/>
    <n v="0.54571428571428582"/>
    <n v="8382.5862828096069"/>
    <x v="0"/>
    <x v="1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s v="film &amp; video/shorts"/>
    <n v="4.0000000000000036E-2"/>
    <n v="8720.073421153842"/>
    <x v="0"/>
    <x v="1"/>
    <b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s v="film &amp; video/shorts"/>
    <n v="0.40999999999999992"/>
    <n v="6431.0896156028339"/>
    <x v="0"/>
    <x v="1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s v="film &amp; video/shorts"/>
    <n v="3.3333333333333437E-2"/>
    <n v="14623.268319354831"/>
    <x v="0"/>
    <x v="1"/>
    <b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s v="film &amp; video/shorts"/>
    <n v="0.40444444444444438"/>
    <n v="71723.151566455665"/>
    <x v="0"/>
    <x v="1"/>
    <b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s v="film &amp; video/shorts"/>
    <n v="0.13657142857142857"/>
    <n v="11394.771189039713"/>
    <x v="0"/>
    <x v="1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s v="film &amp; video/shorts"/>
    <n v="4.9377777777779297E-3"/>
    <n v="10022.604338134804"/>
    <x v="0"/>
    <x v="1"/>
    <b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s v="film &amp; video/shorts"/>
    <n v="0.13031599999999988"/>
    <n v="8018.9786873759158"/>
    <x v="0"/>
    <x v="1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s v="film &amp; video/shorts"/>
    <n v="4.5569230769230806E-2"/>
    <n v="13335.172004943932"/>
    <x v="0"/>
    <x v="1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s v="film &amp; video/science fiction"/>
    <n v="-0.99985714285714289"/>
    <n v="4531084.9889999973"/>
    <x v="0"/>
    <x v="2"/>
    <b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s v="film &amp; video/science fiction"/>
    <n v="-0.9996666666666667"/>
    <n v="45310839.889999971"/>
    <x v="0"/>
    <x v="2"/>
    <b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s v="film &amp; video/science fiction"/>
    <n v="-1"/>
    <e v="#DIV/0!"/>
    <x v="0"/>
    <x v="2"/>
    <b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s v="film &amp; video/science fiction"/>
    <n v="-0.9972545454545455"/>
    <n v="300071.78072847665"/>
    <x v="0"/>
    <x v="2"/>
    <b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s v="film &amp; video/science fiction"/>
    <n v="-1"/>
    <e v="#DIV/0!"/>
    <x v="0"/>
    <x v="2"/>
    <b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s v="film &amp; video/science fiction"/>
    <n v="-0.86"/>
    <n v="647295.5412857139"/>
    <x v="0"/>
    <x v="2"/>
    <b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s v="film &amp; video/science fiction"/>
    <n v="-0.94452000000000003"/>
    <n v="32668.073460706539"/>
    <x v="0"/>
    <x v="2"/>
    <b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s v="film &amp; video/science fiction"/>
    <n v="-0.97624999999999995"/>
    <n v="238469.63626315774"/>
    <x v="0"/>
    <x v="2"/>
    <b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s v="film &amp; video/science fiction"/>
    <n v="-0.98133000000000004"/>
    <n v="24268.366839850012"/>
    <x v="0"/>
    <x v="2"/>
    <b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s v="film &amp; video/science fiction"/>
    <n v="-1"/>
    <e v="#DIV/0!"/>
    <x v="0"/>
    <x v="2"/>
    <b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s v="film &amp; video/science fiction"/>
    <n v="-1"/>
    <e v="#DIV/0!"/>
    <x v="0"/>
    <x v="2"/>
    <b v="0"/>
  </r>
  <r>
    <n v="131"/>
    <s v="I (Canceled)"/>
    <s v="I"/>
    <n v="1200"/>
    <n v="0"/>
    <x v="1"/>
    <x v="0"/>
    <x v="0"/>
    <n v="1467763200"/>
    <n v="1466453161"/>
    <b v="0"/>
    <n v="0"/>
    <s v="film &amp; video/science fiction"/>
    <n v="-1"/>
    <e v="#DIV/0!"/>
    <x v="0"/>
    <x v="2"/>
    <b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s v="film &amp; video/science fiction"/>
    <n v="-0.90431249999999996"/>
    <n v="5918.6379999999963"/>
    <x v="0"/>
    <x v="2"/>
    <b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s v="film &amp; video/science fiction"/>
    <n v="-1"/>
    <e v="#DIV/0!"/>
    <x v="0"/>
    <x v="2"/>
    <b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s v="film &amp; video/science fiction"/>
    <n v="-1"/>
    <e v="#DIV/0!"/>
    <x v="0"/>
    <x v="2"/>
    <b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s v="film &amp; video/science fiction"/>
    <n v="-0.8656666666666667"/>
    <n v="112405.75406947883"/>
    <x v="0"/>
    <x v="2"/>
    <b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s v="film &amp; video/science fiction"/>
    <n v="-1"/>
    <e v="#DIV/0!"/>
    <x v="0"/>
    <x v="2"/>
    <b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s v="film &amp; video/science fiction"/>
    <n v="-1"/>
    <e v="#DIV/0!"/>
    <x v="0"/>
    <x v="2"/>
    <b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s v="film &amp; video/science fiction"/>
    <n v="-0.96858666666666671"/>
    <n v="9613.5644927843732"/>
    <x v="0"/>
    <x v="2"/>
    <b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s v="film &amp; video/science fiction"/>
    <n v="0"/>
    <n v="90588.807779999945"/>
    <x v="0"/>
    <x v="2"/>
    <b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s v="film &amp; video/science fiction"/>
    <n v="-1"/>
    <e v="#DIV/0!"/>
    <x v="0"/>
    <x v="2"/>
    <b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s v="film &amp; video/science fiction"/>
    <n v="-0.89224999999999999"/>
    <n v="35030.088081979869"/>
    <x v="0"/>
    <x v="2"/>
    <b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s v="film &amp; video/science fiction"/>
    <n v="-0.9966666666666667"/>
    <n v="4529261.0889999969"/>
    <x v="0"/>
    <x v="2"/>
    <b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s v="film &amp; video/science fiction"/>
    <n v="-1"/>
    <e v="#DIV/0!"/>
    <x v="0"/>
    <x v="2"/>
    <b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s v="film &amp; video/science fiction"/>
    <n v="-0.72399999999999998"/>
    <n v="21880.483521739116"/>
    <x v="0"/>
    <x v="2"/>
    <b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s v="film &amp; video/science fiction"/>
    <n v="-0.92488888888888887"/>
    <n v="133995.65352070998"/>
    <x v="0"/>
    <x v="2"/>
    <b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s v="film &amp; video/science fiction"/>
    <n v="-0.99424999999999997"/>
    <n v="393827.7642608693"/>
    <x v="0"/>
    <x v="2"/>
    <b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s v="film &amp; video/science fiction"/>
    <n v="-1"/>
    <e v="#DIV/0!"/>
    <x v="0"/>
    <x v="2"/>
    <b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s v="film &amp; video/science fiction"/>
    <n v="-0.99919999999999998"/>
    <n v="1132251.9472499993"/>
    <x v="0"/>
    <x v="2"/>
    <b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s v="film &amp; video/science fiction"/>
    <n v="-0.99080000000000001"/>
    <n v="492283.02054347796"/>
    <x v="0"/>
    <x v="2"/>
    <b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s v="film &amp; video/science fiction"/>
    <n v="-0.7683692307692308"/>
    <n v="1504.0497439558969"/>
    <x v="0"/>
    <x v="2"/>
    <b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s v="film &amp; video/science fiction"/>
    <n v="-0.99944"/>
    <n v="323284.52778571408"/>
    <x v="0"/>
    <x v="2"/>
    <b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s v="film &amp; video/science fiction"/>
    <n v="-0.99992105263157893"/>
    <n v="1508656.4629999991"/>
    <x v="0"/>
    <x v="2"/>
    <b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s v="film &amp; video/science fiction"/>
    <n v="-0.99282000000000004"/>
    <n v="126071.4871587743"/>
    <x v="0"/>
    <x v="2"/>
    <b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s v="film &amp; video/science fiction"/>
    <n v="-0.97333333333333338"/>
    <n v="1131482.6222499993"/>
    <x v="0"/>
    <x v="2"/>
    <b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s v="film &amp; video/science fiction"/>
    <n v="-0.99994000000000005"/>
    <n v="558756.35666666634"/>
    <x v="0"/>
    <x v="2"/>
    <b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s v="film &amp; video/science fiction"/>
    <n v="-0.94899999999999995"/>
    <n v="25355.28509243696"/>
    <x v="0"/>
    <x v="2"/>
    <b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s v="film &amp; video/science fiction"/>
    <n v="-0.99732888146911525"/>
    <n v="5657174.8612499963"/>
    <x v="0"/>
    <x v="2"/>
    <b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s v="film &amp; video/science fiction"/>
    <n v="-1"/>
    <e v="#DIV/0!"/>
    <x v="0"/>
    <x v="2"/>
    <b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s v="film &amp; video/science fiction"/>
    <n v="-0.99997999999999998"/>
    <n v="4525739.0889999969"/>
    <x v="0"/>
    <x v="2"/>
    <b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s v="film &amp; video/drama"/>
    <n v="-1"/>
    <e v="#DIV/0!"/>
    <x v="0"/>
    <x v="3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s v="film &amp; video/drama"/>
    <n v="-0.99990000000000001"/>
    <n v="9051476.1779999938"/>
    <x v="0"/>
    <x v="3"/>
    <b v="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s v="film &amp; video/drama"/>
    <n v="-0.84464285714285714"/>
    <n v="104039.94457471257"/>
    <x v="0"/>
    <x v="3"/>
    <b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s v="film &amp; video/drama"/>
    <n v="-1"/>
    <e v="#DIV/0!"/>
    <x v="0"/>
    <x v="3"/>
    <b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s v="film &amp; video/drama"/>
    <n v="-0.9946666666666667"/>
    <n v="70713.970140624951"/>
    <x v="0"/>
    <x v="3"/>
    <b v="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s v="film &amp; video/drama"/>
    <n v="-1"/>
    <e v="#DIV/0!"/>
    <x v="0"/>
    <x v="3"/>
    <b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s v="film &amp; video/drama"/>
    <n v="-0.4"/>
    <n v="15085.43362999999"/>
    <x v="0"/>
    <x v="3"/>
    <b v="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s v="film &amp; video/drama"/>
    <n v="-0.99990000000000001"/>
    <n v="4113936.444545452"/>
    <x v="0"/>
    <x v="3"/>
    <b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s v="film &amp; video/drama"/>
    <n v="-0.95937499999999998"/>
    <n v="139240.89196923067"/>
    <x v="0"/>
    <x v="3"/>
    <b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s v="film &amp; video/drama"/>
    <n v="-0.77600000000000002"/>
    <n v="80808.865874999945"/>
    <x v="0"/>
    <x v="3"/>
    <b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s v="film &amp; video/drama"/>
    <n v="-0.96750000000000003"/>
    <n v="139238.16889230761"/>
    <x v="0"/>
    <x v="3"/>
    <b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s v="film &amp; video/drama"/>
    <n v="-0.99997999999999998"/>
    <n v="45252079.889999971"/>
    <x v="0"/>
    <x v="3"/>
    <b v="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s v="film &amp; video/drama"/>
    <n v="-1"/>
    <e v="#DIV/0!"/>
    <x v="0"/>
    <x v="3"/>
    <b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s v="film &amp; video/drama"/>
    <n v="-1"/>
    <e v="#DIV/0!"/>
    <x v="0"/>
    <x v="3"/>
    <b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s v="film &amp; video/drama"/>
    <n v="-1"/>
    <e v="#DIV/0!"/>
    <x v="0"/>
    <x v="3"/>
    <b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s v="film &amp; video/drama"/>
    <n v="-0.93515000000000004"/>
    <n v="34889.806391673068"/>
    <x v="0"/>
    <x v="3"/>
    <b v="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s v="film &amp; video/drama"/>
    <n v="-1"/>
    <e v="#DIV/0!"/>
    <x v="0"/>
    <x v="3"/>
    <b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s v="film &amp; video/drama"/>
    <n v="-0.6"/>
    <n v="251393.23272222205"/>
    <x v="0"/>
    <x v="3"/>
    <b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s v="film &amp; video/drama"/>
    <n v="-1"/>
    <e v="#DIV/0!"/>
    <x v="0"/>
    <x v="3"/>
    <b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s v="film &amp; video/drama"/>
    <n v="-0.8"/>
    <n v="226253.00944999987"/>
    <x v="0"/>
    <x v="3"/>
    <b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s v="film &amp; video/drama"/>
    <n v="-0.66583333333333328"/>
    <n v="112843.89498753109"/>
    <x v="0"/>
    <x v="3"/>
    <b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s v="film &amp; video/drama"/>
    <n v="-0.78907391177329833"/>
    <n v="62673.131426592758"/>
    <x v="0"/>
    <x v="3"/>
    <b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s v="film &amp; video/drama"/>
    <n v="-1"/>
    <e v="#DIV/0!"/>
    <x v="0"/>
    <x v="3"/>
    <b v="0"/>
  </r>
  <r>
    <n v="183"/>
    <s v="Three Little Words"/>
    <s v="Don't kill me until I meet my Dad"/>
    <n v="12500"/>
    <n v="4482"/>
    <x v="2"/>
    <x v="1"/>
    <x v="1"/>
    <n v="1417033610"/>
    <n v="1414438010"/>
    <b v="0"/>
    <n v="12"/>
    <s v="film &amp; video/drama"/>
    <n v="-0.64144000000000001"/>
    <n v="10095.778422579198"/>
    <x v="0"/>
    <x v="3"/>
    <b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s v="film &amp; video/drama"/>
    <n v="-0.96599999999999997"/>
    <n v="887152.88019607787"/>
    <x v="0"/>
    <x v="3"/>
    <b v="0"/>
  </r>
  <r>
    <n v="185"/>
    <s v="BLANK Short Movie"/>
    <s v="Love has no boundaries!"/>
    <n v="40000"/>
    <n v="2200"/>
    <x v="2"/>
    <x v="10"/>
    <x v="8"/>
    <n v="1471557139"/>
    <n v="1468965139"/>
    <b v="0"/>
    <n v="10"/>
    <s v="film &amp; video/drama"/>
    <n v="-0.94499999999999995"/>
    <n v="20565.793586363623"/>
    <x v="0"/>
    <x v="3"/>
    <b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s v="film &amp; video/drama"/>
    <n v="-1"/>
    <e v="#DIV/0!"/>
    <x v="0"/>
    <x v="3"/>
    <b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s v="film &amp; video/drama"/>
    <n v="-0.84"/>
    <n v="56553.182362499967"/>
    <x v="0"/>
    <x v="3"/>
    <b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s v="film &amp; video/drama"/>
    <n v="-1"/>
    <e v="#DIV/0!"/>
    <x v="0"/>
    <x v="3"/>
    <b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s v="film &amp; video/drama"/>
    <n v="-0.99931000000000003"/>
    <n v="131135.49533333324"/>
    <x v="0"/>
    <x v="3"/>
    <b v="0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s v="film &amp; video/drama"/>
    <n v="-0.99583333333333335"/>
    <n v="904828.01779999945"/>
    <x v="0"/>
    <x v="3"/>
    <b v="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s v="film &amp; video/drama"/>
    <n v="-0.95"/>
    <n v="180965.40355999989"/>
    <x v="0"/>
    <x v="3"/>
    <b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s v="film &amp; video/drama"/>
    <n v="-0.99998299999999996"/>
    <n v="2661241.2288235277"/>
    <x v="0"/>
    <x v="3"/>
    <b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s v="film &amp; video/drama"/>
    <n v="-1"/>
    <e v="#DIV/0!"/>
    <x v="0"/>
    <x v="3"/>
    <b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s v="film &amp; video/drama"/>
    <n v="-0.99880000000000002"/>
    <n v="15080361.296666658"/>
    <x v="0"/>
    <x v="3"/>
    <b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s v="film &amp; video/drama"/>
    <n v="-1"/>
    <e v="#DIV/0!"/>
    <x v="0"/>
    <x v="3"/>
    <b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s v="film &amp; video/drama"/>
    <n v="-0.58142857142857141"/>
    <n v="30881.283883959026"/>
    <x v="0"/>
    <x v="3"/>
    <b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s v="film &amp; video/drama"/>
    <n v="-0.8952"/>
    <n v="172670.28965648843"/>
    <x v="0"/>
    <x v="3"/>
    <b v="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s v="film &amp; video/drama"/>
    <n v="-0.98884000000000005"/>
    <n v="162148.22182795688"/>
    <x v="0"/>
    <x v="3"/>
    <b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s v="film &amp; video/drama"/>
    <n v="-1"/>
    <e v="#DIV/0!"/>
    <x v="0"/>
    <x v="3"/>
    <b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s v="film &amp; video/drama"/>
    <n v="-0.73807500000000004"/>
    <n v="28786.277808532959"/>
    <x v="0"/>
    <x v="3"/>
    <b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s v="film &amp; video/drama"/>
    <n v="-0.41538461538461535"/>
    <n v="119046.06142105257"/>
    <x v="0"/>
    <x v="3"/>
    <b v="0"/>
  </r>
  <r>
    <n v="202"/>
    <s v="Modern Gangsters"/>
    <s v="new web series created by jonney terry"/>
    <n v="6000"/>
    <n v="0"/>
    <x v="2"/>
    <x v="0"/>
    <x v="0"/>
    <n v="1444337940"/>
    <n v="1441750564"/>
    <b v="0"/>
    <n v="0"/>
    <s v="film &amp; video/drama"/>
    <n v="-1"/>
    <e v="#DIV/0!"/>
    <x v="0"/>
    <x v="3"/>
    <b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s v="film &amp; video/drama"/>
    <n v="-0.7016"/>
    <n v="60639.575522788167"/>
    <x v="0"/>
    <x v="3"/>
    <b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s v="film &amp; video/drama"/>
    <n v="-0.49278333333333335"/>
    <n v="297.28503492918855"/>
    <x v="0"/>
    <x v="3"/>
    <b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s v="film &amp; video/drama"/>
    <n v="-0.83750000000000002"/>
    <n v="34680.163338461527"/>
    <x v="0"/>
    <x v="3"/>
    <b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s v="film &amp; video/drama"/>
    <n v="-1"/>
    <e v="#DIV/0!"/>
    <x v="0"/>
    <x v="3"/>
    <b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s v="film &amp; video/drama"/>
    <n v="-0.84785714285714286"/>
    <n v="21165.686544600929"/>
    <x v="0"/>
    <x v="3"/>
    <b v="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s v="film &amp; video/drama"/>
    <n v="-1"/>
    <e v="#DIV/0!"/>
    <x v="0"/>
    <x v="3"/>
    <b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s v="film &amp; video/drama"/>
    <n v="-1"/>
    <e v="#DIV/0!"/>
    <x v="0"/>
    <x v="3"/>
    <b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s v="film &amp; video/drama"/>
    <n v="-0.74750000000000005"/>
    <n v="14878.145986798674"/>
    <x v="0"/>
    <x v="3"/>
    <b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s v="film &amp; video/drama"/>
    <n v="-0.55400000000000005"/>
    <n v="20214.238717488781"/>
    <x v="0"/>
    <x v="3"/>
    <b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s v="film &amp; video/drama"/>
    <n v="-0.99984126984126986"/>
    <n v="45075522.339999981"/>
    <x v="0"/>
    <x v="3"/>
    <b v="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s v="film &amp; video/drama"/>
    <n v="-0.99960000000000004"/>
    <n v="2253776.0669999989"/>
    <x v="0"/>
    <x v="3"/>
    <b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s v="film &amp; video/drama"/>
    <n v="-0.99992000000000003"/>
    <n v="45075501.339999981"/>
    <x v="0"/>
    <x v="3"/>
    <b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s v="film &amp; video/drama"/>
    <n v="-0.99772727272727268"/>
    <n v="4507550.0339999981"/>
    <x v="0"/>
    <x v="3"/>
    <b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s v="film &amp; video/drama"/>
    <n v="-0.44301559999999995"/>
    <n v="1618.5548586279967"/>
    <x v="0"/>
    <x v="3"/>
    <b v="0"/>
  </r>
  <r>
    <n v="217"/>
    <s v="Bitch"/>
    <s v="A roadmovie by paw"/>
    <n v="100000"/>
    <n v="11943"/>
    <x v="2"/>
    <x v="11"/>
    <x v="9"/>
    <n v="1419780149"/>
    <n v="1417101749"/>
    <b v="0"/>
    <n v="38"/>
    <s v="film &amp; video/drama"/>
    <n v="-0.88056999999999996"/>
    <n v="3771.8865544670502"/>
    <x v="0"/>
    <x v="3"/>
    <b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s v="film &amp; video/drama"/>
    <n v="-0.98"/>
    <n v="450356.98119999981"/>
    <x v="0"/>
    <x v="3"/>
    <b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s v="film &amp; video/drama"/>
    <n v="-0.82369999999999999"/>
    <n v="5108.973127623367"/>
    <x v="0"/>
    <x v="3"/>
    <b v="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s v="film &amp; video/drama"/>
    <n v="-0.99280000000000002"/>
    <n v="125074.39755555551"/>
    <x v="0"/>
    <x v="3"/>
    <b v="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s v="film &amp; video/drama"/>
    <n v="-1"/>
    <e v="#DIV/0!"/>
    <x v="0"/>
    <x v="3"/>
    <b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s v="film &amp; video/drama"/>
    <n v="-0.87"/>
    <n v="346357.1009230768"/>
    <x v="0"/>
    <x v="3"/>
    <b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s v="film &amp; video/drama"/>
    <n v="-1"/>
    <e v="#DIV/0!"/>
    <x v="0"/>
    <x v="3"/>
    <b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s v="film &amp; video/drama"/>
    <n v="-1"/>
    <e v="#DIV/0!"/>
    <x v="0"/>
    <x v="3"/>
    <b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s v="film &amp; video/drama"/>
    <n v="-1"/>
    <e v="#DIV/0!"/>
    <x v="0"/>
    <x v="3"/>
    <b v="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s v="film &amp; video/drama"/>
    <n v="-0.99137931034482762"/>
    <n v="180105.17247999992"/>
    <x v="0"/>
    <x v="3"/>
    <b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s v="film &amp; video/drama"/>
    <n v="-1"/>
    <e v="#DIV/0!"/>
    <x v="0"/>
    <x v="3"/>
    <b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s v="film &amp; video/drama"/>
    <n v="-1"/>
    <e v="#DIV/0!"/>
    <x v="0"/>
    <x v="3"/>
    <b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s v="film &amp; video/drama"/>
    <n v="-1"/>
    <e v="#DIV/0!"/>
    <x v="0"/>
    <x v="3"/>
    <b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s v="film &amp; video/drama"/>
    <n v="-0.996"/>
    <n v="750434.05199999968"/>
    <x v="0"/>
    <x v="3"/>
    <b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s v="film &amp; video/drama"/>
    <n v="-1"/>
    <e v="#DIV/0!"/>
    <x v="0"/>
    <x v="3"/>
    <b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s v="film &amp; video/drama"/>
    <n v="-0.97250000000000003"/>
    <n v="409327.11927272711"/>
    <x v="0"/>
    <x v="3"/>
    <b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s v="film &amp; video/drama"/>
    <n v="-1"/>
    <e v="#DIV/0!"/>
    <x v="0"/>
    <x v="3"/>
    <b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s v="film &amp; video/drama"/>
    <n v="-0.59899999999999998"/>
    <n v="112283.97286783038"/>
    <x v="0"/>
    <x v="3"/>
    <b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s v="film &amp; video/drama"/>
    <n v="-1"/>
    <e v="#DIV/0!"/>
    <x v="0"/>
    <x v="3"/>
    <b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s v="film &amp; video/drama"/>
    <n v="-1"/>
    <e v="#DIV/0!"/>
    <x v="0"/>
    <x v="3"/>
    <b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s v="film &amp; video/drama"/>
    <n v="-0.9966666666666667"/>
    <n v="900509.44239999959"/>
    <x v="0"/>
    <x v="3"/>
    <b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s v="film &amp; video/drama"/>
    <n v="-1"/>
    <e v="#DIV/0!"/>
    <x v="0"/>
    <x v="3"/>
    <b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s v="film &amp; video/drama"/>
    <n v="-0.75"/>
    <n v="180101.68847999992"/>
    <x v="0"/>
    <x v="3"/>
    <b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s v="film &amp; video/documentary"/>
    <n v="7.6341333333333372E-2"/>
    <n v="2788.7790316826372"/>
    <x v="0"/>
    <x v="4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s v="film &amp; video/documentary"/>
    <n v="0.12637362637362637"/>
    <n v="1097.7811463414628"/>
    <x v="0"/>
    <x v="4"/>
    <b v="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s v="film &amp; video/documentary"/>
    <n v="0.13461538461538458"/>
    <n v="3048.6797966101681"/>
    <x v="0"/>
    <x v="4"/>
    <b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s v="film &amp; video/documentary"/>
    <n v="2.5919999999999943E-2"/>
    <n v="1752.701068309419"/>
    <x v="0"/>
    <x v="4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s v="film &amp; video/documentary"/>
    <n v="0.13757142857142868"/>
    <n v="11284.096194901413"/>
    <x v="0"/>
    <x v="4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s v="film &amp; video/documentary"/>
    <n v="3.71999999999999E-2"/>
    <n v="8662.4850559197803"/>
    <x v="0"/>
    <x v="4"/>
    <b v="1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s v="film &amp; video/documentary"/>
    <n v="2.0546000000000002"/>
    <n v="2941.0372225495958"/>
    <x v="0"/>
    <x v="4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s v="film &amp; video/documentary"/>
    <n v="0.34099999999999997"/>
    <n v="6696.9706935123013"/>
    <x v="0"/>
    <x v="4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s v="film &amp; video/documentary"/>
    <n v="1.3329411764705812E-2"/>
    <n v="521.24602068893432"/>
    <x v="0"/>
    <x v="4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s v="film &amp; video/documentary"/>
    <n v="0.12919999999999998"/>
    <n v="3968.3271785334732"/>
    <x v="0"/>
    <x v="4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s v="film &amp; video/documentary"/>
    <n v="5.5833333333333401E-2"/>
    <n v="1414.3349171270711"/>
    <x v="0"/>
    <x v="4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s v="film &amp; video/documentary"/>
    <n v="0.25571428571428578"/>
    <n v="10185.980318543794"/>
    <x v="0"/>
    <x v="4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s v="film &amp; video/documentary"/>
    <n v="0.84559999999999991"/>
    <n v="4850.7789878630228"/>
    <x v="0"/>
    <x v="4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s v="film &amp; video/documentary"/>
    <n v="7.3333333333334139E-3"/>
    <n v="29618.636995367291"/>
    <x v="0"/>
    <x v="4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s v="film &amp; video/documentary"/>
    <n v="0.16947249999999991"/>
    <n v="1594.4599488230797"/>
    <x v="0"/>
    <x v="4"/>
    <b v="1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s v="film &amp; video/documentary"/>
    <n v="6.7332500000000017E-2"/>
    <n v="5237.8455354821454"/>
    <x v="0"/>
    <x v="4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s v="film &amp; video/documentary"/>
    <n v="0.39100000000000001"/>
    <n v="2472.8000608306133"/>
    <x v="0"/>
    <x v="4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s v="film &amp; video/documentary"/>
    <n v="6.7264857142857126E-2"/>
    <n v="1196.5850356599119"/>
    <x v="0"/>
    <x v="4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s v="film &amp; video/documentary"/>
    <n v="0.91139999999999999"/>
    <n v="778.8393538767391"/>
    <x v="0"/>
    <x v="4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s v="film &amp; video/documentary"/>
    <n v="0.31937893333333323"/>
    <n v="450.74606041913438"/>
    <x v="0"/>
    <x v="4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s v="film &amp; video/documentary"/>
    <n v="6.4000000000000057E-2"/>
    <n v="4182.6983843984945"/>
    <x v="0"/>
    <x v="4"/>
    <b v="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s v="film &amp; video/documentary"/>
    <n v="7.4000000000000066E-2"/>
    <n v="2071.3813226256975"/>
    <x v="0"/>
    <x v="4"/>
    <b v="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s v="film &amp; video/documentary"/>
    <n v="1.4"/>
    <n v="7411.9651349999967"/>
    <x v="0"/>
    <x v="4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s v="film &amp; video/documentary"/>
    <n v="0.18081079999999994"/>
    <n v="1506.2799496752564"/>
    <x v="0"/>
    <x v="4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s v="film &amp; video/documentary"/>
    <n v="0.18199999999999994"/>
    <n v="7518.8275025380681"/>
    <x v="0"/>
    <x v="4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s v="film &amp; video/documentary"/>
    <n v="0.11099999999999999"/>
    <n v="7998.2647236723642"/>
    <x v="0"/>
    <x v="4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s v="film &amp; video/documentary"/>
    <n v="0.45500000000000007"/>
    <n v="30532.512398625418"/>
    <x v="0"/>
    <x v="4"/>
    <b v="1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s v="film &amp; video/documentary"/>
    <n v="0.31628832487309655"/>
    <n v="3426.2894695436471"/>
    <x v="0"/>
    <x v="4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s v="film &amp; video/documentary"/>
    <n v="0.1140000000000001"/>
    <n v="7973.1391561938917"/>
    <x v="0"/>
    <x v="4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s v="film &amp; video/documentary"/>
    <n v="0.47233769999999997"/>
    <n v="301.59395565297268"/>
    <x v="0"/>
    <x v="4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s v="film &amp; video/documentary"/>
    <n v="0.5260869565217392"/>
    <n v="12608.997529914524"/>
    <x v="0"/>
    <x v="4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s v="film &amp; video/documentary"/>
    <n v="4.6799999999999953E-2"/>
    <n v="1409.185814864348"/>
    <x v="0"/>
    <x v="4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s v="film &amp; video/documentary"/>
    <n v="0.77433666666666667"/>
    <n v="8307.8309696957131"/>
    <x v="0"/>
    <x v="4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s v="film &amp; video/documentary"/>
    <n v="7.7757999999999994E-2"/>
    <n v="8205.4309631661235"/>
    <x v="0"/>
    <x v="4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s v="film &amp; video/documentary"/>
    <n v="0.56000000000000005"/>
    <n v="7085.249283653844"/>
    <x v="0"/>
    <x v="4"/>
    <b v="1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s v="film &amp; video/documentary"/>
    <n v="8.3949999999999969E-2"/>
    <n v="2039.1030734812484"/>
    <x v="0"/>
    <x v="4"/>
    <b v="1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s v="film &amp; video/documentary"/>
    <n v="0.47599999999999998"/>
    <n v="7483.7460247289946"/>
    <x v="0"/>
    <x v="4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s v="film &amp; video/documentary"/>
    <n v="0.10381538461538464"/>
    <n v="615.74026495512055"/>
    <x v="0"/>
    <x v="4"/>
    <b v="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s v="film &amp; video/documentary"/>
    <n v="0.50348148148148142"/>
    <n v="1086.5247211410549"/>
    <x v="0"/>
    <x v="4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s v="film &amp; video/documentary"/>
    <n v="0.57318294117647062"/>
    <n v="1647.6820701829295"/>
    <x v="0"/>
    <x v="4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s v="film &amp; video/documentary"/>
    <n v="0.56143999999999994"/>
    <n v="376.05497848140169"/>
    <x v="0"/>
    <x v="4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s v="film &amp; video/documentary"/>
    <n v="0.20587636363636364"/>
    <n v="6622.4094163128411"/>
    <x v="0"/>
    <x v="4"/>
    <b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s v="film &amp; video/documentary"/>
    <n v="1.1888888888888838E-2"/>
    <n v="964.42969364225291"/>
    <x v="0"/>
    <x v="4"/>
    <b v="1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s v="film &amp; video/documentary"/>
    <n v="0.14272499999999999"/>
    <n v="2132.8049229303242"/>
    <x v="0"/>
    <x v="4"/>
    <b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s v="film &amp; video/documentary"/>
    <n v="4.6261499999999955E-2"/>
    <n v="1047.7591417155268"/>
    <x v="0"/>
    <x v="4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s v="film &amp; video/documentary"/>
    <n v="1.2882507142857142"/>
    <n v="1367.4622813871226"/>
    <x v="0"/>
    <x v="4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s v="film &amp; video/documentary"/>
    <n v="9.1533333333333244E-2"/>
    <n v="2673.6282953643181"/>
    <x v="0"/>
    <x v="4"/>
    <b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s v="film &amp; video/documentary"/>
    <n v="0.7629999999999999"/>
    <n v="1654.715185479296"/>
    <x v="0"/>
    <x v="4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s v="film &amp; video/documentary"/>
    <n v="3.2106199999999863E-2"/>
    <n v="847.44182488197396"/>
    <x v="0"/>
    <x v="4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s v="film &amp; video/documentary"/>
    <n v="4.8200000000000021E-2"/>
    <n v="2778.1525643961063"/>
    <x v="0"/>
    <x v="4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s v="film &amp; video/documentary"/>
    <n v="6.6844444444444484E-2"/>
    <n v="9095.3944696717172"/>
    <x v="0"/>
    <x v="4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s v="film &amp; video/documentary"/>
    <n v="0.20019999999999993"/>
    <n v="7275.5155757373732"/>
    <x v="0"/>
    <x v="4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s v="film &amp; video/documentary"/>
    <n v="1.5069333333333379E-2"/>
    <n v="573.41722430783022"/>
    <x v="0"/>
    <x v="4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s v="film &amp; video/documentary"/>
    <n v="1.3846153846153841E-2"/>
    <n v="1653.1956665402117"/>
    <x v="0"/>
    <x v="4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s v="film &amp; video/documentary"/>
    <n v="0"/>
    <n v="8710.3755539999966"/>
    <x v="0"/>
    <x v="4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s v="film &amp; video/documentary"/>
    <n v="0.33109119999999992"/>
    <n v="654.30344322011865"/>
    <x v="0"/>
    <x v="4"/>
    <b v="1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s v="film &amp; video/documentary"/>
    <n v="0.18726200000000004"/>
    <n v="1464.893956346619"/>
    <x v="0"/>
    <x v="4"/>
    <b v="1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s v="film &amp; video/documentary"/>
    <n v="6.3999999999999613E-3"/>
    <n v="2158.7162986883936"/>
    <x v="0"/>
    <x v="4"/>
    <b v="1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s v="film &amp; video/documentary"/>
    <n v="8.932412698412695E-2"/>
    <n v="316.42245665070891"/>
    <x v="0"/>
    <x v="4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s v="film &amp; video/documentary"/>
    <n v="0.78952500000000003"/>
    <n v="2419.2597935206263"/>
    <x v="0"/>
    <x v="4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s v="film &amp; video/documentary"/>
    <n v="1.7226399999999975E-2"/>
    <n v="1701.7003715200465"/>
    <x v="0"/>
    <x v="4"/>
    <b v="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s v="film &amp; video/documentary"/>
    <n v="0.18734999999999991"/>
    <n v="2801.9690202163174"/>
    <x v="0"/>
    <x v="4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s v="film &amp; video/documentary"/>
    <n v="4.5999999999999375E-3"/>
    <n v="4303.6529325104493"/>
    <x v="0"/>
    <x v="4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s v="film &amp; video/documentary"/>
    <n v="0.3746666666666667"/>
    <n v="10481.195771096018"/>
    <x v="0"/>
    <x v="4"/>
    <b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s v="film &amp; video/documentary"/>
    <n v="1.3164705882352941"/>
    <n v="5487.5986998476355"/>
    <x v="0"/>
    <x v="4"/>
    <b v="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s v="film &amp; video/documentary"/>
    <n v="0.30333333333333323"/>
    <n v="4420.7111365728879"/>
    <x v="0"/>
    <x v="4"/>
    <b v="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s v="film &amp; video/documentary"/>
    <n v="1.9289999999999998"/>
    <n v="14749.97485831341"/>
    <x v="0"/>
    <x v="4"/>
    <b v="1"/>
  </r>
  <r>
    <n v="307"/>
    <s v="Grammar Revolution"/>
    <s v="Why is grammar important?"/>
    <n v="22000"/>
    <n v="24490"/>
    <x v="0"/>
    <x v="0"/>
    <x v="0"/>
    <n v="1360276801"/>
    <n v="1357684801"/>
    <b v="1"/>
    <n v="576"/>
    <s v="film &amp; video/documentary"/>
    <n v="0.11318181818181827"/>
    <n v="1763.9749840751317"/>
    <x v="0"/>
    <x v="4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s v="film &amp; video/documentary"/>
    <n v="5.5666666666666753E-2"/>
    <n v="3408.2141900852525"/>
    <x v="0"/>
    <x v="4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s v="film &amp; video/documentary"/>
    <n v="0.18944444444444453"/>
    <n v="2016.0013713218111"/>
    <x v="0"/>
    <x v="4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s v="film &amp; video/documentary"/>
    <n v="4.1290000000000049E-2"/>
    <n v="41430.513459266847"/>
    <x v="0"/>
    <x v="4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s v="film &amp; video/documentary"/>
    <n v="4.1016500000000011E-2"/>
    <n v="2072.0198993003464"/>
    <x v="0"/>
    <x v="4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s v="film &amp; video/documentary"/>
    <n v="0.11874999999999991"/>
    <n v="4817.8008648044661"/>
    <x v="0"/>
    <x v="4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s v="film &amp; video/documentary"/>
    <n v="4.7352941176470598E-2"/>
    <n v="2421.2506453243454"/>
    <x v="0"/>
    <x v="4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s v="film &amp; video/documentary"/>
    <n v="2.8515000000000001"/>
    <n v="11188.514277554192"/>
    <x v="0"/>
    <x v="4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s v="film &amp; video/documentary"/>
    <n v="1.2480000000000047E-2"/>
    <n v="1702.3036994310987"/>
    <x v="0"/>
    <x v="4"/>
    <b v="1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s v="film &amp; video/documentary"/>
    <n v="0.13773333333333326"/>
    <n v="2523.3446173678644"/>
    <x v="0"/>
    <x v="4"/>
    <b v="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s v="film &amp; video/documentary"/>
    <n v="8.0333333333333368E-3"/>
    <n v="1423.4427842994601"/>
    <x v="0"/>
    <x v="4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s v="film &amp; video/documentary"/>
    <n v="1.8332000000000002"/>
    <n v="3036.5729380206108"/>
    <x v="0"/>
    <x v="4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s v="film &amp; video/documentary"/>
    <n v="0.12680000000000002"/>
    <n v="7632.5747674831327"/>
    <x v="0"/>
    <x v="4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s v="film &amp; video/documentary"/>
    <n v="6.5800000000000081E-2"/>
    <n v="2017.0900844436092"/>
    <x v="0"/>
    <x v="4"/>
    <b v="1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s v="film &amp; video/documentary"/>
    <n v="2.6628571428571446E-2"/>
    <n v="1196.0084671045299"/>
    <x v="0"/>
    <x v="4"/>
    <b v="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s v="film &amp; video/documentary"/>
    <n v="7.9120000000000079E-2"/>
    <n v="1591.6318570687217"/>
    <x v="0"/>
    <x v="4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s v="film &amp; video/documentary"/>
    <n v="0.23074074074074069"/>
    <n v="6456.8260969003868"/>
    <x v="0"/>
    <x v="4"/>
    <b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s v="film &amp; video/documentary"/>
    <n v="1.6000000000000014E-2"/>
    <n v="4968.2052153774866"/>
    <x v="0"/>
    <x v="4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s v="film &amp; video/documentary"/>
    <n v="4.3959999999999999E-2"/>
    <n v="821.80896279550905"/>
    <x v="0"/>
    <x v="4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s v="film &amp; video/documentary"/>
    <n v="0.12929733333333338"/>
    <n v="252.92769804940636"/>
    <x v="0"/>
    <x v="4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s v="film &amp; video/documentary"/>
    <n v="0.3640000000000001"/>
    <n v="7821.6993475073277"/>
    <x v="0"/>
    <x v="4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s v="film &amp; video/documentary"/>
    <n v="3.6143999999999954E-2"/>
    <n v="549.08372632890121"/>
    <x v="0"/>
    <x v="4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s v="film &amp; video/documentary"/>
    <n v="5.4999999999999938E-2"/>
    <n v="4037.1587526066332"/>
    <x v="0"/>
    <x v="4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s v="film &amp; video/documentary"/>
    <n v="1.8285714285714239E-2"/>
    <n v="1194.7664096520757"/>
    <x v="0"/>
    <x v="4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s v="film &amp; video/documentary"/>
    <n v="6.6049999999999942E-2"/>
    <n v="997.74482528962017"/>
    <x v="0"/>
    <x v="4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s v="film &amp; video/documentary"/>
    <n v="0.13014999999999999"/>
    <n v="376.08452718665649"/>
    <x v="0"/>
    <x v="4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s v="film &amp; video/documentary"/>
    <n v="0.25227500000000003"/>
    <n v="846.26335748936901"/>
    <x v="0"/>
    <x v="4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s v="film &amp; video/documentary"/>
    <n v="1.1900000000000022E-2"/>
    <n v="4184.2165075600333"/>
    <x v="0"/>
    <x v="4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s v="film &amp; video/documentary"/>
    <n v="2.7647058823529358E-2"/>
    <n v="4846.0180698339991"/>
    <x v="0"/>
    <x v="4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s v="film &amp; video/documentary"/>
    <n v="0.16839119999999985"/>
    <n v="1448.8720161534932"/>
    <x v="0"/>
    <x v="4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s v="film &amp; video/documentary"/>
    <n v="1.168333333333349E-2"/>
    <n v="13934.539154214915"/>
    <x v="0"/>
    <x v="4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s v="film &amp; video/documentary"/>
    <n v="0.10133600000000009"/>
    <n v="2559.8599040922409"/>
    <x v="0"/>
    <x v="4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s v="film &amp; video/documentary"/>
    <n v="8.0833333333333313E-2"/>
    <n v="6518.4993014649162"/>
    <x v="0"/>
    <x v="4"/>
    <b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s v="film &amp; video/documentary"/>
    <n v="0.25022857142857147"/>
    <n v="965.9029884821058"/>
    <x v="0"/>
    <x v="4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s v="film &amp; video/documentary"/>
    <n v="6.7142857142857171E-2"/>
    <n v="11304.477903614454"/>
    <x v="0"/>
    <x v="4"/>
    <b v="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s v="film &amp; video/documentary"/>
    <n v="3.6639999999998896E-3"/>
    <n v="764.80665695437347"/>
    <x v="0"/>
    <x v="4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s v="film &amp; video/documentary"/>
    <n v="2.0286333333333406E-2"/>
    <n v="1377.4985535106316"/>
    <x v="0"/>
    <x v="4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s v="film &amp; video/documentary"/>
    <n v="2.0835820895522383E-2"/>
    <n v="1232.0217515644185"/>
    <x v="0"/>
    <x v="4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s v="film &amp; video/documentary"/>
    <n v="0.23275862068965525"/>
    <n v="2355.1598243356634"/>
    <x v="0"/>
    <x v="4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s v="film &amp; video/documentary"/>
    <n v="0.70288800000000018"/>
    <n v="2471.1317984506309"/>
    <x v="0"/>
    <x v="4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s v="film &amp; video/documentary"/>
    <n v="0.11590499999999992"/>
    <n v="942.36467217191409"/>
    <x v="0"/>
    <x v="4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s v="film &amp; video/documentary"/>
    <n v="3.0000000000000027E-2"/>
    <n v="4079.5089106796104"/>
    <x v="0"/>
    <x v="4"/>
    <b v="1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s v="film &amp; video/documentary"/>
    <n v="6.6357015985790468E-2"/>
    <n v="3498.6268032960265"/>
    <x v="0"/>
    <x v="4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s v="film &amp; video/documentary"/>
    <n v="0.14759999999999995"/>
    <n v="1463.8074102474727"/>
    <x v="0"/>
    <x v="4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s v="film &amp; video/documentary"/>
    <n v="0.27341176470588224"/>
    <n v="969.32614098300064"/>
    <x v="0"/>
    <x v="4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s v="film &amp; video/documentary"/>
    <n v="0.16559999999999997"/>
    <n v="3596.829838709677"/>
    <x v="0"/>
    <x v="4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s v="film &amp; video/documentary"/>
    <n v="8.6181942661531785E-2"/>
    <n v="660.46129399569929"/>
    <x v="0"/>
    <x v="4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s v="film &amp; video/documentary"/>
    <n v="3.9428571428571368E-2"/>
    <n v="11503.444865310606"/>
    <x v="0"/>
    <x v="4"/>
    <b v="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s v="film &amp; video/documentary"/>
    <n v="0.16257142857142859"/>
    <n v="1028.4073339886947"/>
    <x v="0"/>
    <x v="4"/>
    <b v="1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s v="film &amp; video/documentary"/>
    <n v="2.6923999999999948E-2"/>
    <n v="5427.8868309631462"/>
    <x v="0"/>
    <x v="4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s v="film &amp; video/documentary"/>
    <n v="0.74"/>
    <n v="1601.4368770114938"/>
    <x v="0"/>
    <x v="4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s v="film &amp; video/documentary"/>
    <n v="3.0880000000000019E-2"/>
    <n v="810.40281099642993"/>
    <x v="0"/>
    <x v="4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s v="film &amp; video/documentary"/>
    <n v="4.8553719008264551E-2"/>
    <n v="1644.1323542857137"/>
    <x v="0"/>
    <x v="4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s v="film &amp; video/documentary"/>
    <n v="1.3749999999999929E-2"/>
    <n v="3427.4133571722141"/>
    <x v="0"/>
    <x v="4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s v="film &amp; video/documentary"/>
    <n v="0.11076999999999981"/>
    <n v="1072.1602000671346"/>
    <x v="0"/>
    <x v="4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s v="film &amp; video/documentary"/>
    <n v="0.24159337816864968"/>
    <n v="3470.2867949999982"/>
    <x v="0"/>
    <x v="4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s v="film &amp; video/documentary"/>
    <n v="1.3333333333333419E-2"/>
    <n v="4603.2111388766007"/>
    <x v="0"/>
    <x v="4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s v="film &amp; video/documentary"/>
    <n v="0.10161428571428566"/>
    <n v="5397.585042729499"/>
    <x v="0"/>
    <x v="4"/>
    <b v="1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s v="film &amp; video/documentary"/>
    <n v="3.9733333333333398E-2"/>
    <n v="2668.2922698127718"/>
    <x v="0"/>
    <x v="4"/>
    <b v="1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s v="film &amp; video/documentary"/>
    <n v="1.3157894736842035E-2"/>
    <n v="1080.49585038961"/>
    <x v="0"/>
    <x v="4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s v="film &amp; video/documentary"/>
    <n v="3.3501000000000003E-2"/>
    <n v="4021.3401090081184"/>
    <x v="0"/>
    <x v="4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s v="film &amp; video/documentary"/>
    <n v="4.1120000000000045E-2"/>
    <n v="3192.7351490702313"/>
    <x v="0"/>
    <x v="4"/>
    <b v="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s v="film &amp; video/documentary"/>
    <n v="0.1015569230769231"/>
    <n v="5801.1934478751737"/>
    <x v="0"/>
    <x v="4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s v="film &amp; video/documentary"/>
    <n v="0.22019999999999995"/>
    <n v="1361.4188201934105"/>
    <x v="0"/>
    <x v="4"/>
    <b v="1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s v="film &amp; video/documentary"/>
    <n v="0.14168666666666674"/>
    <n v="242.32904597291719"/>
    <x v="0"/>
    <x v="4"/>
    <b v="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s v="film &amp; video/documentary"/>
    <n v="0.25333333333333341"/>
    <n v="109915.75295212762"/>
    <x v="0"/>
    <x v="4"/>
    <b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s v="film &amp; video/documentary"/>
    <n v="6.6666666666666652E-2"/>
    <n v="5165.9933887499983"/>
    <x v="0"/>
    <x v="4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s v="film &amp; video/documentary"/>
    <n v="0.30649999999999999"/>
    <n v="5271.0737479270292"/>
    <x v="0"/>
    <x v="4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s v="film &amp; video/documentary"/>
    <n v="0.19999999999999996"/>
    <n v="68853.513516666644"/>
    <x v="0"/>
    <x v="4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s v="film &amp; video/documentary"/>
    <n v="5.9591836734693926E-2"/>
    <n v="15913.523925269639"/>
    <x v="0"/>
    <x v="4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s v="film &amp; video/documentary"/>
    <n v="0.14399999999999991"/>
    <n v="3009.0990756118872"/>
    <x v="0"/>
    <x v="4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s v="film &amp; video/documentary"/>
    <n v="0.11766666666666659"/>
    <n v="12315.891473307482"/>
    <x v="0"/>
    <x v="4"/>
    <b v="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s v="film &amp; video/documentary"/>
    <n v="0.16080000000000005"/>
    <n v="2371.4582535033301"/>
    <x v="0"/>
    <x v="4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s v="film &amp; video/documentary"/>
    <n v="0.41500000000000004"/>
    <n v="7292.3001961130703"/>
    <x v="0"/>
    <x v="4"/>
    <b v="1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s v="film &amp; video/documentary"/>
    <n v="4.7299999999999898E-2"/>
    <n v="1576.1962803399208"/>
    <x v="0"/>
    <x v="4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s v="film &amp; video/documentary"/>
    <n v="1.5583333333333331"/>
    <n v="26868.128084690539"/>
    <x v="0"/>
    <x v="4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s v="film &amp; video/documentary"/>
    <n v="1.0670670670670672"/>
    <n v="19971.448721549626"/>
    <x v="0"/>
    <x v="4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s v="film &amp; video/documentary"/>
    <n v="0.1210500000000001"/>
    <n v="1839.3013964586762"/>
    <x v="0"/>
    <x v="4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s v="film &amp; video/documentary"/>
    <n v="5.9819999999999984E-2"/>
    <n v="1555.6058806212368"/>
    <x v="0"/>
    <x v="4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s v="film &amp; video/documentary"/>
    <n v="1.6666666666667052E-3"/>
    <n v="68535.87372712142"/>
    <x v="0"/>
    <x v="4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s v="film &amp; video/documentary"/>
    <n v="1.1398947368421051"/>
    <n v="506.53572617934941"/>
    <x v="0"/>
    <x v="4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s v="film &amp; video/documentary"/>
    <n v="0.26160000000000005"/>
    <n v="6516.8267454026609"/>
    <x v="0"/>
    <x v="4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s v="film &amp; video/documentary"/>
    <n v="0.81535470588235293"/>
    <n v="332.95903531087578"/>
    <x v="0"/>
    <x v="4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s v="film &amp; video/documentary"/>
    <n v="0"/>
    <n v="40978.390989999985"/>
    <x v="0"/>
    <x v="4"/>
    <b v="1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s v="film &amp; video/documentary"/>
    <n v="6.0999999999999943E-3"/>
    <n v="2036.4472214491595"/>
    <x v="0"/>
    <x v="4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s v="film &amp; video/documentary"/>
    <n v="9.027027027026957E-3"/>
    <n v="2194.1002298173239"/>
    <x v="0"/>
    <x v="4"/>
    <b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s v="film &amp; video/documentary"/>
    <n v="0.10446"/>
    <n v="741.33245187693512"/>
    <x v="0"/>
    <x v="4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s v="film &amp; video/documentary"/>
    <n v="0.11893617021276603"/>
    <n v="7773.9834550294709"/>
    <x v="0"/>
    <x v="4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s v="film &amp; video/documentary"/>
    <n v="8.04450000000001E-2"/>
    <n v="3783.4521877559696"/>
    <x v="0"/>
    <x v="4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s v="film &amp; video/documentary"/>
    <n v="6.6666666666666652E-2"/>
    <n v="2554.2072212499988"/>
    <x v="0"/>
    <x v="4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s v="film &amp; video/documentary"/>
    <n v="3.9002732240437155E-2"/>
    <n v="3159.5799897133252"/>
    <x v="0"/>
    <x v="4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s v="film &amp; video/documentary"/>
    <n v="0.25160000000000005"/>
    <n v="4350.5258538404159"/>
    <x v="0"/>
    <x v="4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s v="film &amp; video/documentary"/>
    <n v="6.8049999999999944E-2"/>
    <n v="1911.3805154253071"/>
    <x v="0"/>
    <x v="4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s v="film &amp; video/documentary"/>
    <n v="0.12302499999999994"/>
    <n v="3633.7248226887186"/>
    <x v="0"/>
    <x v="4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s v="film &amp; video/documentary"/>
    <n v="3.8119999999999932E-2"/>
    <n v="785.96709320695072"/>
    <x v="0"/>
    <x v="4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s v="film &amp; video/documentary"/>
    <n v="0.41650000000000009"/>
    <n v="14382.10446170137"/>
    <x v="0"/>
    <x v="4"/>
    <b v="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s v="film &amp; video/documentary"/>
    <n v="5.259999999999998E-2"/>
    <n v="7741.1493330799894"/>
    <x v="0"/>
    <x v="4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s v="film &amp; video/documentary"/>
    <n v="3.0914285714285672E-2"/>
    <n v="1128.9952314173267"/>
    <x v="0"/>
    <x v="4"/>
    <b v="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s v="film &amp; video/documentary"/>
    <n v="7.6595744680851174E-2"/>
    <n v="13405.903801054013"/>
    <x v="0"/>
    <x v="4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s v="film &amp; video/documentary"/>
    <n v="7.7046428571428516E-2"/>
    <n v="13495.003843182241"/>
    <x v="0"/>
    <x v="4"/>
    <b v="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s v="film &amp; video/documentary"/>
    <n v="1.5500000000000069E-2"/>
    <n v="20036.569281142289"/>
    <x v="0"/>
    <x v="4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s v="film &amp; video/documentary"/>
    <n v="1.4376666666666704E-2"/>
    <n v="6685.9189732282193"/>
    <x v="0"/>
    <x v="4"/>
    <b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s v="film &amp; video/documentary"/>
    <n v="0.3680000000000001"/>
    <n v="59482.682675438577"/>
    <x v="0"/>
    <x v="4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s v="film &amp; video/documentary"/>
    <n v="0.28299999999999992"/>
    <n v="31711.201052221346"/>
    <x v="0"/>
    <x v="4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s v="film &amp; video/documentary"/>
    <n v="1.0499999999999954E-2"/>
    <n v="1342.0480933531251"/>
    <x v="0"/>
    <x v="4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s v="film &amp; video/documentary"/>
    <n v="0.26839999999999997"/>
    <n v="12820.521270892459"/>
    <x v="0"/>
    <x v="4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s v="film &amp; video/documentary"/>
    <n v="5.0859374999999929E-2"/>
    <n v="3022.1323284514156"/>
    <x v="0"/>
    <x v="4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s v="film &amp; video/documentary"/>
    <n v="2.854054054054056E-2"/>
    <n v="2135.6553999369339"/>
    <x v="0"/>
    <x v="4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s v="film &amp; video/documentary"/>
    <n v="2.1471428571428586E-2"/>
    <n v="28403.15997230884"/>
    <x v="0"/>
    <x v="4"/>
    <b v="1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s v="film &amp; video/documentary"/>
    <n v="0.20217000000000018"/>
    <n v="33786.23064125704"/>
    <x v="0"/>
    <x v="4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s v="film &amp; video/documentary"/>
    <n v="2.4761904761905207E-3"/>
    <n v="3858.596876306287"/>
    <x v="0"/>
    <x v="4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s v="film &amp; video/documentary"/>
    <n v="6.3392857142856585E-3"/>
    <n v="1801.3071031851644"/>
    <x v="0"/>
    <x v="4"/>
    <b v="1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s v="film &amp; video/documentary"/>
    <n v="4.3750000000000178E-3"/>
    <n v="5050.7184467952675"/>
    <x v="0"/>
    <x v="4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s v="film &amp; video/animation"/>
    <n v="-0.99560606060606061"/>
    <n v="2798240.5324137914"/>
    <x v="0"/>
    <x v="5"/>
    <b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s v="film &amp; video/animation"/>
    <n v="-0.97993333333333332"/>
    <n v="134798.91435215939"/>
    <x v="0"/>
    <x v="5"/>
    <b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s v="film &amp; video/animation"/>
    <n v="-0.98924999999999996"/>
    <n v="94358.540046511567"/>
    <x v="0"/>
    <x v="5"/>
    <b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s v="film &amp; video/animation"/>
    <n v="-0.99234999999999995"/>
    <n v="265187.85764705867"/>
    <x v="0"/>
    <x v="5"/>
    <b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s v="film &amp; video/animation"/>
    <n v="-0.93203333333333327"/>
    <n v="198987.68621873454"/>
    <x v="0"/>
    <x v="5"/>
    <b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s v="film &amp; video/animation"/>
    <n v="-0.99987999999999999"/>
    <n v="6762230.8866666621"/>
    <x v="0"/>
    <x v="5"/>
    <b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s v="film &amp; video/animation"/>
    <n v="-0.98670000000000002"/>
    <n v="305063.00240601483"/>
    <x v="0"/>
    <x v="5"/>
    <b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s v="film &amp; video/animation"/>
    <n v="-1"/>
    <e v="#DIV/0!"/>
    <x v="0"/>
    <x v="5"/>
    <b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s v="film &amp; video/animation"/>
    <n v="-0.94366666666666665"/>
    <n v="60019.595147928951"/>
    <x v="0"/>
    <x v="5"/>
    <b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s v="film &amp; video/animation"/>
    <n v="-1"/>
    <e v="#DIV/0!"/>
    <x v="0"/>
    <x v="5"/>
    <b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s v="film &amp; video/animation"/>
    <n v="-0.97599999999999998"/>
    <n v="1690523.763333332"/>
    <x v="0"/>
    <x v="5"/>
    <b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s v="film &amp; video/animation"/>
    <n v="-0.86166666666666669"/>
    <n v="97765.17185542162"/>
    <x v="0"/>
    <x v="5"/>
    <b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s v="film &amp; video/animation"/>
    <n v="-0.90500000000000003"/>
    <n v="71179.177754385906"/>
    <x v="0"/>
    <x v="5"/>
    <b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s v="film &amp; video/animation"/>
    <n v="-1"/>
    <e v="#DIV/0!"/>
    <x v="0"/>
    <x v="5"/>
    <b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s v="film &amp; video/animation"/>
    <n v="-0.95"/>
    <n v="324572.49055999977"/>
    <x v="0"/>
    <x v="5"/>
    <b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s v="film &amp; video/animation"/>
    <n v="-0.99997272727272724"/>
    <n v="13523812.106666656"/>
    <x v="0"/>
    <x v="5"/>
    <b v="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s v="film &amp; video/animation"/>
    <n v="-1"/>
    <e v="#DIV/0!"/>
    <x v="0"/>
    <x v="5"/>
    <b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s v="film &amp; video/animation"/>
    <n v="-1"/>
    <e v="#DIV/0!"/>
    <x v="0"/>
    <x v="5"/>
    <b v="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s v="film &amp; video/animation"/>
    <n v="-0.90620000000000001"/>
    <n v="21626.563603411498"/>
    <x v="0"/>
    <x v="5"/>
    <b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s v="film &amp; video/animation"/>
    <n v="-1"/>
    <e v="#DIV/0!"/>
    <x v="0"/>
    <x v="5"/>
    <b v="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s v="film &amp; video/animation"/>
    <n v="-0.999"/>
    <n v="8113911.4639999969"/>
    <x v="0"/>
    <x v="5"/>
    <b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s v="film &amp; video/animation"/>
    <n v="-1"/>
    <e v="#DIV/0!"/>
    <x v="0"/>
    <x v="5"/>
    <b v="0"/>
  </r>
  <r>
    <n v="442"/>
    <s v="The Paranormal Idiot"/>
    <s v="Doomsday is here"/>
    <n v="17000"/>
    <n v="6691"/>
    <x v="2"/>
    <x v="0"/>
    <x v="0"/>
    <n v="1424380783"/>
    <n v="1421788783"/>
    <b v="0"/>
    <n v="17"/>
    <s v="film &amp; video/animation"/>
    <n v="-0.60641176470588243"/>
    <n v="6063.301796442981"/>
    <x v="0"/>
    <x v="5"/>
    <b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s v="film &amp; video/animation"/>
    <n v="-0.999"/>
    <n v="4056286.1319999984"/>
    <x v="0"/>
    <x v="5"/>
    <b v="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s v="film &amp; video/animation"/>
    <n v="-0.95"/>
    <n v="811257.02639999974"/>
    <x v="0"/>
    <x v="5"/>
    <b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s v="film &amp; video/animation"/>
    <n v="-0.99996666666666667"/>
    <n v="20281400.659999993"/>
    <x v="0"/>
    <x v="5"/>
    <b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s v="film &amp; video/animation"/>
    <n v="-0.92704761904761901"/>
    <n v="52954.046109660558"/>
    <x v="0"/>
    <x v="5"/>
    <b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s v="film &amp; video/animation"/>
    <n v="-0.99983333333333335"/>
    <n v="8112406.6639999971"/>
    <x v="0"/>
    <x v="5"/>
    <b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s v="film &amp; video/animation"/>
    <n v="-0.96719599999999994"/>
    <n v="494598.56505304208"/>
    <x v="0"/>
    <x v="5"/>
    <b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s v="film &amp; video/animation"/>
    <n v="-0.97750000000000004"/>
    <n v="901376.58466666623"/>
    <x v="0"/>
    <x v="5"/>
    <b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s v="film &amp; video/animation"/>
    <n v="-0.99207999999999996"/>
    <n v="102429.04371212116"/>
    <x v="0"/>
    <x v="5"/>
    <b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s v="film &amp; video/animation"/>
    <n v="-1"/>
    <e v="#DIV/0!"/>
    <x v="0"/>
    <x v="5"/>
    <b v="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s v="film &amp; video/animation"/>
    <n v="-0.36"/>
    <n v="84503.136062499965"/>
    <x v="0"/>
    <x v="5"/>
    <b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s v="film &amp; video/animation"/>
    <n v="-0.99972595520421603"/>
    <n v="1560039.4349999991"/>
    <x v="0"/>
    <x v="5"/>
    <b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s v="film &amp; video/animation"/>
    <n v="-0.99180000000000001"/>
    <n v="494646.33304878022"/>
    <x v="0"/>
    <x v="5"/>
    <b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s v="film &amp; video/animation"/>
    <n v="-0.99930769230769234"/>
    <n v="901353.71799999953"/>
    <x v="0"/>
    <x v="5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s v="film &amp; video/animation"/>
    <n v="-0.99313681368136819"/>
    <n v="664932.3329508194"/>
    <x v="0"/>
    <x v="5"/>
    <b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s v="film &amp; video/animation"/>
    <n v="-1"/>
    <e v="#DIV/0!"/>
    <x v="0"/>
    <x v="5"/>
    <b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s v="film &amp; video/animation"/>
    <n v="-0.91789999999999994"/>
    <n v="49404.15506699145"/>
    <x v="0"/>
    <x v="5"/>
    <b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s v="film &amp; video/animation"/>
    <n v="-0.99935897435897436"/>
    <n v="1622399.6123999993"/>
    <x v="0"/>
    <x v="5"/>
    <b v="0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s v="film &amp; video/animation"/>
    <n v="-0.99705882352941178"/>
    <n v="1622398.6123999993"/>
    <x v="0"/>
    <x v="5"/>
    <b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s v="film &amp; video/animation"/>
    <n v="-1"/>
    <e v="#DIV/0!"/>
    <x v="0"/>
    <x v="5"/>
    <b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s v="film &amp; video/animation"/>
    <n v="-1"/>
    <e v="#DIV/0!"/>
    <x v="0"/>
    <x v="5"/>
    <b v="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s v="film &amp; video/animation"/>
    <n v="-0.97727272727272729"/>
    <n v="32447.952247999983"/>
    <x v="0"/>
    <x v="5"/>
    <b v="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s v="film &amp; video/animation"/>
    <n v="-0.99900990099009901"/>
    <n v="40558690.30999998"/>
    <x v="0"/>
    <x v="5"/>
    <b v="0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s v="film &amp; video/animation"/>
    <n v="-0.73046875"/>
    <n v="293903.54572463752"/>
    <x v="0"/>
    <x v="5"/>
    <b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s v="film &amp; video/animation"/>
    <n v="-0.99239999999999995"/>
    <n v="533665.14881578926"/>
    <x v="0"/>
    <x v="5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s v="film &amp; video/animation"/>
    <n v="-0.78425"/>
    <n v="9399.4149038238647"/>
    <x v="0"/>
    <x v="5"/>
    <b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s v="film &amp; video/animation"/>
    <n v="-1"/>
    <e v="#DIV/0!"/>
    <x v="0"/>
    <x v="5"/>
    <b v="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s v="film &amp; video/animation"/>
    <n v="-1"/>
    <e v="#DIV/0!"/>
    <x v="0"/>
    <x v="5"/>
    <b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s v="film &amp; video/animation"/>
    <n v="-0.98980000000000001"/>
    <n v="795179.61392156826"/>
    <x v="0"/>
    <x v="5"/>
    <b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s v="film &amp; video/animation"/>
    <n v="-0.88107272727272723"/>
    <n v="6199.9861351475283"/>
    <x v="0"/>
    <x v="5"/>
    <b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s v="film &amp; video/animation"/>
    <n v="-0.82374999999999998"/>
    <n v="287571.40645390056"/>
    <x v="0"/>
    <x v="5"/>
    <b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s v="film &amp; video/animation"/>
    <n v="-0.97130000000000005"/>
    <n v="47093.411509872218"/>
    <x v="0"/>
    <x v="5"/>
    <b v="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s v="film &amp; video/animation"/>
    <n v="-0.99969696969696975"/>
    <n v="40546566.30999998"/>
    <x v="0"/>
    <x v="5"/>
    <b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s v="film &amp; video/animation"/>
    <n v="-1"/>
    <e v="#DIV/0!"/>
    <x v="0"/>
    <x v="5"/>
    <b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s v="film &amp; video/animation"/>
    <n v="-0.97769731818181815"/>
    <n v="8263.6954198333224"/>
    <x v="0"/>
    <x v="5"/>
    <b v="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s v="film &amp; video/animation"/>
    <n v="-1"/>
    <e v="#DIV/0!"/>
    <x v="0"/>
    <x v="5"/>
    <b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s v="film &amp; video/animation"/>
    <n v="-1"/>
    <e v="#DIV/0!"/>
    <x v="0"/>
    <x v="5"/>
    <b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s v="film &amp; video/animation"/>
    <n v="-0.6744"/>
    <n v="8300.9129238329188"/>
    <x v="0"/>
    <x v="5"/>
    <b v="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s v="film &amp; video/animation"/>
    <n v="-0.80590000000000006"/>
    <n v="5221.1198763523926"/>
    <x v="0"/>
    <x v="5"/>
    <b v="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s v="film &amp; video/animation"/>
    <n v="-0.93900000000000006"/>
    <n v="22147.000393442609"/>
    <x v="0"/>
    <x v="5"/>
    <b v="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s v="film &amp; video/animation"/>
    <n v="-0.999"/>
    <n v="4052718.0719999978"/>
    <x v="0"/>
    <x v="5"/>
    <b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s v="film &amp; video/animation"/>
    <n v="-0.498"/>
    <n v="5382.0943851261591"/>
    <x v="0"/>
    <x v="5"/>
    <b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s v="film &amp; video/animation"/>
    <n v="-0.99813750000000001"/>
    <n v="271943.89744966425"/>
    <x v="0"/>
    <x v="5"/>
    <b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s v="film &amp; video/animation"/>
    <n v="-0.78093028770154915"/>
    <n v="4873.0538772653281"/>
    <x v="0"/>
    <x v="5"/>
    <b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s v="film &amp; video/animation"/>
    <n v="-0.99990909090909086"/>
    <n v="810223.53419999941"/>
    <x v="0"/>
    <x v="5"/>
    <b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s v="film &amp; video/animation"/>
    <n v="-1"/>
    <e v="#DIV/0!"/>
    <x v="0"/>
    <x v="5"/>
    <b v="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s v="film &amp; video/animation"/>
    <n v="-1"/>
    <e v="#DIV/0!"/>
    <x v="0"/>
    <x v="5"/>
    <b v="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s v="film &amp; video/animation"/>
    <n v="-0.99713321866207982"/>
    <n v="188423.84516279056"/>
    <x v="0"/>
    <x v="5"/>
    <b v="0"/>
  </r>
  <r>
    <n v="490"/>
    <s v="PROJECT IS CANCELLED"/>
    <s v="Cancelled"/>
    <n v="1000"/>
    <n v="0"/>
    <x v="2"/>
    <x v="0"/>
    <x v="0"/>
    <n v="1345677285"/>
    <n v="1343085285"/>
    <b v="0"/>
    <n v="0"/>
    <s v="film &amp; video/animation"/>
    <n v="-1"/>
    <e v="#DIV/0!"/>
    <x v="0"/>
    <x v="5"/>
    <b v="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s v="film &amp; video/animation"/>
    <n v="-1"/>
    <e v="#DIV/0!"/>
    <x v="0"/>
    <x v="5"/>
    <b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s v="film &amp; video/animation"/>
    <n v="-1"/>
    <e v="#DIV/0!"/>
    <x v="0"/>
    <x v="5"/>
    <b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s v="film &amp; video/animation"/>
    <n v="-1"/>
    <e v="#DIV/0!"/>
    <x v="0"/>
    <x v="5"/>
    <b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s v="film &amp; video/animation"/>
    <n v="-0.99844999999999995"/>
    <n v="1306803.6035483861"/>
    <x v="0"/>
    <x v="5"/>
    <b v="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s v="film &amp; video/animation"/>
    <n v="-1"/>
    <e v="#DIV/0!"/>
    <x v="0"/>
    <x v="5"/>
    <b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s v="film &amp; video/animation"/>
    <n v="-0.99998333333333334"/>
    <n v="40510880.709999971"/>
    <x v="0"/>
    <x v="5"/>
    <b v="0"/>
  </r>
  <r>
    <n v="497"/>
    <s v="Galaxy Probe Kids"/>
    <s v="live-action/animated series pilot."/>
    <n v="4480"/>
    <n v="30"/>
    <x v="2"/>
    <x v="0"/>
    <x v="0"/>
    <n v="1419483600"/>
    <n v="1414889665"/>
    <b v="0"/>
    <n v="3"/>
    <s v="film &amp; video/animation"/>
    <n v="-0.9933035714285714"/>
    <n v="1350362.656999999"/>
    <x v="0"/>
    <x v="5"/>
    <b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s v="film &amp; video/animation"/>
    <n v="-0.95401486760459542"/>
    <n v="13530.677925851694"/>
    <x v="0"/>
    <x v="5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s v="film &amp; video/animation"/>
    <n v="-0.90449999999999997"/>
    <n v="21208.301418848154"/>
    <x v="0"/>
    <x v="5"/>
    <b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s v="film &amp; video/animation"/>
    <n v="-0.96692307692307689"/>
    <n v="188399.74748837197"/>
    <x v="0"/>
    <x v="5"/>
    <b v="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s v="film &amp; video/animation"/>
    <n v="-1"/>
    <e v="#DIV/0!"/>
    <x v="0"/>
    <x v="5"/>
    <b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s v="film &amp; video/animation"/>
    <n v="-0.98850000000000005"/>
    <n v="176111.8726521738"/>
    <x v="0"/>
    <x v="5"/>
    <b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s v="film &amp; video/animation"/>
    <n v="-0.9824615384615385"/>
    <n v="355311.40973684186"/>
    <x v="0"/>
    <x v="5"/>
    <b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s v="film &amp; video/animation"/>
    <n v="-0.98632653061224485"/>
    <n v="120911.6021194029"/>
    <x v="0"/>
    <x v="5"/>
    <b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s v="film &amp; video/animation"/>
    <n v="-0.9956666666666667"/>
    <n v="778943.30211538402"/>
    <x v="0"/>
    <x v="5"/>
    <b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s v="film &amp; video/animation"/>
    <n v="-0.99875000000000003"/>
    <n v="162019.9988399999"/>
    <x v="0"/>
    <x v="5"/>
    <b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s v="film &amp; video/animation"/>
    <n v="-0.96799999999999997"/>
    <n v="63288.671421874955"/>
    <x v="0"/>
    <x v="5"/>
    <b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s v="film &amp; video/animation"/>
    <n v="-0.99199999999999999"/>
    <n v="101260.27427499993"/>
    <x v="0"/>
    <x v="5"/>
    <b v="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s v="film &amp; video/animation"/>
    <n v="-0.998"/>
    <n v="4050370.9709999971"/>
    <x v="0"/>
    <x v="5"/>
    <b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s v="film &amp; video/animation"/>
    <n v="-1"/>
    <e v="#DIV/0!"/>
    <x v="0"/>
    <x v="5"/>
    <b v="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s v="film &amp; video/animation"/>
    <n v="-0.97"/>
    <n v="270024.66473333316"/>
    <x v="0"/>
    <x v="5"/>
    <b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s v="film &amp; video/animation"/>
    <n v="-0.99862499999999998"/>
    <n v="3682140.88272727"/>
    <x v="0"/>
    <x v="5"/>
    <b v="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s v="film &amp; video/animation"/>
    <n v="-0.86075999999999997"/>
    <n v="5817.8021703533423"/>
    <x v="0"/>
    <x v="5"/>
    <b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s v="film &amp; video/animation"/>
    <n v="-0.96666666666666667"/>
    <n v="809931.53419999941"/>
    <x v="0"/>
    <x v="5"/>
    <b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s v="film &amp; video/animation"/>
    <n v="-0.74586597938144328"/>
    <n v="1642.7944793314662"/>
    <x v="0"/>
    <x v="5"/>
    <b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s v="film &amp; video/animation"/>
    <n v="-1"/>
    <e v="#DIV/0!"/>
    <x v="0"/>
    <x v="5"/>
    <b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s v="film &amp; video/animation"/>
    <n v="-0.98633333333333328"/>
    <n v="197423.78395121938"/>
    <x v="0"/>
    <x v="5"/>
    <b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s v="film &amp; video/animation"/>
    <n v="-1"/>
    <e v="#DIV/0!"/>
    <x v="0"/>
    <x v="5"/>
    <b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s v="film &amp; video/animation"/>
    <n v="-0.77118573452212313"/>
    <n v="14738.408852876901"/>
    <x v="0"/>
    <x v="5"/>
    <b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s v="theater/plays"/>
    <n v="2.0999999999999908E-2"/>
    <n v="7927.3114025465175"/>
    <x v="1"/>
    <x v="6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s v="theater/plays"/>
    <n v="4.6399999999999997E-2"/>
    <n v="7733.9104950305755"/>
    <x v="1"/>
    <x v="6"/>
    <b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s v="theater/plays"/>
    <n v="0.14666666666666672"/>
    <n v="11761.217357558131"/>
    <x v="1"/>
    <x v="6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s v="theater/plays"/>
    <n v="0.20599999999999996"/>
    <n v="6708.9797197346552"/>
    <x v="1"/>
    <x v="6"/>
    <b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s v="theater/plays"/>
    <n v="8.6728571428571488E-2"/>
    <n v="10634.569733538397"/>
    <x v="1"/>
    <x v="6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s v="theater/plays"/>
    <n v="0"/>
    <n v="3370.442846666665"/>
    <x v="1"/>
    <x v="6"/>
    <b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s v="theater/plays"/>
    <n v="0.1399999999999999"/>
    <n v="23645.212959064316"/>
    <x v="1"/>
    <x v="6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s v="theater/plays"/>
    <n v="8.499999999999952E-3"/>
    <n v="4009.0832087258286"/>
    <x v="1"/>
    <x v="6"/>
    <b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s v="theater/plays"/>
    <n v="0.15652173913043477"/>
    <n v="30392.11966917292"/>
    <x v="1"/>
    <x v="6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s v="theater/plays"/>
    <n v="0.3041666666666667"/>
    <n v="25827.59690734823"/>
    <x v="1"/>
    <x v="6"/>
    <b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s v="theater/plays"/>
    <n v="7.7826725403817854E-2"/>
    <n v="11013.24908991825"/>
    <x v="1"/>
    <x v="6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s v="theater/plays"/>
    <n v="0"/>
    <n v="10103.738539999995"/>
    <x v="1"/>
    <x v="6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s v="theater/plays"/>
    <n v="0.23249999999999993"/>
    <n v="3278.7792421906679"/>
    <x v="1"/>
    <x v="6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s v="theater/plays"/>
    <n v="2.0000000000000018E-3"/>
    <n v="20158.996586826339"/>
    <x v="1"/>
    <x v="6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s v="theater/plays"/>
    <n v="4.6666666666666634E-2"/>
    <n v="2573.0334496815276"/>
    <x v="1"/>
    <x v="6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s v="theater/plays"/>
    <n v="2.4999999999999911E-2"/>
    <n v="19698.012273170723"/>
    <x v="1"/>
    <x v="6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s v="theater/plays"/>
    <n v="0.18257575757575761"/>
    <n v="10346.925089045479"/>
    <x v="1"/>
    <x v="6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s v="theater/plays"/>
    <n v="0.20500000000000007"/>
    <n v="16753.100688796672"/>
    <x v="1"/>
    <x v="6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s v="theater/plays"/>
    <n v="2.0242"/>
    <n v="2669.9664479862431"/>
    <x v="1"/>
    <x v="6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s v="theater/plays"/>
    <n v="6.4400000000000013E-3"/>
    <n v="80198.405588013149"/>
    <x v="1"/>
    <x v="6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s v="technology/web"/>
    <n v="-0.99993333333333334"/>
    <n v="40356938.439999983"/>
    <x v="2"/>
    <x v="7"/>
    <b v="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s v="technology/web"/>
    <n v="-0.99444444444444446"/>
    <n v="1614277.4975999994"/>
    <x v="2"/>
    <x v="7"/>
    <b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s v="technology/web"/>
    <n v="-0.999996"/>
    <n v="40356912.439999983"/>
    <x v="2"/>
    <x v="7"/>
    <b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s v="technology/web"/>
    <n v="-0.99681818181818183"/>
    <n v="576527.30628571403"/>
    <x v="2"/>
    <x v="7"/>
    <b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s v="technology/web"/>
    <n v="-0.98799999999999999"/>
    <n v="6726140.2399999974"/>
    <x v="2"/>
    <x v="7"/>
    <b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s v="technology/web"/>
    <n v="-0.72616000000000003"/>
    <n v="2947.475565293601"/>
    <x v="2"/>
    <x v="7"/>
    <b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s v="technology/web"/>
    <n v="-0.99913333333333332"/>
    <n v="775829.68153846124"/>
    <x v="2"/>
    <x v="7"/>
    <b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s v="technology/web"/>
    <n v="-1"/>
    <e v="#DIV/0!"/>
    <x v="2"/>
    <x v="7"/>
    <b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s v="technology/web"/>
    <n v="-0.99909999999999999"/>
    <n v="4482565.7155555533"/>
    <x v="2"/>
    <x v="7"/>
    <b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s v="technology/web"/>
    <n v="-0.9728"/>
    <n v="593280.62411764683"/>
    <x v="2"/>
    <x v="7"/>
    <b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s v="technology/web"/>
    <n v="-0.99299999999999999"/>
    <n v="1152657.5554285708"/>
    <x v="2"/>
    <x v="7"/>
    <b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s v="technology/web"/>
    <n v="-0.94958666666666669"/>
    <n v="10669.923152605126"/>
    <x v="2"/>
    <x v="7"/>
    <b v="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s v="technology/web"/>
    <n v="-1"/>
    <e v="#DIV/0!"/>
    <x v="2"/>
    <x v="7"/>
    <b v="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s v="technology/web"/>
    <n v="-0.99507999999999996"/>
    <n v="327960.96292682912"/>
    <x v="2"/>
    <x v="7"/>
    <b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s v="technology/web"/>
    <n v="-0.63410852713178301"/>
    <n v="28488.047627118631"/>
    <x v="2"/>
    <x v="7"/>
    <b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s v="technology/web"/>
    <n v="-1"/>
    <e v="#DIV/0!"/>
    <x v="2"/>
    <x v="7"/>
    <b v="0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s v="technology/web"/>
    <n v="-0.97499999999999998"/>
    <n v="201688.29719999991"/>
    <x v="2"/>
    <x v="7"/>
    <b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s v="technology/web"/>
    <n v="-0.99089333333333329"/>
    <n v="29529.618916544645"/>
    <x v="2"/>
    <x v="7"/>
    <b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s v="technology/web"/>
    <n v="-1"/>
    <e v="#DIV/0!"/>
    <x v="2"/>
    <x v="7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s v="technology/web"/>
    <n v="-0.99979166666666663"/>
    <n v="806721.86879999971"/>
    <x v="2"/>
    <x v="7"/>
    <b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s v="technology/web"/>
    <n v="-0.99987999999999999"/>
    <n v="3361336.9533333317"/>
    <x v="2"/>
    <x v="7"/>
    <b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s v="technology/web"/>
    <n v="-0.99633333333333329"/>
    <n v="733382.38981818152"/>
    <x v="2"/>
    <x v="7"/>
    <b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s v="technology/web"/>
    <n v="-1"/>
    <e v="#DIV/0!"/>
    <x v="2"/>
    <x v="7"/>
    <b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s v="technology/web"/>
    <n v="-0.99909333333333339"/>
    <n v="593176.12411764683"/>
    <x v="2"/>
    <x v="7"/>
    <b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s v="technology/web"/>
    <n v="-0.99994444444444441"/>
    <n v="40335908.439999983"/>
    <x v="2"/>
    <x v="7"/>
    <b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s v="technology/web"/>
    <n v="-1"/>
    <e v="#DIV/0!"/>
    <x v="2"/>
    <x v="7"/>
    <b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s v="technology/web"/>
    <n v="-0.99980000000000002"/>
    <n v="40335907.439999983"/>
    <x v="2"/>
    <x v="7"/>
    <b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s v="technology/web"/>
    <n v="-1"/>
    <e v="#DIV/0!"/>
    <x v="2"/>
    <x v="7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s v="technology/web"/>
    <n v="-0.99"/>
    <n v="164636.35281632646"/>
    <x v="2"/>
    <x v="7"/>
    <b v="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s v="technology/web"/>
    <n v="-0.99199999999999999"/>
    <n v="2016783.0719999992"/>
    <x v="2"/>
    <x v="7"/>
    <b v="0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s v="technology/web"/>
    <n v="-0.99832941176470591"/>
    <n v="284053.81295774638"/>
    <x v="2"/>
    <x v="7"/>
    <b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s v="technology/web"/>
    <n v="-0.99575999999999998"/>
    <n v="380523.57962264132"/>
    <x v="2"/>
    <x v="7"/>
    <b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s v="technology/web"/>
    <n v="-1"/>
    <e v="#DIV/0!"/>
    <x v="2"/>
    <x v="7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s v="technology/web"/>
    <n v="-0.99610746107461079"/>
    <n v="116576.28161849706"/>
    <x v="2"/>
    <x v="7"/>
    <b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s v="technology/web"/>
    <n v="-0.99284436493738815"/>
    <n v="504188.09299999976"/>
    <x v="2"/>
    <x v="7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s v="technology/web"/>
    <n v="-0.99568333333333336"/>
    <n v="155733.46501930495"/>
    <x v="2"/>
    <x v="7"/>
    <b v="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s v="technology/web"/>
    <n v="-0.99998750000000003"/>
    <n v="40334708.439999983"/>
    <x v="2"/>
    <x v="7"/>
    <b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s v="technology/web"/>
    <n v="-0.998"/>
    <n v="4033470.7439999981"/>
    <x v="2"/>
    <x v="7"/>
    <b v="0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s v="technology/web"/>
    <n v="-0.999888"/>
    <n v="2881049.8171428558"/>
    <x v="2"/>
    <x v="7"/>
    <b v="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s v="technology/web"/>
    <n v="-0.98541666666666672"/>
    <n v="230483.90537142847"/>
    <x v="2"/>
    <x v="7"/>
    <b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s v="technology/web"/>
    <n v="-0.9996666666666667"/>
    <n v="40334508.439999983"/>
    <x v="2"/>
    <x v="7"/>
    <b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s v="technology/web"/>
    <n v="-1"/>
    <e v="#DIV/0!"/>
    <x v="2"/>
    <x v="7"/>
    <b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s v="technology/web"/>
    <n v="-1"/>
    <e v="#DIV/0!"/>
    <x v="2"/>
    <x v="7"/>
    <b v="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s v="technology/web"/>
    <n v="-0.99988888888888894"/>
    <n v="40334507.439999983"/>
    <x v="2"/>
    <x v="7"/>
    <b v="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s v="technology/web"/>
    <n v="-0.99"/>
    <n v="4033450.6439999985"/>
    <x v="2"/>
    <x v="7"/>
    <b v="0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s v="technology/web"/>
    <n v="-1"/>
    <e v="#DIV/0!"/>
    <x v="2"/>
    <x v="7"/>
    <b v="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s v="technology/web"/>
    <n v="-0.99439999999999995"/>
    <n v="720258.86499999964"/>
    <x v="2"/>
    <x v="7"/>
    <b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s v="technology/web"/>
    <n v="-0.90916666666666668"/>
    <n v="14801.629519266049"/>
    <x v="2"/>
    <x v="7"/>
    <b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s v="technology/web"/>
    <n v="-0.96655555555555561"/>
    <n v="133992.41009966773"/>
    <x v="2"/>
    <x v="7"/>
    <b v="0"/>
  </r>
  <r>
    <n v="589"/>
    <s v="Get Neighborly"/>
    <s v="Services closer than you think..."/>
    <n v="7500"/>
    <n v="1"/>
    <x v="2"/>
    <x v="0"/>
    <x v="0"/>
    <n v="1436366699"/>
    <n v="1435070699"/>
    <b v="0"/>
    <n v="1"/>
    <s v="technology/web"/>
    <n v="-0.99986666666666668"/>
    <n v="40331414.439999983"/>
    <x v="2"/>
    <x v="7"/>
    <b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s v="technology/web"/>
    <n v="-0.95540000000000003"/>
    <n v="180858.35623318379"/>
    <x v="2"/>
    <x v="7"/>
    <b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s v="technology/web"/>
    <n v="-0.99939"/>
    <n v="661167.05639344233"/>
    <x v="2"/>
    <x v="7"/>
    <b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s v="technology/web"/>
    <n v="-0.96666666666666667"/>
    <n v="161324.51775999993"/>
    <x v="2"/>
    <x v="7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s v="technology/web"/>
    <n v="-0.77"/>
    <n v="350703.29947826074"/>
    <x v="2"/>
    <x v="7"/>
    <b v="0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s v="technology/web"/>
    <n v="-0.99895999999999996"/>
    <n v="1551183.247692307"/>
    <x v="2"/>
    <x v="7"/>
    <b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s v="technology/web"/>
    <n v="-0.99573999999999996"/>
    <n v="94673.094929577419"/>
    <x v="2"/>
    <x v="7"/>
    <b v="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s v="technology/web"/>
    <n v="-0.99970000000000003"/>
    <n v="6721718.7399999974"/>
    <x v="2"/>
    <x v="7"/>
    <b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s v="technology/web"/>
    <n v="-0.99733333333333329"/>
    <n v="2016515.3219999992"/>
    <x v="2"/>
    <x v="7"/>
    <b v="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s v="technology/web"/>
    <n v="-0.65999999999999992"/>
    <n v="47447.395811764683"/>
    <x v="2"/>
    <x v="7"/>
    <b v="0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s v="technology/web"/>
    <n v="-0.99938000000000005"/>
    <n v="1300949.5625806446"/>
    <x v="2"/>
    <x v="7"/>
    <b v="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s v="technology/web"/>
    <n v="-0.98"/>
    <n v="403294.05439999985"/>
    <x v="2"/>
    <x v="7"/>
    <b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s v="technology/web"/>
    <n v="-0.98599999999999999"/>
    <n v="288066.46742857131"/>
    <x v="2"/>
    <x v="7"/>
    <b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s v="technology/web"/>
    <n v="-1"/>
    <e v="#DIV/0!"/>
    <x v="2"/>
    <x v="7"/>
    <b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s v="technology/web"/>
    <n v="-0.96066533333333337"/>
    <n v="68352.200671163664"/>
    <x v="2"/>
    <x v="7"/>
    <b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s v="technology/web"/>
    <n v="-1"/>
    <e v="#DIV/0!"/>
    <x v="2"/>
    <x v="7"/>
    <b v="0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s v="technology/web"/>
    <n v="-0.9738"/>
    <n v="307851.72076335864"/>
    <x v="2"/>
    <x v="7"/>
    <b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s v="technology/web"/>
    <n v="-0.998"/>
    <n v="4032844.4419999979"/>
    <x v="2"/>
    <x v="7"/>
    <b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s v="technology/web"/>
    <n v="-1"/>
    <e v="#DIV/0!"/>
    <x v="2"/>
    <x v="7"/>
    <b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s v="technology/web"/>
    <n v="-0.99026000000000003"/>
    <n v="27603.308980150567"/>
    <x v="2"/>
    <x v="7"/>
    <b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s v="technology/web"/>
    <n v="-0.99358974358974361"/>
    <n v="8065394.6839999957"/>
    <x v="2"/>
    <x v="7"/>
    <b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s v="technology/web"/>
    <n v="-1"/>
    <e v="#DIV/0!"/>
    <x v="2"/>
    <x v="7"/>
    <b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s v="technology/web"/>
    <n v="-1"/>
    <e v="#DIV/0!"/>
    <x v="2"/>
    <x v="7"/>
    <b v="0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s v="technology/web"/>
    <n v="-1"/>
    <e v="#DIV/0!"/>
    <x v="2"/>
    <x v="7"/>
    <b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s v="technology/web"/>
    <n v="-0.78636666666666666"/>
    <n v="3146.1201763145559"/>
    <x v="2"/>
    <x v="7"/>
    <b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s v="technology/web"/>
    <n v="-1"/>
    <e v="#DIV/0!"/>
    <x v="2"/>
    <x v="7"/>
    <b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s v="technology/web"/>
    <n v="-1"/>
    <e v="#DIV/0!"/>
    <x v="2"/>
    <x v="7"/>
    <b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s v="technology/web"/>
    <n v="-1"/>
    <e v="#DIV/0!"/>
    <x v="2"/>
    <x v="7"/>
    <b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s v="technology/web"/>
    <n v="-0.97"/>
    <n v="671902.50699999963"/>
    <x v="2"/>
    <x v="7"/>
    <b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s v="technology/web"/>
    <n v="-1"/>
    <e v="#DIV/0!"/>
    <x v="2"/>
    <x v="7"/>
    <b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s v="technology/web"/>
    <n v="-0.99999959999999999"/>
    <n v="40314090.419999979"/>
    <x v="2"/>
    <x v="7"/>
    <b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s v="technology/web"/>
    <n v="-0.99"/>
    <n v="134380.29806666661"/>
    <x v="2"/>
    <x v="7"/>
    <b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s v="technology/web"/>
    <n v="-0.98956"/>
    <n v="154458.96329501909"/>
    <x v="2"/>
    <x v="7"/>
    <b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s v="technology/web"/>
    <n v="-0.94316666666666671"/>
    <n v="118221.49096774188"/>
    <x v="2"/>
    <x v="7"/>
    <b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s v="technology/web"/>
    <n v="-1"/>
    <e v="#DIV/0!"/>
    <x v="2"/>
    <x v="7"/>
    <b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s v="technology/web"/>
    <n v="-1"/>
    <e v="#DIV/0!"/>
    <x v="2"/>
    <x v="7"/>
    <b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s v="technology/web"/>
    <n v="-1"/>
    <e v="#DIV/0!"/>
    <x v="2"/>
    <x v="7"/>
    <b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s v="technology/web"/>
    <n v="-0.82620000000000005"/>
    <n v="9278.0638481012611"/>
    <x v="2"/>
    <x v="7"/>
    <b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s v="technology/web"/>
    <n v="-0.99980000000000002"/>
    <n v="447876.02688888868"/>
    <x v="2"/>
    <x v="7"/>
    <b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s v="technology/web"/>
    <n v="-1"/>
    <e v="#DIV/0!"/>
    <x v="2"/>
    <x v="7"/>
    <b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s v="technology/web"/>
    <n v="-0.99824999999999997"/>
    <n v="115167.8640571428"/>
    <x v="2"/>
    <x v="7"/>
    <b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s v="technology/web"/>
    <n v="-0.99916659721643475"/>
    <n v="4030840.2419999978"/>
    <x v="2"/>
    <x v="7"/>
    <b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s v="technology/web"/>
    <n v="-0.98619999999999997"/>
    <n v="58417.960028985479"/>
    <x v="2"/>
    <x v="7"/>
    <b v="0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s v="technology/web"/>
    <n v="-1"/>
    <e v="#DIV/0!"/>
    <x v="2"/>
    <x v="7"/>
    <b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s v="technology/web"/>
    <n v="-0.87549999999999994"/>
    <n v="32375.664594377493"/>
    <x v="2"/>
    <x v="7"/>
    <b v="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s v="technology/web"/>
    <n v="-0.99980000000000002"/>
    <n v="40306457.419999979"/>
    <x v="2"/>
    <x v="7"/>
    <b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s v="technology/web"/>
    <n v="-0.99992000000000003"/>
    <n v="20153228.20999999"/>
    <x v="2"/>
    <x v="7"/>
    <b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s v="technology/web"/>
    <n v="-0.998"/>
    <n v="10076613.604999995"/>
    <x v="2"/>
    <x v="7"/>
    <b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s v="technology/web"/>
    <n v="-1"/>
    <e v="#DIV/0!"/>
    <x v="2"/>
    <x v="7"/>
    <b v="0"/>
  </r>
  <r>
    <n v="638"/>
    <s v="W (Canceled)"/>
    <s v="O0"/>
    <n v="200000"/>
    <n v="18"/>
    <x v="1"/>
    <x v="12"/>
    <x v="3"/>
    <n v="1490447662"/>
    <n v="1485267262"/>
    <b v="0"/>
    <n v="6"/>
    <s v="technology/web"/>
    <n v="-0.99990999999999997"/>
    <n v="2239247.2455555545"/>
    <x v="2"/>
    <x v="7"/>
    <b v="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s v="technology/web"/>
    <n v="-0.99999899999999997"/>
    <n v="40306432.419999979"/>
    <x v="2"/>
    <x v="7"/>
    <b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s v="technology/wearables"/>
    <n v="0.44285714285714284"/>
    <n v="399073.57841584139"/>
    <x v="2"/>
    <x v="8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s v="technology/wearables"/>
    <n v="0.19162499999999993"/>
    <n v="845.6169184936532"/>
    <x v="2"/>
    <x v="8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s v="technology/wearables"/>
    <n v="13.604850000000001"/>
    <n v="137.82635706631694"/>
    <x v="2"/>
    <x v="8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s v="technology/wearables"/>
    <n v="5.8079999999999909E-2"/>
    <n v="1510.9091342809609"/>
    <x v="2"/>
    <x v="8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s v="technology/wearables"/>
    <n v="2.0011791999999997"/>
    <n v="532.32564613269324"/>
    <x v="2"/>
    <x v="8"/>
    <b v="1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s v="technology/wearables"/>
    <n v="1.7869999999999999"/>
    <n v="7151.9711051309623"/>
    <x v="2"/>
    <x v="8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s v="technology/wearables"/>
    <n v="0.31876250000000006"/>
    <n v="37781.170737718108"/>
    <x v="2"/>
    <x v="8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s v="technology/wearables"/>
    <n v="7.0500000000000007E-2"/>
    <n v="18616.748215787007"/>
    <x v="2"/>
    <x v="8"/>
    <b v="1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s v="technology/wearables"/>
    <n v="0.26822857142857148"/>
    <n v="897.9074734162383"/>
    <x v="2"/>
    <x v="8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s v="technology/wearables"/>
    <n v="0.39959999999999996"/>
    <n v="11378.087719348379"/>
    <x v="2"/>
    <x v="8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s v="technology/wearables"/>
    <n v="0.12400000000000011"/>
    <n v="23611.168404507698"/>
    <x v="2"/>
    <x v="8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s v="technology/wearables"/>
    <n v="5.2799999999999514E-3"/>
    <n v="1583.9067296673554"/>
    <x v="2"/>
    <x v="8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s v="technology/wearables"/>
    <n v="4.6666666666665968E-3"/>
    <n v="13198.942246184464"/>
    <x v="2"/>
    <x v="8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s v="technology/wearables"/>
    <n v="0.41446000000000005"/>
    <n v="374.97087632971807"/>
    <x v="2"/>
    <x v="8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s v="technology/wearables"/>
    <n v="1.6729166666666666"/>
    <n v="1236.8671373343723"/>
    <x v="2"/>
    <x v="8"/>
    <b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s v="technology/wearables"/>
    <n v="0.46887499999999993"/>
    <n v="3373.3672393838815"/>
    <x v="2"/>
    <x v="8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s v="technology/wearables"/>
    <n v="1.1356000000000002"/>
    <n v="3711.2462474246108"/>
    <x v="2"/>
    <x v="8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s v="technology/wearables"/>
    <n v="0.2569999999999999"/>
    <n v="2101.1938175550249"/>
    <x v="2"/>
    <x v="8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s v="technology/wearables"/>
    <n v="4.4620603710883389E-2"/>
    <n v="1312.2296593432081"/>
    <x v="2"/>
    <x v="8"/>
    <b v="1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s v="technology/wearables"/>
    <n v="5.6666666666667087E-3"/>
    <n v="13115.338889625451"/>
    <x v="2"/>
    <x v="8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s v="technology/wearables"/>
    <n v="-0.96941999999999995"/>
    <n v="25877.017939829944"/>
    <x v="2"/>
    <x v="8"/>
    <b v="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s v="technology/wearables"/>
    <n v="-0.99050000000000005"/>
    <n v="416467.69926315773"/>
    <x v="2"/>
    <x v="8"/>
    <b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s v="technology/wearables"/>
    <n v="-0.996"/>
    <n v="253617.54121794863"/>
    <x v="2"/>
    <x v="8"/>
    <b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s v="technology/wearables"/>
    <n v="-0.99650000000000005"/>
    <n v="56520.257757142834"/>
    <x v="2"/>
    <x v="8"/>
    <b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s v="technology/wearables"/>
    <n v="-0.92466666666666664"/>
    <n v="43764.91198008848"/>
    <x v="2"/>
    <x v="8"/>
    <b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s v="technology/wearables"/>
    <n v="-0.81359999999999999"/>
    <n v="21224.558170600849"/>
    <x v="2"/>
    <x v="8"/>
    <b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s v="technology/wearables"/>
    <n v="-0.99995999999999996"/>
    <n v="4945089.0537499981"/>
    <x v="2"/>
    <x v="8"/>
    <b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s v="technology/wearables"/>
    <n v="-0.89980000000000004"/>
    <n v="7896.3481896207559"/>
    <x v="2"/>
    <x v="8"/>
    <b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s v="technology/wearables"/>
    <n v="-0.95440000000000003"/>
    <n v="57829.962616959041"/>
    <x v="2"/>
    <x v="8"/>
    <b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s v="technology/wearables"/>
    <n v="-0.78492499999999998"/>
    <n v="919.56318563291836"/>
    <x v="2"/>
    <x v="8"/>
    <b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s v="technology/wearables"/>
    <n v="-0.70723333333333338"/>
    <n v="1499.563377357774"/>
    <x v="2"/>
    <x v="8"/>
    <b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s v="technology/wearables"/>
    <n v="-0.60573333333333335"/>
    <n v="3338.319786100777"/>
    <x v="2"/>
    <x v="8"/>
    <b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s v="technology/wearables"/>
    <n v="-0.78371999999999997"/>
    <n v="3650.2513806177171"/>
    <x v="2"/>
    <x v="8"/>
    <b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s v="technology/wearables"/>
    <n v="-0.99795"/>
    <n v="192502.46063414629"/>
    <x v="2"/>
    <x v="8"/>
    <b v="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s v="technology/wearables"/>
    <n v="-0.99970000000000003"/>
    <n v="2630853.2953333328"/>
    <x v="2"/>
    <x v="8"/>
    <b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s v="technology/wearables"/>
    <n v="-0.85150000000000003"/>
    <n v="44290.44268237934"/>
    <x v="2"/>
    <x v="8"/>
    <b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s v="technology/wearables"/>
    <n v="-0.98529"/>
    <n v="26826.576091094488"/>
    <x v="2"/>
    <x v="8"/>
    <b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s v="technology/wearables"/>
    <n v="-0.74415999999999993"/>
    <n v="3084.7734857723572"/>
    <x v="2"/>
    <x v="8"/>
    <b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s v="technology/wearables"/>
    <n v="-0.96179310344827584"/>
    <n v="35602.554539711178"/>
    <x v="2"/>
    <x v="8"/>
    <b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s v="technology/wearables"/>
    <n v="-0.84514035087719297"/>
    <n v="4468.8481284694672"/>
    <x v="2"/>
    <x v="8"/>
    <b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s v="technology/wearables"/>
    <n v="-0.74087999999999998"/>
    <n v="2029.314368117731"/>
    <x v="2"/>
    <x v="8"/>
    <b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s v="technology/wearables"/>
    <n v="-0.99960000000000004"/>
    <n v="39418261.429999985"/>
    <x v="2"/>
    <x v="8"/>
    <b v="0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s v="technology/wearables"/>
    <n v="-0.99894000000000005"/>
    <n v="743740.76283018838"/>
    <x v="2"/>
    <x v="8"/>
    <b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s v="technology/wearables"/>
    <n v="-0.9914857142857143"/>
    <n v="132275.86385906037"/>
    <x v="2"/>
    <x v="8"/>
    <b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s v="technology/wearables"/>
    <n v="-0.9251625"/>
    <n v="1645.9791811424748"/>
    <x v="2"/>
    <x v="8"/>
    <b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s v="technology/wearables"/>
    <n v="-0.72350000000000003"/>
    <n v="71236.819945750423"/>
    <x v="2"/>
    <x v="8"/>
    <b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s v="technology/wearables"/>
    <n v="-1"/>
    <e v="#DIV/0!"/>
    <x v="2"/>
    <x v="8"/>
    <b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s v="technology/wearables"/>
    <n v="-0.96450000000000002"/>
    <n v="11096.73476901408"/>
    <x v="2"/>
    <x v="8"/>
    <b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s v="technology/wearables"/>
    <n v="-0.27010000000000001"/>
    <n v="2698.3051397451695"/>
    <x v="2"/>
    <x v="8"/>
    <b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s v="technology/wearables"/>
    <n v="-0.42351249999999996"/>
    <n v="341.51009718337332"/>
    <x v="2"/>
    <x v="8"/>
    <b v="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s v="technology/wearables"/>
    <n v="-0.87660000000000005"/>
    <n v="15907.602483792538"/>
    <x v="2"/>
    <x v="8"/>
    <b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s v="technology/wearables"/>
    <n v="-0.99480000000000002"/>
    <n v="150990.36511538457"/>
    <x v="2"/>
    <x v="8"/>
    <b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s v="technology/wearables"/>
    <n v="-0.93469999999999998"/>
    <n v="30059.138537519131"/>
    <x v="2"/>
    <x v="8"/>
    <b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s v="technology/wearables"/>
    <n v="-0.64661999999999997"/>
    <n v="1110.8701378119868"/>
    <x v="2"/>
    <x v="8"/>
    <b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s v="technology/wearables"/>
    <n v="-0.99606666666666666"/>
    <n v="66475.577847457607"/>
    <x v="2"/>
    <x v="8"/>
    <b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s v="technology/wearables"/>
    <n v="-0.98939999999999995"/>
    <n v="61666.668128930796"/>
    <x v="2"/>
    <x v="8"/>
    <b v="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s v="technology/wearables"/>
    <n v="-0.99999428571428572"/>
    <n v="39219364.929999985"/>
    <x v="2"/>
    <x v="8"/>
    <b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s v="technology/wearables"/>
    <n v="-0.53620000000000001"/>
    <n v="16912.187981888739"/>
    <x v="2"/>
    <x v="8"/>
    <b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s v="technology/wearables"/>
    <n v="-0.84609999999999996"/>
    <n v="2548.216044834307"/>
    <x v="2"/>
    <x v="8"/>
    <b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s v="technology/wearables"/>
    <n v="-0.175778923076923"/>
    <n v="365.86202441577927"/>
    <x v="2"/>
    <x v="8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s v="technology/wearables"/>
    <n v="-0.97313333333333329"/>
    <n v="97008.700223325053"/>
    <x v="2"/>
    <x v="8"/>
    <b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s v="technology/wearables"/>
    <n v="-0.73399999999999999"/>
    <n v="6390.013597580908"/>
    <x v="2"/>
    <x v="8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s v="technology/wearables"/>
    <n v="-0.69186599999999998"/>
    <n v="8456.9235440857974"/>
    <x v="2"/>
    <x v="8"/>
    <b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s v="technology/wearables"/>
    <n v="-0.94420000000000004"/>
    <n v="46694.579665471916"/>
    <x v="2"/>
    <x v="8"/>
    <b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s v="technology/wearables"/>
    <n v="-0.9912545454545455"/>
    <n v="81252.653180873167"/>
    <x v="2"/>
    <x v="8"/>
    <b v="0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s v="technology/wearables"/>
    <n v="-0.99023000000000005"/>
    <n v="40002.093326509719"/>
    <x v="2"/>
    <x v="8"/>
    <b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s v="technology/wearables"/>
    <n v="-1"/>
    <e v="#DIV/0!"/>
    <x v="2"/>
    <x v="8"/>
    <b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s v="technology/wearables"/>
    <n v="-0.21072647058823535"/>
    <n v="728.16529310274143"/>
    <x v="2"/>
    <x v="8"/>
    <b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s v="technology/wearables"/>
    <n v="-0.77907499999999996"/>
    <n v="4416.3627452755454"/>
    <x v="2"/>
    <x v="8"/>
    <b v="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s v="technology/wearables"/>
    <n v="-0.99593333333333334"/>
    <n v="639648.53409836057"/>
    <x v="2"/>
    <x v="8"/>
    <b v="0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s v="technology/wearables"/>
    <n v="-1"/>
    <e v="#DIV/0!"/>
    <x v="2"/>
    <x v="8"/>
    <b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s v="technology/wearables"/>
    <n v="-0.66209000000000007"/>
    <n v="1154.7009434464799"/>
    <x v="2"/>
    <x v="8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s v="technology/wearables"/>
    <n v="-0.99783505154639174"/>
    <n v="371282.93885714276"/>
    <x v="2"/>
    <x v="8"/>
    <b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s v="technology/wearables"/>
    <n v="-0.99204000000000003"/>
    <n v="195902.53055276378"/>
    <x v="2"/>
    <x v="8"/>
    <b v="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s v="technology/wearables"/>
    <n v="-0.85006666666666664"/>
    <n v="17334.10608270342"/>
    <x v="2"/>
    <x v="8"/>
    <b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s v="technology/wearables"/>
    <n v="-0.94949090909090905"/>
    <n v="28064.906825053989"/>
    <x v="2"/>
    <x v="8"/>
    <b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s v="technology/wearables"/>
    <n v="-0.89785714285714291"/>
    <n v="54518.554657342647"/>
    <x v="2"/>
    <x v="8"/>
    <b v="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s v="technology/wearables"/>
    <n v="-0.99695"/>
    <n v="127803.44780327866"/>
    <x v="2"/>
    <x v="8"/>
    <b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s v="technology/wearables"/>
    <n v="-0.99250000000000005"/>
    <n v="433108.29533333326"/>
    <x v="2"/>
    <x v="8"/>
    <b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s v="technology/wearables"/>
    <n v="-0.98706666666666665"/>
    <n v="200926.06484536079"/>
    <x v="2"/>
    <x v="8"/>
    <b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s v="publishing/nonfiction"/>
    <n v="0.43947368421052624"/>
    <n v="14252.088694698352"/>
    <x v="3"/>
    <x v="9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s v="publishing/nonfiction"/>
    <n v="0.22109756097560984"/>
    <n v="3892.6123619294908"/>
    <x v="3"/>
    <x v="9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s v="publishing/nonfiction"/>
    <n v="0.32024000000000008"/>
    <n v="1180.5948791128883"/>
    <x v="3"/>
    <x v="9"/>
    <b v="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s v="publishing/nonfiction"/>
    <n v="9.3800000000000106E-2"/>
    <n v="7118.981272627535"/>
    <x v="3"/>
    <x v="9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s v="publishing/nonfiction"/>
    <n v="5.4715714285714423E-2"/>
    <n v="5272.6787015052114"/>
    <x v="3"/>
    <x v="9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s v="publishing/nonfiction"/>
    <n v="3.5000000000000586E-3"/>
    <n v="1939.255434479322"/>
    <x v="3"/>
    <x v="9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s v="publishing/nonfiction"/>
    <n v="1.4000000000000012E-2"/>
    <n v="15345.477936883626"/>
    <x v="3"/>
    <x v="9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s v="publishing/nonfiction"/>
    <n v="0.55514285714285716"/>
    <n v="7146.4728219731751"/>
    <x v="3"/>
    <x v="9"/>
    <b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s v="publishing/nonfiction"/>
    <n v="5.5660000000000043E-2"/>
    <n v="4912.2897612236247"/>
    <x v="3"/>
    <x v="9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s v="publishing/nonfiction"/>
    <n v="0.30649999999999999"/>
    <n v="7440.6603750478362"/>
    <x v="3"/>
    <x v="9"/>
    <b v="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s v="publishing/nonfiction"/>
    <n v="0.32190000000000007"/>
    <n v="1470.5978182918523"/>
    <x v="3"/>
    <x v="9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s v="publishing/nonfiction"/>
    <n v="0.26"/>
    <n v="6167.1789079365062"/>
    <x v="3"/>
    <x v="9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s v="publishing/nonfiction"/>
    <n v="0.60000000000000009"/>
    <n v="606983.23624999984"/>
    <x v="3"/>
    <x v="9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s v="publishing/nonfiction"/>
    <n v="0.20480000000000009"/>
    <n v="12897.364913678615"/>
    <x v="3"/>
    <x v="9"/>
    <b v="1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s v="publishing/nonfiction"/>
    <n v="0.25529411764705889"/>
    <n v="3640.4733945641979"/>
    <x v="3"/>
    <x v="9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s v="publishing/nonfiction"/>
    <n v="0.14406382978723409"/>
    <n v="722.19562812668516"/>
    <x v="3"/>
    <x v="9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s v="publishing/nonfiction"/>
    <n v="2.151388888888889"/>
    <n v="3418.1939286029078"/>
    <x v="3"/>
    <x v="9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s v="publishing/nonfiction"/>
    <n v="0.22399999999999998"/>
    <n v="6334.6511633986911"/>
    <x v="3"/>
    <x v="9"/>
    <b v="1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s v="publishing/nonfiction"/>
    <n v="6.7333333333333245E-2"/>
    <n v="24211.083772642094"/>
    <x v="3"/>
    <x v="9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s v="publishing/nonfiction"/>
    <n v="0.58333333333333326"/>
    <n v="4080.0362231578938"/>
    <x v="3"/>
    <x v="9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s v="publishing/nonfiction"/>
    <n v="7.4000000000000066E-2"/>
    <n v="12026.953482309122"/>
    <x v="3"/>
    <x v="9"/>
    <b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s v="publishing/nonfiction"/>
    <n v="2.2599999999999953E-2"/>
    <n v="2914.7137853736322"/>
    <x v="3"/>
    <x v="9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s v="publishing/nonfiction"/>
    <n v="0.10714285714285721"/>
    <n v="24989.889238709671"/>
    <x v="3"/>
    <x v="9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s v="publishing/nonfiction"/>
    <n v="0.48"/>
    <n v="47583.26574938574"/>
    <x v="3"/>
    <x v="9"/>
    <b v="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s v="publishing/nonfiction"/>
    <n v="2.3200000000000109E-2"/>
    <n v="7570.7514308053151"/>
    <x v="3"/>
    <x v="9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s v="publishing/nonfiction"/>
    <n v="0.79099099099099091"/>
    <n v="9740.1529979879251"/>
    <x v="3"/>
    <x v="9"/>
    <b v="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s v="publishing/nonfiction"/>
    <n v="0.11081352527619681"/>
    <n v="11670.546208559372"/>
    <x v="3"/>
    <x v="9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s v="publishing/nonfiction"/>
    <n v="4.2857142857144481E-4"/>
    <n v="5528.9953334285292"/>
    <x v="3"/>
    <x v="9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s v="publishing/nonfiction"/>
    <n v="2.4999999999999467E-3"/>
    <n v="19308.005645885281"/>
    <x v="3"/>
    <x v="9"/>
    <b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s v="publishing/nonfiction"/>
    <n v="5.5600000000000094E-2"/>
    <n v="3667.1605077680933"/>
    <x v="3"/>
    <x v="9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s v="publishing/nonfiction"/>
    <n v="2.58775877587758E-2"/>
    <n v="8488.7015398113599"/>
    <x v="3"/>
    <x v="9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s v="publishing/nonfiction"/>
    <n v="0.18500000000000005"/>
    <n v="10884.79080731364"/>
    <x v="3"/>
    <x v="9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s v="publishing/nonfiction"/>
    <n v="0.11699999999999999"/>
    <n v="6927.8202900626666"/>
    <x v="3"/>
    <x v="9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s v="publishing/nonfiction"/>
    <n v="0.28000000000000003"/>
    <n v="3022.3665093749996"/>
    <x v="3"/>
    <x v="9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s v="publishing/nonfiction"/>
    <n v="3.7500000000000089E-2"/>
    <n v="18637.82714216867"/>
    <x v="3"/>
    <x v="9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s v="publishing/nonfiction"/>
    <n v="1.9076000000000093E-2"/>
    <n v="15179.01170079562"/>
    <x v="3"/>
    <x v="9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s v="publishing/nonfiction"/>
    <n v="0.17714285714285705"/>
    <n v="46928.238628640771"/>
    <x v="3"/>
    <x v="9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s v="publishing/nonfiction"/>
    <n v="1.38"/>
    <n v="64988.310302521"/>
    <x v="3"/>
    <x v="9"/>
    <b v="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s v="publishing/nonfiction"/>
    <n v="2.0000000000000018E-2"/>
    <n v="15163.705737254901"/>
    <x v="3"/>
    <x v="9"/>
    <b v="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s v="publishing/nonfiction"/>
    <n v="1.9200000000000106E-2"/>
    <n v="7587.303695054944"/>
    <x v="3"/>
    <x v="9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s v="publishing/fiction"/>
    <n v="-1"/>
    <e v="#DIV/0!"/>
    <x v="3"/>
    <x v="10"/>
    <b v="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s v="publishing/fiction"/>
    <n v="-0.95299999999999996"/>
    <n v="164509.80268085105"/>
    <x v="3"/>
    <x v="10"/>
    <b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s v="publishing/fiction"/>
    <n v="-1"/>
    <e v="#DIV/0!"/>
    <x v="3"/>
    <x v="10"/>
    <b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s v="publishing/fiction"/>
    <n v="-0.99883449883449882"/>
    <n v="7731913.7259999989"/>
    <x v="3"/>
    <x v="10"/>
    <b v="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s v="publishing/fiction"/>
    <n v="-1"/>
    <e v="#DIV/0!"/>
    <x v="3"/>
    <x v="10"/>
    <b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s v="publishing/fiction"/>
    <n v="-0.6398571428571429"/>
    <n v="15335.01135660452"/>
    <x v="3"/>
    <x v="10"/>
    <b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s v="publishing/fiction"/>
    <n v="-1"/>
    <e v="#DIV/0!"/>
    <x v="3"/>
    <x v="10"/>
    <b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s v="publishing/fiction"/>
    <n v="-0.96460000000000001"/>
    <n v="218401.37079096041"/>
    <x v="3"/>
    <x v="10"/>
    <b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s v="publishing/fiction"/>
    <n v="-1"/>
    <e v="#DIV/0!"/>
    <x v="3"/>
    <x v="10"/>
    <b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s v="publishing/fiction"/>
    <n v="-0.58600000000000008"/>
    <n v="23343.517892512074"/>
    <x v="3"/>
    <x v="10"/>
    <b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s v="publishing/fiction"/>
    <n v="-1"/>
    <e v="#DIV/0!"/>
    <x v="3"/>
    <x v="10"/>
    <b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s v="publishing/fiction"/>
    <n v="-0.99973684210526315"/>
    <n v="3865520.9629999995"/>
    <x v="3"/>
    <x v="10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s v="publishing/fiction"/>
    <n v="-0.96666666666666667"/>
    <n v="773103.99259999988"/>
    <x v="3"/>
    <x v="10"/>
    <b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s v="publishing/fiction"/>
    <n v="-0.99148709763234899"/>
    <n v="1207973.4259374999"/>
    <x v="3"/>
    <x v="10"/>
    <b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s v="publishing/fiction"/>
    <n v="-0.29800000000000004"/>
    <n v="110128.54025641024"/>
    <x v="3"/>
    <x v="10"/>
    <b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s v="publishing/fiction"/>
    <n v="-0.98299999999999998"/>
    <n v="227380.98017647056"/>
    <x v="3"/>
    <x v="10"/>
    <b v="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s v="publishing/fiction"/>
    <n v="-0.48599999999999999"/>
    <n v="10743.356484157865"/>
    <x v="3"/>
    <x v="10"/>
    <b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s v="publishing/fiction"/>
    <n v="-0.99299999999999999"/>
    <n v="1840523.7442857141"/>
    <x v="3"/>
    <x v="10"/>
    <b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s v="publishing/fiction"/>
    <n v="-0.996"/>
    <n v="19325488.814999998"/>
    <x v="3"/>
    <x v="10"/>
    <b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s v="publishing/fiction"/>
    <n v="-0.97333333333333338"/>
    <n v="96627.439074999987"/>
    <x v="3"/>
    <x v="10"/>
    <b v="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s v="music/rock"/>
    <n v="4.0000000000000036E-2"/>
    <n v="37164.015028846152"/>
    <x v="4"/>
    <x v="11"/>
    <b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s v="music/rock"/>
    <n v="0.33153750000000004"/>
    <n v="36282.808060231117"/>
    <x v="4"/>
    <x v="11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s v="music/rock"/>
    <n v="0"/>
    <n v="55212.100571428557"/>
    <x v="4"/>
    <x v="11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s v="music/rock"/>
    <n v="0.48133333333333339"/>
    <n v="17393.236003600356"/>
    <x v="4"/>
    <x v="11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s v="music/rock"/>
    <n v="2.4999999999999911E-2"/>
    <n v="37702.974048780481"/>
    <x v="4"/>
    <x v="11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s v="music/rock"/>
    <n v="0.80627999999999989"/>
    <n v="42789.073011936125"/>
    <x v="4"/>
    <x v="11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s v="music/rock"/>
    <n v="0.42799999999999994"/>
    <n v="5412.2717450980381"/>
    <x v="4"/>
    <x v="11"/>
    <b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s v="music/rock"/>
    <n v="0.14166666666666661"/>
    <n v="28201.810408759116"/>
    <x v="4"/>
    <x v="11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s v="music/rock"/>
    <n v="1.03505"/>
    <n v="18984.845708950637"/>
    <x v="4"/>
    <x v="11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s v="music/rock"/>
    <n v="9.4117647058823639E-2"/>
    <n v="20770.47054301075"/>
    <x v="4"/>
    <x v="11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s v="music/rock"/>
    <n v="0.44374599999999997"/>
    <n v="2675.762579428791"/>
    <x v="4"/>
    <x v="11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s v="music/rock"/>
    <n v="3.8666666666666627E-2"/>
    <n v="4957.2243581514758"/>
    <x v="4"/>
    <x v="11"/>
    <b v="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s v="music/rock"/>
    <n v="4.4440000000001145E-3"/>
    <n v="15375.267411622748"/>
    <x v="4"/>
    <x v="11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s v="music/rock"/>
    <n v="2.7792727272727191E-2"/>
    <n v="13659.095268589706"/>
    <x v="4"/>
    <x v="11"/>
    <b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s v="music/rock"/>
    <n v="5.3125000000000089E-2"/>
    <n v="4582.0356332344209"/>
    <x v="4"/>
    <x v="11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s v="music/rock"/>
    <n v="0.11785714285714288"/>
    <n v="2466.1485757188493"/>
    <x v="4"/>
    <x v="11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s v="music/rock"/>
    <n v="1.3500000000000068E-2"/>
    <n v="3806.568841637888"/>
    <x v="4"/>
    <x v="11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s v="music/rock"/>
    <n v="7.5333333333333252E-2"/>
    <n v="11955.809116553008"/>
    <x v="4"/>
    <x v="11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s v="music/rock"/>
    <n v="0.1488571428571428"/>
    <n v="9591.199753792589"/>
    <x v="4"/>
    <x v="11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s v="music/rock"/>
    <n v="1.9999999999997797E-4"/>
    <n v="7710.8964627074583"/>
    <x v="4"/>
    <x v="11"/>
    <b v="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s v="music/rock"/>
    <n v="0.52133333333333343"/>
    <n v="16896.227962313762"/>
    <x v="4"/>
    <x v="11"/>
    <b v="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s v="music/rock"/>
    <n v="0.11521499999999985"/>
    <n v="17285.864254874621"/>
    <x v="4"/>
    <x v="11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s v="music/rock"/>
    <n v="1.3333333333333419E-2"/>
    <n v="6340.901279605263"/>
    <x v="4"/>
    <x v="11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s v="music/rock"/>
    <n v="0.23260869565217401"/>
    <n v="13596.684225749559"/>
    <x v="4"/>
    <x v="11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s v="music/rock"/>
    <n v="0"/>
    <n v="7007.9572327272726"/>
    <x v="4"/>
    <x v="11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s v="music/rock"/>
    <n v="5.0000000000000044E-2"/>
    <n v="12234.369771428572"/>
    <x v="4"/>
    <x v="11"/>
    <b v="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s v="music/rock"/>
    <n v="4.4375000000000053E-2"/>
    <n v="4612.2219964093356"/>
    <x v="4"/>
    <x v="11"/>
    <b v="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s v="music/rock"/>
    <n v="5.1250000000000018E-2"/>
    <n v="9162.1307443519618"/>
    <x v="4"/>
    <x v="11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s v="music/rock"/>
    <n v="0"/>
    <n v="8560.5677288888892"/>
    <x v="4"/>
    <x v="11"/>
    <b v="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s v="music/rock"/>
    <n v="3.774999999999995E-2"/>
    <n v="9279.2230257769206"/>
    <x v="4"/>
    <x v="11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s v="music/rock"/>
    <n v="5.0000000000000044E-2"/>
    <n v="24453.272241269842"/>
    <x v="4"/>
    <x v="11"/>
    <b v="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s v="music/rock"/>
    <n v="4.0000000000000036E-2"/>
    <n v="37031.085365384613"/>
    <x v="4"/>
    <x v="11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s v="music/rock"/>
    <n v="0.51833333333333331"/>
    <n v="42273.643007683866"/>
    <x v="4"/>
    <x v="11"/>
    <b v="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s v="music/rock"/>
    <n v="0.59996000000000005"/>
    <n v="16046.391901464203"/>
    <x v="4"/>
    <x v="11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s v="music/rock"/>
    <n v="0.27299999999999991"/>
    <n v="30249.786205813041"/>
    <x v="4"/>
    <x v="11"/>
    <b v="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s v="music/rock"/>
    <n v="7.0000000000000062E-2"/>
    <n v="8996.893654205609"/>
    <x v="4"/>
    <x v="11"/>
    <b v="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s v="music/rock"/>
    <n v="0.15122142857142862"/>
    <n v="4777.8353227317575"/>
    <x v="4"/>
    <x v="11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s v="music/rock"/>
    <n v="0.37110666666666647"/>
    <n v="18716.932448727548"/>
    <x v="4"/>
    <x v="11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s v="music/rock"/>
    <n v="0.55714285714285716"/>
    <n v="70628.091064220192"/>
    <x v="4"/>
    <x v="11"/>
    <b v="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s v="music/rock"/>
    <n v="8.7499999999999911E-2"/>
    <n v="88486.815241379314"/>
    <x v="4"/>
    <x v="11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s v="music/rock"/>
    <n v="0.34050000000000002"/>
    <n v="14357.079309958972"/>
    <x v="4"/>
    <x v="11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s v="music/rock"/>
    <n v="0"/>
    <n v="2201.6158694657365"/>
    <x v="4"/>
    <x v="11"/>
    <b v="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s v="music/rock"/>
    <n v="0.19166666666666665"/>
    <n v="10761.16549090909"/>
    <x v="4"/>
    <x v="11"/>
    <b v="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s v="music/rock"/>
    <n v="0.79499999999999993"/>
    <n v="26788.016455431753"/>
    <x v="4"/>
    <x v="11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s v="music/rock"/>
    <n v="0.34381249999999985"/>
    <n v="17890.403064973721"/>
    <x v="4"/>
    <x v="11"/>
    <b v="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s v="music/rock"/>
    <n v="4.3200000000001015E-3"/>
    <n v="3063.8844615262069"/>
    <x v="4"/>
    <x v="11"/>
    <b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s v="music/rock"/>
    <n v="1.4545454545454639E-2"/>
    <n v="6890.941134408602"/>
    <x v="4"/>
    <x v="11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s v="music/rock"/>
    <n v="3.3333333333333437E-2"/>
    <n v="124018.94041935484"/>
    <x v="4"/>
    <x v="11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s v="music/rock"/>
    <n v="7.0000000000000062E-2"/>
    <n v="27638.793335729693"/>
    <x v="4"/>
    <x v="11"/>
    <b v="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s v="music/rock"/>
    <n v="4.0000000000000036E-2"/>
    <n v="73931.097173076923"/>
    <x v="4"/>
    <x v="11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s v="music/rock"/>
    <n v="7.8333333333333366E-2"/>
    <n v="19806.105373518807"/>
    <x v="4"/>
    <x v="11"/>
    <b v="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s v="music/rock"/>
    <n v="1.3333333333333335"/>
    <n v="10983.345580000001"/>
    <x v="4"/>
    <x v="11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s v="music/rock"/>
    <n v="6.0706666666665576E-3"/>
    <n v="2547.084799212249"/>
    <x v="4"/>
    <x v="11"/>
    <b v="1"/>
  </r>
  <r>
    <n v="833"/>
    <s v="Ragman Rolls"/>
    <s v="This is an American rock album."/>
    <n v="6000"/>
    <n v="6100"/>
    <x v="0"/>
    <x v="0"/>
    <x v="0"/>
    <n v="1397941475"/>
    <n v="1395349475"/>
    <b v="0"/>
    <n v="41"/>
    <s v="music/rock"/>
    <n v="1.6666666666666607E-2"/>
    <n v="6298.8718803278689"/>
    <x v="4"/>
    <x v="11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s v="music/rock"/>
    <n v="0.31018181818181811"/>
    <n v="5331.2542978073825"/>
    <x v="4"/>
    <x v="11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s v="music/rock"/>
    <n v="0.1725000000000001"/>
    <n v="16379.450946695095"/>
    <x v="4"/>
    <x v="11"/>
    <b v="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s v="music/rock"/>
    <n v="9.303999999999979E-3"/>
    <n v="7610.6836929210613"/>
    <x v="4"/>
    <x v="11"/>
    <b v="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s v="music/rock"/>
    <n v="0.21799999999999997"/>
    <n v="12611.632495894908"/>
    <x v="4"/>
    <x v="11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s v="music/rock"/>
    <n v="0.45399999999999996"/>
    <n v="13204.73725928473"/>
    <x v="4"/>
    <x v="11"/>
    <b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s v="music/rock"/>
    <n v="0.16616600000000004"/>
    <n v="6585.0775875818699"/>
    <x v="4"/>
    <x v="11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s v="music/metal"/>
    <n v="0.20416600000000007"/>
    <n v="3188.1515604991337"/>
    <x v="4"/>
    <x v="12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s v="music/metal"/>
    <n v="1.3200000000000101E-2"/>
    <n v="7575.7195933675466"/>
    <x v="4"/>
    <x v="12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s v="music/metal"/>
    <n v="4.3199999999999905E-2"/>
    <n v="14713.77663343558"/>
    <x v="4"/>
    <x v="12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s v="music/metal"/>
    <n v="1.6713333333333331"/>
    <n v="4787.9862066383821"/>
    <x v="4"/>
    <x v="12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s v="music/metal"/>
    <n v="0.94133333333333336"/>
    <n v="6587.0376820054935"/>
    <x v="4"/>
    <x v="12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s v="music/metal"/>
    <n v="0.20380200000000004"/>
    <n v="6372.6565431856725"/>
    <x v="4"/>
    <x v="12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s v="music/metal"/>
    <n v="0.22000909090909082"/>
    <n v="28577.331353715694"/>
    <x v="4"/>
    <x v="12"/>
    <b v="1"/>
  </r>
  <r>
    <n v="847"/>
    <s v="CENTROPYMUSIC"/>
    <s v="MUSIC WITH MEANING!  MUSIC THAT MATTERS!!!"/>
    <n v="10"/>
    <n v="10"/>
    <x v="0"/>
    <x v="0"/>
    <x v="0"/>
    <n v="1436555376"/>
    <n v="1433963376"/>
    <b v="0"/>
    <n v="1"/>
    <s v="music/metal"/>
    <n v="0"/>
    <n v="3834972.2439999999"/>
    <x v="4"/>
    <x v="12"/>
    <b v="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s v="music/metal"/>
    <n v="0"/>
    <n v="127832.37479999999"/>
    <x v="4"/>
    <x v="12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s v="music/metal"/>
    <n v="0.19900000000000007"/>
    <n v="7996.1243619683064"/>
    <x v="4"/>
    <x v="12"/>
    <b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s v="music/metal"/>
    <n v="0.55174999999999996"/>
    <n v="6177.6407990977923"/>
    <x v="4"/>
    <x v="12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s v="music/metal"/>
    <n v="0.30449999999999999"/>
    <n v="14694.675906477576"/>
    <x v="4"/>
    <x v="12"/>
    <b v="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s v="music/metal"/>
    <n v="4.9714285714285822E-2"/>
    <n v="10434.349602612956"/>
    <x v="4"/>
    <x v="12"/>
    <b v="1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s v="music/metal"/>
    <n v="0"/>
    <n v="127773.7548"/>
    <x v="4"/>
    <x v="12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s v="music/metal"/>
    <n v="0.18220503597122306"/>
    <n v="1166.331250285255"/>
    <x v="4"/>
    <x v="12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s v="music/metal"/>
    <n v="3.4482758620689724E-2"/>
    <n v="25532.640760000002"/>
    <x v="4"/>
    <x v="12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s v="music/metal"/>
    <n v="1.1800000000000002"/>
    <n v="70270.570899082566"/>
    <x v="4"/>
    <x v="12"/>
    <b v="1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s v="music/metal"/>
    <n v="0"/>
    <n v="31914.096783333334"/>
    <x v="4"/>
    <x v="12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s v="music/metal"/>
    <n v="0.44005833333333322"/>
    <n v="22160.975041520309"/>
    <x v="4"/>
    <x v="12"/>
    <b v="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s v="music/metal"/>
    <n v="4.6750000000000069E-2"/>
    <n v="9145.9250226892746"/>
    <x v="4"/>
    <x v="12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s v="music/jazz"/>
    <n v="-0.81857142857142851"/>
    <n v="15074.724830708659"/>
    <x v="4"/>
    <x v="13"/>
    <b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s v="music/jazz"/>
    <n v="-0.97755555555555551"/>
    <n v="379081.79277227714"/>
    <x v="4"/>
    <x v="13"/>
    <b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s v="music/jazz"/>
    <n v="-0.99660000000000004"/>
    <n v="225218.58864705879"/>
    <x v="4"/>
    <x v="13"/>
    <b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s v="music/jazz"/>
    <n v="-0.95499999999999996"/>
    <n v="425411.00077777769"/>
    <x v="4"/>
    <x v="13"/>
    <b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s v="music/jazz"/>
    <n v="-0.58461538461538454"/>
    <n v="14180.333359259257"/>
    <x v="4"/>
    <x v="13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s v="music/jazz"/>
    <n v="-0.9795454545454545"/>
    <n v="850760.00155555538"/>
    <x v="4"/>
    <x v="13"/>
    <b v="0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s v="music/jazz"/>
    <n v="-0.81714285714285717"/>
    <n v="59818.992296874989"/>
    <x v="4"/>
    <x v="13"/>
    <b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s v="music/jazz"/>
    <n v="-0.75980000000000003"/>
    <n v="31876.36558701082"/>
    <x v="4"/>
    <x v="13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s v="music/jazz"/>
    <n v="-0.99888888888888894"/>
    <n v="765646.28139999986"/>
    <x v="4"/>
    <x v="13"/>
    <b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s v="music/jazz"/>
    <n v="-0.88181818181818183"/>
    <n v="36809.869298076919"/>
    <x v="4"/>
    <x v="13"/>
    <b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s v="music/jazz"/>
    <n v="-0.99690000000000001"/>
    <n v="617439.09790322569"/>
    <x v="4"/>
    <x v="13"/>
    <b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s v="music/jazz"/>
    <n v="-0.9458333333333333"/>
    <n v="117788.19098461536"/>
    <x v="4"/>
    <x v="13"/>
    <b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s v="music/jazz"/>
    <n v="-0.99187499999999995"/>
    <n v="588935.95492307679"/>
    <x v="4"/>
    <x v="13"/>
    <b v="0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s v="music/jazz"/>
    <n v="-0.9871428571428571"/>
    <n v="850683.82377777761"/>
    <x v="4"/>
    <x v="13"/>
    <b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s v="music/jazz"/>
    <n v="-0.7566666666666666"/>
    <n v="52439.352150684921"/>
    <x v="4"/>
    <x v="13"/>
    <b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s v="music/jazz"/>
    <n v="-1"/>
    <e v="#DIV/0!"/>
    <x v="4"/>
    <x v="13"/>
    <b v="0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s v="music/jazz"/>
    <n v="-0.59200507614213205"/>
    <n v="29766.716228615856"/>
    <x v="4"/>
    <x v="13"/>
    <b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s v="music/jazz"/>
    <n v="-0.32450000000000001"/>
    <n v="28333.612931162097"/>
    <x v="4"/>
    <x v="13"/>
    <b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s v="music/jazz"/>
    <n v="-0.98699999999999999"/>
    <n v="588882.46261538449"/>
    <x v="4"/>
    <x v="13"/>
    <b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s v="music/jazz"/>
    <n v="-0.69333333333333336"/>
    <n v="59436.793586956512"/>
    <x v="4"/>
    <x v="13"/>
    <b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s v="music/indie rock"/>
    <n v="-0.97010582010582014"/>
    <n v="338731.42539823003"/>
    <x v="4"/>
    <x v="14"/>
    <b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s v="music/indie rock"/>
    <n v="-0.99199999999999999"/>
    <n v="1275884.6023333331"/>
    <x v="4"/>
    <x v="14"/>
    <b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s v="music/indie rock"/>
    <n v="-0.79866666666666664"/>
    <n v="126743.40420529799"/>
    <x v="4"/>
    <x v="14"/>
    <b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s v="music/indie rock"/>
    <n v="-0.5998"/>
    <n v="19128.538765617188"/>
    <x v="4"/>
    <x v="14"/>
    <b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s v="music/indie rock"/>
    <n v="-0.99"/>
    <n v="1913710.2534999996"/>
    <x v="4"/>
    <x v="14"/>
    <b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s v="music/indie rock"/>
    <n v="-0.25"/>
    <n v="51032.246759999987"/>
    <x v="4"/>
    <x v="14"/>
    <b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s v="music/indie rock"/>
    <n v="-0.59000000000000008"/>
    <n v="186699.68326829266"/>
    <x v="4"/>
    <x v="14"/>
    <b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s v="music/indie rock"/>
    <n v="-1"/>
    <e v="#DIV/0!"/>
    <x v="4"/>
    <x v="14"/>
    <b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s v="music/indie rock"/>
    <n v="-0.92800000000000005"/>
    <n v="531572.63986111106"/>
    <x v="4"/>
    <x v="14"/>
    <b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s v="music/indie rock"/>
    <n v="-0.90558720000000004"/>
    <n v="16215.241183398857"/>
    <x v="4"/>
    <x v="14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s v="music/indie rock"/>
    <n v="-0.95833333333333337"/>
    <n v="306166.38199999987"/>
    <x v="4"/>
    <x v="14"/>
    <b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s v="music/indie rock"/>
    <n v="-0.96750000000000003"/>
    <n v="147194.89519230762"/>
    <x v="4"/>
    <x v="14"/>
    <b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s v="music/indie rock"/>
    <n v="-0.59250000000000003"/>
    <n v="15652.520552147233"/>
    <x v="4"/>
    <x v="14"/>
    <b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s v="music/indie rock"/>
    <n v="-0.9"/>
    <n v="191339.83874999994"/>
    <x v="4"/>
    <x v="14"/>
    <b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s v="music/indie rock"/>
    <n v="-0.60830000000000006"/>
    <n v="4884.8312164922118"/>
    <x v="4"/>
    <x v="14"/>
    <b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s v="music/indie rock"/>
    <n v="-0.97562499999999996"/>
    <n v="196204.78846153838"/>
    <x v="4"/>
    <x v="14"/>
    <b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s v="music/indie rock"/>
    <n v="-0.6"/>
    <n v="11956.168359374995"/>
    <x v="4"/>
    <x v="14"/>
    <b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s v="music/indie rock"/>
    <n v="-1"/>
    <e v="#DIV/0!"/>
    <x v="4"/>
    <x v="14"/>
    <b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s v="music/indie rock"/>
    <n v="-0.97199999999999998"/>
    <n v="546521.98214285693"/>
    <x v="4"/>
    <x v="14"/>
    <b v="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s v="music/indie rock"/>
    <n v="-0.62666666666666671"/>
    <n v="136630.24553571423"/>
    <x v="4"/>
    <x v="14"/>
    <b v="0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s v="music/jazz"/>
    <n v="-0.99580000000000002"/>
    <n v="1821723.2738095231"/>
    <x v="4"/>
    <x v="13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s v="music/jazz"/>
    <n v="-1"/>
    <e v="#DIV/0!"/>
    <x v="4"/>
    <x v="13"/>
    <b v="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s v="music/jazz"/>
    <n v="-0.997"/>
    <n v="425068.53055555536"/>
    <x v="4"/>
    <x v="13"/>
    <b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s v="music/jazz"/>
    <n v="-0.96799999999999997"/>
    <n v="239100.48593749991"/>
    <x v="4"/>
    <x v="13"/>
    <b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s v="music/jazz"/>
    <n v="-0.99697999999999998"/>
    <n v="253350.44867549659"/>
    <x v="4"/>
    <x v="13"/>
    <b v="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s v="music/jazz"/>
    <n v="-0.9698461538461538"/>
    <n v="195182.48341836728"/>
    <x v="4"/>
    <x v="13"/>
    <b v="0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s v="music/jazz"/>
    <n v="-1"/>
    <e v="#DIV/0!"/>
    <x v="4"/>
    <x v="13"/>
    <b v="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s v="music/jazz"/>
    <n v="-1"/>
    <e v="#DIV/0!"/>
    <x v="4"/>
    <x v="13"/>
    <b v="0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s v="music/jazz"/>
    <n v="-1"/>
    <e v="#DIV/0!"/>
    <x v="4"/>
    <x v="13"/>
    <b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s v="music/jazz"/>
    <n v="-0.96750000000000003"/>
    <n v="73568.405288461508"/>
    <x v="4"/>
    <x v="13"/>
    <b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s v="music/jazz"/>
    <n v="-0.77636363636363637"/>
    <n v="311016.67276422749"/>
    <x v="4"/>
    <x v="13"/>
    <b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s v="music/jazz"/>
    <n v="-1"/>
    <e v="#DIV/0!"/>
    <x v="4"/>
    <x v="13"/>
    <b v="0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s v="music/jazz"/>
    <n v="-0.99142857142857144"/>
    <n v="1275164.2583333328"/>
    <x v="4"/>
    <x v="13"/>
    <b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s v="music/jazz"/>
    <n v="-0.93393333333333328"/>
    <n v="19301.159308779002"/>
    <x v="4"/>
    <x v="13"/>
    <b v="0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s v="music/jazz"/>
    <n v="-1"/>
    <e v="#DIV/0!"/>
    <x v="4"/>
    <x v="13"/>
    <b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s v="music/jazz"/>
    <n v="-0.94230769230769229"/>
    <n v="102007.77533333329"/>
    <x v="4"/>
    <x v="13"/>
    <b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s v="music/jazz"/>
    <n v="-1"/>
    <e v="#DIV/0!"/>
    <x v="4"/>
    <x v="13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s v="music/jazz"/>
    <n v="-0.99399999999999999"/>
    <n v="1275084.6916666662"/>
    <x v="4"/>
    <x v="13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s v="music/jazz"/>
    <n v="-0.94974358974358974"/>
    <n v="195165.87117346932"/>
    <x v="4"/>
    <x v="13"/>
    <b v="0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s v="music/jazz"/>
    <n v="-0.995"/>
    <n v="382523.14749999985"/>
    <x v="4"/>
    <x v="13"/>
    <b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s v="music/jazz"/>
    <n v="-1"/>
    <e v="#DIV/0!"/>
    <x v="4"/>
    <x v="13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s v="music/jazz"/>
    <n v="-0.69100000000000006"/>
    <n v="8252.9050161812265"/>
    <x v="4"/>
    <x v="13"/>
    <b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s v="music/jazz"/>
    <n v="-0.78962962962962968"/>
    <n v="6733.7288292253506"/>
    <x v="4"/>
    <x v="13"/>
    <b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s v="music/jazz"/>
    <n v="-0.97799999999999998"/>
    <n v="115884.54469696968"/>
    <x v="4"/>
    <x v="13"/>
    <b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s v="music/jazz"/>
    <n v="-0.89100000000000001"/>
    <n v="116946.69648318041"/>
    <x v="4"/>
    <x v="13"/>
    <b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s v="music/jazz"/>
    <n v="-0.97333333333333338"/>
    <n v="239007.76718749997"/>
    <x v="4"/>
    <x v="13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s v="music/jazz"/>
    <n v="-1"/>
    <e v="#DIV/0!"/>
    <x v="4"/>
    <x v="13"/>
    <b v="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s v="music/jazz"/>
    <n v="-1"/>
    <e v="#DIV/0!"/>
    <x v="4"/>
    <x v="13"/>
    <b v="0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s v="music/jazz"/>
    <n v="-0.89137931034482754"/>
    <n v="24280.052539682536"/>
    <x v="4"/>
    <x v="13"/>
    <b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s v="music/jazz"/>
    <n v="-1"/>
    <e v="#DIV/0!"/>
    <x v="4"/>
    <x v="13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s v="music/jazz"/>
    <n v="-0.6166666666666667"/>
    <n v="110839.1528985507"/>
    <x v="4"/>
    <x v="13"/>
    <b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s v="music/jazz"/>
    <n v="-0.9345"/>
    <n v="291902.0057251908"/>
    <x v="4"/>
    <x v="13"/>
    <b v="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s v="music/jazz"/>
    <n v="-0.85463157894736841"/>
    <n v="27689.378530050682"/>
    <x v="4"/>
    <x v="13"/>
    <b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s v="music/jazz"/>
    <n v="-0.94"/>
    <n v="318647.08958333329"/>
    <x v="4"/>
    <x v="13"/>
    <b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s v="music/jazz"/>
    <n v="-0.69599999999999995"/>
    <n v="25156.270230263151"/>
    <x v="4"/>
    <x v="13"/>
    <b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s v="music/jazz"/>
    <n v="-0.98571428571428577"/>
    <n v="764720.21499999985"/>
    <x v="4"/>
    <x v="13"/>
    <b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s v="music/jazz"/>
    <n v="-1"/>
    <e v="#DIV/0!"/>
    <x v="4"/>
    <x v="13"/>
    <b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s v="music/jazz"/>
    <n v="-0.98857142857142855"/>
    <n v="955899.01874999981"/>
    <x v="4"/>
    <x v="13"/>
    <b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s v="music/jazz"/>
    <n v="-0.99642857142857144"/>
    <n v="1529436.8299999996"/>
    <x v="4"/>
    <x v="13"/>
    <b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s v="music/jazz"/>
    <n v="-0.98545454545454547"/>
    <n v="955897.39374999981"/>
    <x v="4"/>
    <x v="13"/>
    <b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s v="technology/wearables"/>
    <n v="-0.82844444444444443"/>
    <n v="24764.155278497405"/>
    <x v="2"/>
    <x v="8"/>
    <b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s v="technology/wearables"/>
    <n v="-0.97677999999999998"/>
    <n v="32932.22372954349"/>
    <x v="2"/>
    <x v="8"/>
    <b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s v="technology/wearables"/>
    <n v="-0.91093333333333337"/>
    <n v="57235.255613772446"/>
    <x v="2"/>
    <x v="8"/>
    <b v="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s v="technology/wearables"/>
    <n v="-0.90366666666666662"/>
    <n v="132292.32785467125"/>
    <x v="2"/>
    <x v="8"/>
    <b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s v="technology/wearables"/>
    <n v="-0.86674000000000007"/>
    <n v="5737.9849542248221"/>
    <x v="2"/>
    <x v="8"/>
    <b v="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s v="technology/wearables"/>
    <n v="-0.97516000000000003"/>
    <n v="15388.699979871173"/>
    <x v="2"/>
    <x v="8"/>
    <b v="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s v="technology/wearables"/>
    <n v="-0.98093333333333332"/>
    <n v="133647.01660839157"/>
    <x v="2"/>
    <x v="8"/>
    <b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s v="technology/wearables"/>
    <n v="-1"/>
    <e v="#DIV/0!"/>
    <x v="2"/>
    <x v="8"/>
    <b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s v="technology/wearables"/>
    <n v="-0.88"/>
    <n v="79630.75156249998"/>
    <x v="2"/>
    <x v="8"/>
    <b v="0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s v="technology/wearables"/>
    <n v="-0.98634999999999995"/>
    <n v="140008.35439560437"/>
    <x v="2"/>
    <x v="8"/>
    <b v="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s v="technology/wearables"/>
    <n v="-0.71960000000000002"/>
    <n v="27262.487696148353"/>
    <x v="2"/>
    <x v="8"/>
    <b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s v="technology/wearables"/>
    <n v="-0.61609999999999998"/>
    <n v="1991.1750846574625"/>
    <x v="2"/>
    <x v="8"/>
    <b v="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s v="technology/wearables"/>
    <n v="-0.60057142857142853"/>
    <n v="1951.8399116084199"/>
    <x v="2"/>
    <x v="8"/>
    <b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s v="technology/wearables"/>
    <n v="-0.99160000000000004"/>
    <n v="303030.46626984118"/>
    <x v="2"/>
    <x v="8"/>
    <b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s v="technology/wearables"/>
    <n v="-0.5659333333333334"/>
    <n v="5864.1856473659946"/>
    <x v="2"/>
    <x v="8"/>
    <b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s v="technology/wearables"/>
    <n v="-0.94338666666666671"/>
    <n v="2247.7155999764482"/>
    <x v="2"/>
    <x v="8"/>
    <b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s v="technology/wearables"/>
    <n v="-0.98277999999999999"/>
    <n v="44318.48751451799"/>
    <x v="2"/>
    <x v="8"/>
    <b v="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s v="technology/wearables"/>
    <n v="-0.98058333333333336"/>
    <n v="163765.47961373389"/>
    <x v="2"/>
    <x v="8"/>
    <b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s v="technology/wearables"/>
    <n v="-0.88671724315288669"/>
    <n v="43311.150681044259"/>
    <x v="2"/>
    <x v="8"/>
    <b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s v="technology/wearables"/>
    <n v="-0.61139999999999994"/>
    <n v="1963.7798636129692"/>
    <x v="2"/>
    <x v="8"/>
    <b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s v="technology/wearables"/>
    <n v="-0.53899371069182389"/>
    <n v="1486.5255408302476"/>
    <x v="2"/>
    <x v="8"/>
    <b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s v="technology/wearables"/>
    <n v="-0.57811578947368414"/>
    <n v="950.90091444397319"/>
    <x v="2"/>
    <x v="8"/>
    <b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s v="technology/wearables"/>
    <n v="-0.71520000000000006"/>
    <n v="53470.61622191011"/>
    <x v="2"/>
    <x v="8"/>
    <b v="0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s v="technology/wearables"/>
    <n v="-0.98922857142857146"/>
    <n v="100982.4051724138"/>
    <x v="2"/>
    <x v="8"/>
    <b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s v="technology/wearables"/>
    <n v="-0.99200909090909095"/>
    <n v="43310.568543799774"/>
    <x v="2"/>
    <x v="8"/>
    <b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s v="technology/wearables"/>
    <n v="-0.98807999999999996"/>
    <n v="127748.69379194631"/>
    <x v="2"/>
    <x v="8"/>
    <b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s v="technology/wearables"/>
    <n v="-0.85199999999999998"/>
    <n v="21435.14231418919"/>
    <x v="2"/>
    <x v="8"/>
    <b v="0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s v="technology/wearables"/>
    <n v="-0.82189999999999996"/>
    <n v="10686.983927568781"/>
    <x v="2"/>
    <x v="8"/>
    <b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s v="technology/wearables"/>
    <n v="-0.98675000000000002"/>
    <n v="359089.38443396229"/>
    <x v="2"/>
    <x v="8"/>
    <b v="0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s v="technology/wearables"/>
    <n v="-0.53333333333333333"/>
    <n v="2718.8120535714284"/>
    <x v="2"/>
    <x v="8"/>
    <b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s v="technology/wearables"/>
    <n v="-0.54079999999999995"/>
    <n v="16572.024716898955"/>
    <x v="2"/>
    <x v="8"/>
    <b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s v="technology/wearables"/>
    <n v="-0.99773999999999996"/>
    <n v="168349.87942477877"/>
    <x v="2"/>
    <x v="8"/>
    <b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s v="technology/wearables"/>
    <n v="-0.65375000000000005"/>
    <n v="5494.1294945848376"/>
    <x v="2"/>
    <x v="8"/>
    <b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s v="technology/wearables"/>
    <n v="-0.97945000000000004"/>
    <n v="92554.554136253035"/>
    <x v="2"/>
    <x v="8"/>
    <b v="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s v="technology/wearables"/>
    <n v="-0.99439999999999995"/>
    <n v="135855.39553571428"/>
    <x v="2"/>
    <x v="8"/>
    <b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s v="technology/wearables"/>
    <n v="-0.97392999999999996"/>
    <n v="14591.189393939394"/>
    <x v="2"/>
    <x v="8"/>
    <b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s v="technology/wearables"/>
    <n v="-0.98073999999999995"/>
    <n v="13166.01722049152"/>
    <x v="2"/>
    <x v="8"/>
    <b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s v="technology/wearables"/>
    <n v="-0.66333333333333333"/>
    <n v="41841.292354235426"/>
    <x v="2"/>
    <x v="8"/>
    <b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s v="technology/wearables"/>
    <n v="-0.4373673281700976"/>
    <n v="390.99057035354105"/>
    <x v="2"/>
    <x v="8"/>
    <b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s v="technology/wearables"/>
    <n v="-0.17182399999999998"/>
    <n v="1308.7470968903783"/>
    <x v="2"/>
    <x v="8"/>
    <b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s v="technology/wearables"/>
    <n v="-0.85139999999999993"/>
    <n v="25509.129602960977"/>
    <x v="2"/>
    <x v="8"/>
    <b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s v="technology/wearables"/>
    <n v="-0.9998762487624876"/>
    <n v="3445916.4172727284"/>
    <x v="2"/>
    <x v="8"/>
    <b v="0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s v="technology/wearables"/>
    <n v="-0.9998285714285714"/>
    <n v="12635023.196666671"/>
    <x v="2"/>
    <x v="8"/>
    <b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s v="technology/wearables"/>
    <n v="-0.7049386388278529"/>
    <n v="1232.6450063412576"/>
    <x v="2"/>
    <x v="8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s v="technology/wearables"/>
    <n v="-0.98939999999999995"/>
    <n v="357304.86405660387"/>
    <x v="2"/>
    <x v="8"/>
    <b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s v="technology/wearables"/>
    <n v="-0.93706666666666671"/>
    <n v="20060.492367584753"/>
    <x v="2"/>
    <x v="8"/>
    <b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s v="technology/wearables"/>
    <n v="-0.87250000000000005"/>
    <n v="14851.890819607848"/>
    <x v="2"/>
    <x v="8"/>
    <b v="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s v="technology/wearables"/>
    <n v="-0.86780000000000002"/>
    <n v="5729.1636293494721"/>
    <x v="2"/>
    <x v="8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s v="technology/wearables"/>
    <n v="-1"/>
    <e v="#DIV/0!"/>
    <x v="2"/>
    <x v="8"/>
    <b v="0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s v="technology/wearables"/>
    <n v="-0.83230000000000004"/>
    <n v="22577.913887895058"/>
    <x v="2"/>
    <x v="8"/>
    <b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s v="technology/wearables"/>
    <n v="-0.99895999999999996"/>
    <n v="1456210.9457692313"/>
    <x v="2"/>
    <x v="8"/>
    <b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s v="technology/wearables"/>
    <n v="-0.95760000000000001"/>
    <n v="178591.78580188684"/>
    <x v="2"/>
    <x v="8"/>
    <b v="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s v="technology/wearables"/>
    <n v="-0.99533000000000005"/>
    <n v="81073.333169164907"/>
    <x v="2"/>
    <x v="8"/>
    <b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s v="technology/wearables"/>
    <n v="-0.74912857142857137"/>
    <n v="2155.9580655999093"/>
    <x v="2"/>
    <x v="8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s v="technology/wearables"/>
    <n v="-0.97665500000000005"/>
    <n v="8105.2085221674897"/>
    <x v="2"/>
    <x v="8"/>
    <b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s v="technology/wearables"/>
    <n v="-0.9274"/>
    <n v="52119.214311294782"/>
    <x v="2"/>
    <x v="8"/>
    <b v="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s v="technology/wearables"/>
    <n v="-0.98375000000000001"/>
    <n v="582120.36292307707"/>
    <x v="2"/>
    <x v="8"/>
    <b v="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s v="technology/wearables"/>
    <n v="-0.98699999999999999"/>
    <n v="582119.36292307707"/>
    <x v="2"/>
    <x v="8"/>
    <b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s v="technology/wearables"/>
    <n v="-0.41441666666666666"/>
    <n v="1076.9231134196673"/>
    <x v="2"/>
    <x v="8"/>
    <b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s v="technology/wearables"/>
    <n v="-0.92211333333333334"/>
    <n v="3235.6893426345982"/>
    <x v="2"/>
    <x v="8"/>
    <b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s v="technology/wearables"/>
    <n v="-0.97784285235274393"/>
    <n v="1906.3193901331724"/>
    <x v="2"/>
    <x v="8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s v="technology/wearables"/>
    <n v="4.0000000000000036E-2"/>
    <n v="7263.6637673076948"/>
    <x v="2"/>
    <x v="8"/>
    <b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s v="technology/wearables"/>
    <n v="-0.70397039703970399"/>
    <n v="12758.733645270275"/>
    <x v="2"/>
    <x v="8"/>
    <b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s v="technology/wearables"/>
    <n v="-0.83945000000000003"/>
    <n v="11760.476982248525"/>
    <x v="2"/>
    <x v="8"/>
    <b v="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s v="technology/wearables"/>
    <n v="-0.17791999999999997"/>
    <n v="1837.275233067342"/>
    <x v="2"/>
    <x v="8"/>
    <b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s v="technology/wearables"/>
    <n v="-0.24948999999999999"/>
    <n v="251.42322280849029"/>
    <x v="2"/>
    <x v="8"/>
    <b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s v="technology/wearables"/>
    <n v="-0.9415"/>
    <n v="160636.86576923079"/>
    <x v="2"/>
    <x v="8"/>
    <b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s v="technology/wearables"/>
    <n v="-0.55679999999999996"/>
    <n v="2827.0752549638992"/>
    <x v="2"/>
    <x v="8"/>
    <b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s v="technology/wearables"/>
    <n v="-0.99732620320855614"/>
    <n v="150301.98636000001"/>
    <x v="2"/>
    <x v="8"/>
    <b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s v="technology/wearables"/>
    <n v="-0.86870000000000003"/>
    <n v="5723.5714531607009"/>
    <x v="2"/>
    <x v="8"/>
    <b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s v="technology/wearables"/>
    <n v="-0.99809110629067244"/>
    <n v="170766.73450000002"/>
    <x v="2"/>
    <x v="8"/>
    <b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s v="technology/wearables"/>
    <n v="-0.99624999999999997"/>
    <n v="500912.82120000006"/>
    <x v="2"/>
    <x v="8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s v="technology/wearables"/>
    <n v="214.35021"/>
    <n v="34.890503789153492"/>
    <x v="2"/>
    <x v="8"/>
    <b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s v="technology/wearables"/>
    <n v="-0.65471999999999997"/>
    <n v="4227.4832645968509"/>
    <x v="2"/>
    <x v="8"/>
    <b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s v="technology/wearables"/>
    <n v="-0.69399999999999995"/>
    <n v="11922.550176470593"/>
    <x v="2"/>
    <x v="8"/>
    <b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s v="technology/wearables"/>
    <n v="-0.97333333333333338"/>
    <n v="151999.76475000006"/>
    <x v="2"/>
    <x v="8"/>
    <b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s v="technology/wearables"/>
    <n v="-0.97158"/>
    <n v="12835.926650246311"/>
    <x v="2"/>
    <x v="8"/>
    <b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s v="technology/wearables"/>
    <n v="-0.77121200000000001"/>
    <n v="637.74081752539496"/>
    <x v="2"/>
    <x v="8"/>
    <b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s v="technology/wearables"/>
    <n v="-0.96894999999999998"/>
    <n v="58646.80280193239"/>
    <x v="2"/>
    <x v="8"/>
    <b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s v="technology/wearables"/>
    <n v="-0.52666666666666662"/>
    <n v="1709.814250704226"/>
    <x v="2"/>
    <x v="8"/>
    <b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s v="music/electronic music"/>
    <n v="1.0554838709677421"/>
    <n v="11424.276064030137"/>
    <x v="4"/>
    <x v="15"/>
    <b v="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s v="music/electronic music"/>
    <n v="2.5180366666666667"/>
    <n v="3448.3776974088778"/>
    <x v="4"/>
    <x v="15"/>
    <b v="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s v="music/electronic music"/>
    <n v="0.14900000000000002"/>
    <n v="15832.89966492603"/>
    <x v="4"/>
    <x v="15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s v="music/electronic music"/>
    <n v="1.3715000000000002"/>
    <n v="7670.6104638414536"/>
    <x v="4"/>
    <x v="15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s v="music/electronic music"/>
    <n v="0.18637749999999986"/>
    <n v="1533.1107691270281"/>
    <x v="4"/>
    <x v="15"/>
    <b v="1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s v="music/electronic music"/>
    <n v="9.9283142857143014E-2"/>
    <n v="472.42780918785792"/>
    <x v="4"/>
    <x v="15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s v="music/electronic music"/>
    <n v="8.2857142857051258E-5"/>
    <n v="5181.8970799562348"/>
    <x v="4"/>
    <x v="15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s v="music/electronic music"/>
    <n v="3.0929209438741445E-2"/>
    <n v="4690.1958463726896"/>
    <x v="4"/>
    <x v="15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s v="music/electronic music"/>
    <n v="0.17270000000000008"/>
    <n v="3092.1421915238348"/>
    <x v="4"/>
    <x v="15"/>
    <b v="1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s v="music/electronic music"/>
    <n v="0.11759999999999993"/>
    <n v="3243.5419183965651"/>
    <x v="4"/>
    <x v="15"/>
    <b v="1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s v="music/electronic music"/>
    <n v="2.4209999999999998"/>
    <n v="5296.4993393744535"/>
    <x v="4"/>
    <x v="15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s v="music/electronic music"/>
    <n v="7.4000000000000066E-2"/>
    <n v="3373.5387783985111"/>
    <x v="4"/>
    <x v="15"/>
    <b v="1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s v="music/electronic music"/>
    <n v="8.4970370370370363E-2"/>
    <n v="6182.2931638344808"/>
    <x v="4"/>
    <x v="15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s v="music/electronic music"/>
    <n v="2.8614457831325213E-2"/>
    <n v="26511.865036603227"/>
    <x v="4"/>
    <x v="15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s v="music/electronic music"/>
    <n v="0.30001800000000012"/>
    <n v="5571.2831114646115"/>
    <x v="4"/>
    <x v="15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s v="music/electronic music"/>
    <n v="7.6521739130434696E-2"/>
    <n v="7311.6602483844936"/>
    <x v="4"/>
    <x v="15"/>
    <b v="1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s v="music/electronic music"/>
    <n v="0.12360444444444441"/>
    <n v="7159.9711938958371"/>
    <x v="4"/>
    <x v="15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s v="music/electronic music"/>
    <n v="2.0999999999999908E-2"/>
    <n v="35452.824025465241"/>
    <x v="4"/>
    <x v="15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s v="music/electronic music"/>
    <n v="0.45333333333333337"/>
    <n v="16603.812995412849"/>
    <x v="4"/>
    <x v="15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s v="music/electronic music"/>
    <n v="0.28200000000000003"/>
    <n v="56465.105039001581"/>
    <x v="4"/>
    <x v="15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s v="journalism/audio"/>
    <n v="-0.99705882352941178"/>
    <n v="144773.96532000005"/>
    <x v="5"/>
    <x v="16"/>
    <b v="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s v="journalism/audio"/>
    <n v="-1"/>
    <e v="#DIV/0!"/>
    <x v="5"/>
    <x v="16"/>
    <b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s v="journalism/audio"/>
    <n v="-0.98461538461538467"/>
    <n v="3619324.1330000013"/>
    <x v="5"/>
    <x v="16"/>
    <b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s v="journalism/audio"/>
    <n v="-0.91463000000000005"/>
    <n v="4239.5726051306092"/>
    <x v="5"/>
    <x v="16"/>
    <b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s v="journalism/audio"/>
    <n v="-0.99914285714285711"/>
    <n v="6030782.3883333355"/>
    <x v="5"/>
    <x v="16"/>
    <b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s v="journalism/audio"/>
    <n v="-0.97340000000000004"/>
    <n v="136032.66289473689"/>
    <x v="5"/>
    <x v="16"/>
    <b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s v="journalism/audio"/>
    <n v="-1"/>
    <e v="#DIV/0!"/>
    <x v="5"/>
    <x v="16"/>
    <b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s v="journalism/audio"/>
    <n v="-0.99950000000000006"/>
    <n v="36184422.330000013"/>
    <x v="5"/>
    <x v="16"/>
    <b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s v="journalism/audio"/>
    <n v="-0.98586666666666667"/>
    <n v="170681.2326886793"/>
    <x v="5"/>
    <x v="16"/>
    <b v="0"/>
  </r>
  <r>
    <n v="1049"/>
    <s v="J1 (Canceled)"/>
    <s v="------"/>
    <n v="12000"/>
    <n v="0"/>
    <x v="1"/>
    <x v="0"/>
    <x v="0"/>
    <n v="1455272445"/>
    <n v="1452680445"/>
    <b v="0"/>
    <n v="0"/>
    <s v="journalism/audio"/>
    <n v="-1"/>
    <e v="#DIV/0!"/>
    <x v="5"/>
    <x v="16"/>
    <b v="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s v="journalism/audio"/>
    <n v="-1"/>
    <e v="#DIV/0!"/>
    <x v="5"/>
    <x v="16"/>
    <b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s v="journalism/audio"/>
    <n v="-1"/>
    <e v="#DIV/0!"/>
    <x v="5"/>
    <x v="16"/>
    <b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s v="journalism/audio"/>
    <n v="-1"/>
    <e v="#DIV/0!"/>
    <x v="5"/>
    <x v="16"/>
    <b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s v="journalism/audio"/>
    <n v="-0.99"/>
    <n v="2412280.6220000009"/>
    <x v="5"/>
    <x v="16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s v="journalism/audio"/>
    <n v="-1"/>
    <e v="#DIV/0!"/>
    <x v="5"/>
    <x v="16"/>
    <b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s v="journalism/audio"/>
    <n v="-1"/>
    <e v="#DIV/0!"/>
    <x v="5"/>
    <x v="16"/>
    <b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s v="journalism/audio"/>
    <n v="-1"/>
    <e v="#DIV/0!"/>
    <x v="5"/>
    <x v="16"/>
    <b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s v="journalism/audio"/>
    <n v="-1"/>
    <e v="#DIV/0!"/>
    <x v="5"/>
    <x v="16"/>
    <b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s v="journalism/audio"/>
    <n v="-1"/>
    <e v="#DIV/0!"/>
    <x v="5"/>
    <x v="16"/>
    <b v="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s v="journalism/audio"/>
    <n v="-1"/>
    <e v="#DIV/0!"/>
    <x v="5"/>
    <x v="16"/>
    <b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s v="journalism/audio"/>
    <n v="-0.99"/>
    <n v="723683.88660000032"/>
    <x v="5"/>
    <x v="16"/>
    <b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s v="journalism/audio"/>
    <n v="-1"/>
    <e v="#DIV/0!"/>
    <x v="5"/>
    <x v="16"/>
    <b v="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s v="journalism/audio"/>
    <n v="-4.5226130653266305E-2"/>
    <n v="190442.86489473691"/>
    <x v="5"/>
    <x v="16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s v="journalism/audio"/>
    <n v="-1"/>
    <e v="#DIV/0!"/>
    <x v="5"/>
    <x v="16"/>
    <b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s v="games/video games"/>
    <n v="-0.9102555555555556"/>
    <n v="4479.8754896620048"/>
    <x v="6"/>
    <x v="17"/>
    <b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s v="games/video games"/>
    <n v="-0.97299999999999998"/>
    <n v="446615.76950617292"/>
    <x v="6"/>
    <x v="17"/>
    <b v="0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s v="games/video games"/>
    <n v="-0.96632666666666667"/>
    <n v="7162.1057869728775"/>
    <x v="6"/>
    <x v="17"/>
    <b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s v="games/video games"/>
    <n v="-0.74"/>
    <n v="278236.50253846159"/>
    <x v="6"/>
    <x v="17"/>
    <b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s v="games/video games"/>
    <n v="-0.99850000000000005"/>
    <n v="803791.45177777787"/>
    <x v="6"/>
    <x v="17"/>
    <b v="0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s v="games/video games"/>
    <n v="-0.61363636363636365"/>
    <n v="42553.612152941183"/>
    <x v="6"/>
    <x v="17"/>
    <b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s v="games/video games"/>
    <n v="-0.99299999999999999"/>
    <n v="516710.29042857152"/>
    <x v="6"/>
    <x v="17"/>
    <b v="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s v="games/video games"/>
    <n v="-1"/>
    <e v="#DIV/0!"/>
    <x v="6"/>
    <x v="17"/>
    <b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s v="games/video games"/>
    <n v="-0.99931999999999999"/>
    <n v="709208.83000000007"/>
    <x v="6"/>
    <x v="17"/>
    <b v="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s v="games/video games"/>
    <n v="-0.98666666666666669"/>
    <n v="3616959.9330000007"/>
    <x v="6"/>
    <x v="17"/>
    <b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s v="games/video games"/>
    <n v="-0.93690740740740741"/>
    <n v="10616.25750807162"/>
    <x v="6"/>
    <x v="17"/>
    <b v="0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s v="games/video games"/>
    <n v="-0.95499999999999996"/>
    <n v="803692.94066666684"/>
    <x v="6"/>
    <x v="17"/>
    <b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s v="games/video games"/>
    <n v="-0.37234666666666671"/>
    <n v="768.28264710880751"/>
    <x v="6"/>
    <x v="17"/>
    <b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s v="games/video games"/>
    <n v="-0.70623999999999998"/>
    <n v="4918.173111383443"/>
    <x v="6"/>
    <x v="17"/>
    <b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s v="games/video games"/>
    <n v="-0.92500000000000004"/>
    <n v="802482.65177777794"/>
    <x v="6"/>
    <x v="17"/>
    <b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s v="games/video games"/>
    <n v="-0.97392307692307689"/>
    <n v="53262.056533923314"/>
    <x v="6"/>
    <x v="17"/>
    <b v="0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s v="games/video games"/>
    <n v="-0.90895000000000004"/>
    <n v="19830.310999450856"/>
    <x v="6"/>
    <x v="17"/>
    <b v="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s v="games/video games"/>
    <n v="-0.99982352941176467"/>
    <n v="3009097.9441666673"/>
    <x v="6"/>
    <x v="17"/>
    <b v="0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s v="games/video games"/>
    <n v="-0.99439999999999995"/>
    <n v="644806.48803571437"/>
    <x v="6"/>
    <x v="17"/>
    <b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s v="games/video games"/>
    <n v="-0.99180000000000001"/>
    <n v="88070.993487804895"/>
    <x v="6"/>
    <x v="17"/>
    <b v="0"/>
  </r>
  <r>
    <n v="1084"/>
    <s v="My own channel"/>
    <s v="I want to start my own channel for gaming"/>
    <n v="550"/>
    <n v="0"/>
    <x v="2"/>
    <x v="0"/>
    <x v="0"/>
    <n v="1407534804"/>
    <n v="1404942804"/>
    <b v="0"/>
    <n v="0"/>
    <s v="games/video games"/>
    <n v="-1"/>
    <e v="#DIV/0!"/>
    <x v="6"/>
    <x v="17"/>
    <b v="0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s v="games/video games"/>
    <n v="-0.96579999999999999"/>
    <n v="35193.662115009749"/>
    <x v="6"/>
    <x v="17"/>
    <b v="0"/>
  </r>
  <r>
    <n v="1086"/>
    <s v="Cyber Universe Online"/>
    <s v="Humanity's future in the Galaxy"/>
    <n v="18000"/>
    <n v="15"/>
    <x v="2"/>
    <x v="0"/>
    <x v="0"/>
    <n v="1408913291"/>
    <n v="1406321291"/>
    <b v="0"/>
    <n v="2"/>
    <s v="games/video games"/>
    <n v="-0.99916666666666665"/>
    <n v="2407178.0886666672"/>
    <x v="6"/>
    <x v="17"/>
    <b v="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s v="games/video games"/>
    <n v="-1"/>
    <e v="#DIV/0!"/>
    <x v="6"/>
    <x v="17"/>
    <b v="0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s v="games/video games"/>
    <n v="-0.85817022222222228"/>
    <n v="5657.4322787566953"/>
    <x v="6"/>
    <x v="17"/>
    <b v="0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s v="games/video games"/>
    <n v="-0.92173333333333329"/>
    <n v="30750.659275979564"/>
    <x v="6"/>
    <x v="17"/>
    <b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s v="games/video games"/>
    <n v="-0.9996153550273098"/>
    <n v="7220019.9980000015"/>
    <x v="6"/>
    <x v="17"/>
    <b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s v="games/video games"/>
    <n v="-0.875"/>
    <n v="1444003.7996000005"/>
    <x v="6"/>
    <x v="17"/>
    <b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s v="games/video games"/>
    <n v="-0.98950000000000005"/>
    <n v="1719050.9519047623"/>
    <x v="6"/>
    <x v="17"/>
    <b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s v="games/video games"/>
    <n v="-0.85916666666666663"/>
    <n v="854439.02934911265"/>
    <x v="6"/>
    <x v="17"/>
    <b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s v="games/video games"/>
    <n v="-0.81699944444444439"/>
    <n v="10959.28875140027"/>
    <x v="6"/>
    <x v="17"/>
    <b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s v="games/video games"/>
    <n v="-0.94965200000000005"/>
    <n v="1433.888644236117"/>
    <x v="6"/>
    <x v="17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s v="games/video games"/>
    <n v="-0.82066666666666666"/>
    <n v="16761.867439591082"/>
    <x v="6"/>
    <x v="17"/>
    <b v="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s v="games/video games"/>
    <n v="-0.99953000000000003"/>
    <n v="767433.76021276624"/>
    <x v="6"/>
    <x v="17"/>
    <b v="0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s v="games/video games"/>
    <n v="-0.92788000000000004"/>
    <n v="20005.180105379928"/>
    <x v="6"/>
    <x v="17"/>
    <b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s v="games/video games"/>
    <n v="-0.995"/>
    <n v="1442701.4692000004"/>
    <x v="6"/>
    <x v="17"/>
    <b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s v="games/video games"/>
    <n v="-0.97499999999999998"/>
    <n v="360675.1173000001"/>
    <x v="6"/>
    <x v="17"/>
    <b v="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s v="games/video games"/>
    <n v="-0.99958999999999998"/>
    <n v="879692.96902439056"/>
    <x v="6"/>
    <x v="17"/>
    <b v="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s v="games/video games"/>
    <n v="-0.94687500000000002"/>
    <n v="84864.401717647081"/>
    <x v="6"/>
    <x v="17"/>
    <b v="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s v="games/video games"/>
    <n v="-0.98380000000000001"/>
    <n v="148423.64497942393"/>
    <x v="6"/>
    <x v="17"/>
    <b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s v="games/video games"/>
    <n v="-0.95048333333333335"/>
    <n v="12139.583550992935"/>
    <x v="6"/>
    <x v="17"/>
    <b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s v="games/video games"/>
    <n v="-0.99841000000000002"/>
    <n v="25201.769203354306"/>
    <x v="6"/>
    <x v="17"/>
    <b v="0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s v="games/video games"/>
    <n v="-0.58750000000000002"/>
    <n v="218559.39836363643"/>
    <x v="6"/>
    <x v="17"/>
    <b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s v="games/video games"/>
    <n v="-1"/>
    <e v="#DIV/0!"/>
    <x v="6"/>
    <x v="17"/>
    <b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s v="games/video games"/>
    <n v="-0.97070000000000001"/>
    <n v="49231.58461433449"/>
    <x v="6"/>
    <x v="17"/>
    <b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s v="games/video games"/>
    <n v="-0.99550000000000005"/>
    <n v="801364.51622222248"/>
    <x v="6"/>
    <x v="17"/>
    <b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s v="games/video games"/>
    <n v="-0.99490000000000001"/>
    <n v="141417.09109803927"/>
    <x v="6"/>
    <x v="17"/>
    <b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s v="games/video games"/>
    <n v="-0.99960000000000004"/>
    <n v="36061103.230000012"/>
    <x v="6"/>
    <x v="17"/>
    <b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s v="games/video games"/>
    <n v="-0.64462590909090911"/>
    <n v="1153.1095347028679"/>
    <x v="6"/>
    <x v="17"/>
    <b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s v="games/video games"/>
    <n v="-0.995"/>
    <n v="7205965.8620000016"/>
    <x v="6"/>
    <x v="17"/>
    <b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s v="games/video games"/>
    <n v="-0.99833333333333329"/>
    <n v="3602982.4310000008"/>
    <x v="6"/>
    <x v="17"/>
    <b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s v="games/video games"/>
    <n v="-0.99867499999999998"/>
    <n v="679807.81716981146"/>
    <x v="6"/>
    <x v="17"/>
    <b v="0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s v="games/video games"/>
    <n v="-0.99964295999999997"/>
    <n v="201824.7888751961"/>
    <x v="6"/>
    <x v="17"/>
    <b v="0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s v="games/video games"/>
    <n v="-0.91700000000000004"/>
    <n v="434091.35891566274"/>
    <x v="6"/>
    <x v="17"/>
    <b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s v="games/video games"/>
    <n v="-0.97577777777777774"/>
    <n v="330545.86963302759"/>
    <x v="6"/>
    <x v="17"/>
    <b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s v="games/video games"/>
    <n v="-0.99761904761904763"/>
    <n v="7205878.1580000017"/>
    <x v="6"/>
    <x v="17"/>
    <b v="0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s v="games/video games"/>
    <n v="-1"/>
    <e v="#DIV/0!"/>
    <x v="6"/>
    <x v="17"/>
    <b v="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s v="games/video games"/>
    <n v="-0.999884"/>
    <n v="1242392.6134482762"/>
    <x v="6"/>
    <x v="17"/>
    <b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s v="games/video games"/>
    <n v="-1"/>
    <e v="#DIV/0!"/>
    <x v="6"/>
    <x v="17"/>
    <b v="0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s v="games/video games"/>
    <n v="-0.99780000000000002"/>
    <n v="3275396.0718181822"/>
    <x v="6"/>
    <x v="17"/>
    <b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s v="games/mobile games"/>
    <n v="-0.99527777777777782"/>
    <n v="84774.931270588248"/>
    <x v="6"/>
    <x v="18"/>
    <b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s v="games/mobile games"/>
    <n v="-1"/>
    <e v="#DIV/0!"/>
    <x v="6"/>
    <x v="18"/>
    <b v="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s v="games/mobile games"/>
    <n v="-0.995"/>
    <n v="3602892.0790000008"/>
    <x v="6"/>
    <x v="18"/>
    <b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s v="games/mobile games"/>
    <n v="-0.98328571428571432"/>
    <n v="61587.881692307703"/>
    <x v="6"/>
    <x v="18"/>
    <b v="0"/>
  </r>
  <r>
    <n v="1128"/>
    <s v="Flying Turds"/>
    <s v="#havingfunFTW"/>
    <n v="1000"/>
    <n v="1"/>
    <x v="2"/>
    <x v="1"/>
    <x v="1"/>
    <n v="1407425717"/>
    <n v="1404833717"/>
    <b v="0"/>
    <n v="1"/>
    <s v="games/mobile games"/>
    <n v="-0.999"/>
    <n v="36028325.790000007"/>
    <x v="6"/>
    <x v="18"/>
    <b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s v="games/mobile games"/>
    <n v="-0.99895"/>
    <n v="1715634.513809524"/>
    <x v="6"/>
    <x v="18"/>
    <b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s v="games/mobile games"/>
    <n v="-0.99780000000000002"/>
    <n v="3275300.3445454552"/>
    <x v="6"/>
    <x v="18"/>
    <b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s v="games/mobile games"/>
    <n v="-1"/>
    <e v="#DIV/0!"/>
    <x v="6"/>
    <x v="18"/>
    <b v="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s v="games/mobile games"/>
    <n v="-0.85619999999999996"/>
    <n v="25054.445611961062"/>
    <x v="6"/>
    <x v="18"/>
    <b v="0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s v="games/mobile games"/>
    <n v="-0.99333333333333329"/>
    <n v="1801342.7395000004"/>
    <x v="6"/>
    <x v="18"/>
    <b v="0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s v="games/mobile games"/>
    <n v="-0.99995999999999996"/>
    <n v="36026834.790000007"/>
    <x v="6"/>
    <x v="18"/>
    <b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s v="games/mobile games"/>
    <n v="-0.95"/>
    <n v="720536.67580000008"/>
    <x v="6"/>
    <x v="18"/>
    <b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s v="games/mobile games"/>
    <n v="-0.93556085918854415"/>
    <n v="133432.53255555558"/>
    <x v="6"/>
    <x v="18"/>
    <b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s v="games/mobile games"/>
    <n v="-0.60499999999999998"/>
    <n v="3648.254561012659"/>
    <x v="6"/>
    <x v="18"/>
    <b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s v="games/mobile games"/>
    <n v="-0.99642857142857144"/>
    <n v="288133.11032000004"/>
    <x v="6"/>
    <x v="18"/>
    <b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s v="games/mobile games"/>
    <n v="-0.99937500000000001"/>
    <n v="7203302.7580000013"/>
    <x v="6"/>
    <x v="18"/>
    <b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s v="games/mobile games"/>
    <n v="-1"/>
    <e v="#DIV/0!"/>
    <x v="6"/>
    <x v="18"/>
    <b v="0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s v="games/mobile games"/>
    <n v="-1"/>
    <e v="#DIV/0!"/>
    <x v="6"/>
    <x v="18"/>
    <b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s v="games/mobile games"/>
    <n v="-1"/>
    <e v="#DIV/0!"/>
    <x v="6"/>
    <x v="18"/>
    <b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s v="games/mobile games"/>
    <n v="-0.99586666666666668"/>
    <n v="193637.1440322581"/>
    <x v="6"/>
    <x v="18"/>
    <b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s v="food/food trucks"/>
    <n v="-1"/>
    <e v="#DIV/0!"/>
    <x v="7"/>
    <x v="19"/>
    <b v="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s v="food/food trucks"/>
    <n v="-0.99875000000000003"/>
    <n v="360163.22790000006"/>
    <x v="7"/>
    <x v="19"/>
    <b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s v="food/food trucks"/>
    <n v="-0.91166666666666663"/>
    <n v="67955.137339622655"/>
    <x v="7"/>
    <x v="19"/>
    <b v="0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s v="food/food trucks"/>
    <n v="-1"/>
    <e v="#DIV/0!"/>
    <x v="7"/>
    <x v="19"/>
    <b v="0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s v="food/food trucks"/>
    <n v="-0.99513333333333331"/>
    <n v="493365.65465753432"/>
    <x v="7"/>
    <x v="19"/>
    <b v="0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s v="food/food trucks"/>
    <n v="-0.99850000000000005"/>
    <n v="480208.26386666676"/>
    <x v="7"/>
    <x v="19"/>
    <b v="0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s v="food/food trucks"/>
    <n v="-0.8992"/>
    <n v="142918.82853174605"/>
    <x v="7"/>
    <x v="19"/>
    <b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s v="food/food trucks"/>
    <n v="-1"/>
    <e v="#DIV/0!"/>
    <x v="7"/>
    <x v="19"/>
    <b v="0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s v="food/food trucks"/>
    <n v="-0.94306250000000003"/>
    <n v="39533.801086717896"/>
    <x v="7"/>
    <x v="19"/>
    <b v="0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s v="food/food trucks"/>
    <n v="-0.99375000000000002"/>
    <n v="720287.63580000016"/>
    <x v="7"/>
    <x v="19"/>
    <b v="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s v="food/food trucks"/>
    <n v="-0.93500000000000005"/>
    <n v="110813.3285846154"/>
    <x v="7"/>
    <x v="19"/>
    <b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s v="food/food trucks"/>
    <n v="-0.99248000000000003"/>
    <n v="191563.86590425536"/>
    <x v="7"/>
    <x v="19"/>
    <b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s v="food/food trucks"/>
    <n v="-1"/>
    <e v="#DIV/0!"/>
    <x v="7"/>
    <x v="19"/>
    <b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s v="food/food trucks"/>
    <n v="-0.9849"/>
    <n v="238502.11119205301"/>
    <x v="7"/>
    <x v="19"/>
    <b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s v="food/food trucks"/>
    <n v="-0.99533333333333329"/>
    <n v="1028961.9368571431"/>
    <x v="7"/>
    <x v="19"/>
    <b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s v="food/food trucks"/>
    <n v="-1"/>
    <e v="#DIV/0!"/>
    <x v="7"/>
    <x v="19"/>
    <b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s v="food/food trucks"/>
    <n v="-0.96150000000000002"/>
    <n v="31180.634450216457"/>
    <x v="7"/>
    <x v="19"/>
    <b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s v="food/food trucks"/>
    <n v="-1"/>
    <e v="#DIV/0!"/>
    <x v="7"/>
    <x v="19"/>
    <b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s v="food/food trucks"/>
    <n v="-0.99941666666666662"/>
    <n v="1028927.9368571431"/>
    <x v="7"/>
    <x v="19"/>
    <b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s v="food/food trucks"/>
    <n v="-1"/>
    <e v="#DIV/0!"/>
    <x v="7"/>
    <x v="19"/>
    <b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s v="food/food trucks"/>
    <n v="-1"/>
    <e v="#DIV/0!"/>
    <x v="7"/>
    <x v="19"/>
    <b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s v="food/food trucks"/>
    <n v="-0.79295000000000004"/>
    <n v="17393.11412219271"/>
    <x v="7"/>
    <x v="19"/>
    <b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s v="food/food trucks"/>
    <n v="-0.80859999999999999"/>
    <n v="12542.797732497391"/>
    <x v="7"/>
    <x v="19"/>
    <b v="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s v="food/food trucks"/>
    <n v="-0.98368333333333335"/>
    <n v="36779.87874361594"/>
    <x v="7"/>
    <x v="19"/>
    <b v="0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s v="food/food trucks"/>
    <n v="-0.94333333333333336"/>
    <n v="35300.512049019613"/>
    <x v="7"/>
    <x v="19"/>
    <b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s v="food/food trucks"/>
    <n v="-0.99829999999999997"/>
    <n v="2117970.722941177"/>
    <x v="7"/>
    <x v="19"/>
    <b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s v="food/food trucks"/>
    <n v="-0.996"/>
    <n v="360054.85290000006"/>
    <x v="7"/>
    <x v="19"/>
    <b v="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s v="food/food trucks"/>
    <n v="-0.999"/>
    <n v="1440215.4116000002"/>
    <x v="7"/>
    <x v="19"/>
    <b v="0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s v="food/food trucks"/>
    <n v="-1"/>
    <e v="#DIV/0!"/>
    <x v="7"/>
    <x v="19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s v="food/food trucks"/>
    <n v="-0.99975999999999998"/>
    <n v="1200178.6763333336"/>
    <x v="7"/>
    <x v="19"/>
    <b v="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s v="food/food trucks"/>
    <n v="-0.94093333333333329"/>
    <n v="40638.070304740417"/>
    <x v="7"/>
    <x v="19"/>
    <b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s v="food/food trucks"/>
    <n v="-0.97075"/>
    <n v="61546.058615384623"/>
    <x v="7"/>
    <x v="19"/>
    <b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s v="food/food trucks"/>
    <n v="-0.99994285714285713"/>
    <n v="3600385.9290000005"/>
    <x v="7"/>
    <x v="19"/>
    <b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s v="food/food trucks"/>
    <n v="-1"/>
    <e v="#DIV/0!"/>
    <x v="7"/>
    <x v="19"/>
    <b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s v="food/food trucks"/>
    <n v="-0.99993333333333334"/>
    <n v="7200769.8580000009"/>
    <x v="7"/>
    <x v="19"/>
    <b v="0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s v="food/food trucks"/>
    <n v="-0.94666666666666666"/>
    <n v="11251.201340625003"/>
    <x v="7"/>
    <x v="19"/>
    <b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s v="food/food trucks"/>
    <n v="-0.88250000000000006"/>
    <n v="6127.7692408510648"/>
    <x v="7"/>
    <x v="19"/>
    <b v="0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s v="food/food trucks"/>
    <n v="-0.99992000000000003"/>
    <n v="8998692.3225000016"/>
    <x v="7"/>
    <x v="19"/>
    <b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s v="food/food trucks"/>
    <n v="-0.95799999999999996"/>
    <n v="857018.22119047632"/>
    <x v="7"/>
    <x v="19"/>
    <b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s v="food/food trucks"/>
    <n v="-0.96"/>
    <n v="359947.23290000006"/>
    <x v="7"/>
    <x v="19"/>
    <b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s v="photography/photobooks"/>
    <n v="4.9363636363636276E-2"/>
    <n v="1559.1537420947764"/>
    <x v="8"/>
    <x v="20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s v="photography/photobooks"/>
    <n v="5.4400000000000004E-2"/>
    <n v="2729.2516911987864"/>
    <x v="8"/>
    <x v="20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s v="photography/photobooks"/>
    <n v="6.7333333333333245E-2"/>
    <n v="4491.9871692692077"/>
    <x v="8"/>
    <x v="20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s v="photography/photobooks"/>
    <n v="4.1257142857142881E-2"/>
    <n v="3945.8184930304042"/>
    <x v="8"/>
    <x v="20"/>
    <b v="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s v="photography/photobooks"/>
    <n v="0.60549999999999993"/>
    <n v="11193.161410775463"/>
    <x v="8"/>
    <x v="20"/>
    <b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s v="photography/photobooks"/>
    <n v="7.7777777777777724E-2"/>
    <n v="3704.9515762886613"/>
    <x v="8"/>
    <x v="20"/>
    <b v="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s v="photography/photobooks"/>
    <n v="0.35000000000000009"/>
    <n v="53227.155985185207"/>
    <x v="8"/>
    <x v="20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s v="photography/photobooks"/>
    <n v="9.0740740740740788E-2"/>
    <n v="12199.543392190157"/>
    <x v="8"/>
    <x v="20"/>
    <b v="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s v="photography/photobooks"/>
    <n v="1.9"/>
    <n v="123878.31134482764"/>
    <x v="8"/>
    <x v="20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s v="photography/photobooks"/>
    <n v="3.9571428571428591E-2"/>
    <n v="1645.5691580779633"/>
    <x v="8"/>
    <x v="20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s v="photography/photobooks"/>
    <n v="2.2223999999999999"/>
    <n v="891.32545407149985"/>
    <x v="8"/>
    <x v="20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s v="photography/photobooks"/>
    <n v="0.35000000000000009"/>
    <n v="2656.4673548148157"/>
    <x v="8"/>
    <x v="20"/>
    <b v="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s v="photography/photobooks"/>
    <n v="1.6991034482758622"/>
    <n v="915.98255589340044"/>
    <x v="8"/>
    <x v="20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s v="photography/photobooks"/>
    <n v="1.5329333333333333"/>
    <n v="942.50861425488267"/>
    <x v="8"/>
    <x v="20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s v="photography/photobooks"/>
    <n v="1.6059999999999999"/>
    <n v="3921.9031125973038"/>
    <x v="8"/>
    <x v="20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s v="photography/photobooks"/>
    <n v="1.3167795334838139E-2"/>
    <n v="13279.820753806167"/>
    <x v="8"/>
    <x v="20"/>
    <b v="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s v="photography/photobooks"/>
    <n v="0.25604166666666672"/>
    <n v="5931.3093862995529"/>
    <x v="8"/>
    <x v="20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s v="photography/photobooks"/>
    <n v="2.4378333333333391E-2"/>
    <n v="5817.1598855891461"/>
    <x v="8"/>
    <x v="20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s v="photography/photobooks"/>
    <n v="0.99243999999999999"/>
    <n v="717.66655999678812"/>
    <x v="8"/>
    <x v="20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s v="photography/photobooks"/>
    <n v="2.4539877300613577E-2"/>
    <n v="2137.5974862275461"/>
    <x v="8"/>
    <x v="20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s v="photography/photobooks"/>
    <n v="2.9461538461538428E-2"/>
    <n v="2666.1569169842351"/>
    <x v="8"/>
    <x v="20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s v="photography/photobooks"/>
    <n v="8.6153846153846914E-3"/>
    <n v="2720.2406208053703"/>
    <x v="8"/>
    <x v="20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s v="photography/photobooks"/>
    <n v="0.14999999999999991"/>
    <n v="34448.969101449293"/>
    <x v="8"/>
    <x v="20"/>
    <b v="1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s v="photography/photobooks"/>
    <n v="4.1676646706586773E-2"/>
    <n v="2049.5313876753289"/>
    <x v="8"/>
    <x v="20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s v="photography/photobooks"/>
    <n v="0.55299999999999994"/>
    <n v="2294.6717334191899"/>
    <x v="8"/>
    <x v="20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s v="photography/photobooks"/>
    <n v="6.0000000000000053E-2"/>
    <n v="5600.7424559748461"/>
    <x v="8"/>
    <x v="20"/>
    <b v="1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s v="photography/photobooks"/>
    <n v="1.5431499999999998"/>
    <n v="700.20175805595454"/>
    <x v="8"/>
    <x v="20"/>
    <b v="1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s v="photography/photobooks"/>
    <n v="1.0999999999999899E-2"/>
    <n v="35176.556894164212"/>
    <x v="8"/>
    <x v="20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s v="photography/photobooks"/>
    <n v="0.29039999999999999"/>
    <n v="11023.709863608188"/>
    <x v="8"/>
    <x v="20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s v="photography/photobooks"/>
    <n v="2.2307692307692362E-2"/>
    <n v="5351.2809661399579"/>
    <x v="8"/>
    <x v="20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s v="photography/photobooks"/>
    <n v="0.31800000000000006"/>
    <n v="13487.335743550839"/>
    <x v="8"/>
    <x v="20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s v="photography/photobooks"/>
    <n v="6.8608020000000005"/>
    <n v="904.48737978643931"/>
    <x v="8"/>
    <x v="20"/>
    <b v="1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s v="photography/photobooks"/>
    <n v="0.45700000000000007"/>
    <n v="1740.8901367781161"/>
    <x v="8"/>
    <x v="20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s v="photography/photobooks"/>
    <n v="2.6000000000000023E-2"/>
    <n v="1305.3175552613193"/>
    <x v="8"/>
    <x v="20"/>
    <b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s v="photography/photobooks"/>
    <n v="0.72277777777777774"/>
    <n v="2287.2034833924554"/>
    <x v="8"/>
    <x v="20"/>
    <b v="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s v="photography/photobooks"/>
    <n v="0.59168195718654437"/>
    <n v="1362.1113207039664"/>
    <x v="8"/>
    <x v="20"/>
    <b v="1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s v="photography/photobooks"/>
    <n v="3.7666666666666737E-2"/>
    <n v="2275.7186643109549"/>
    <x v="8"/>
    <x v="20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s v="photography/photobooks"/>
    <n v="0.11409545454545467"/>
    <n v="14445.471870779806"/>
    <x v="8"/>
    <x v="20"/>
    <b v="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s v="photography/photobooks"/>
    <n v="1.80375"/>
    <n v="3156.8029424877418"/>
    <x v="8"/>
    <x v="20"/>
    <b v="1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s v="photography/photobooks"/>
    <n v="0.12106060606060609"/>
    <n v="1594.4645672838683"/>
    <x v="8"/>
    <x v="20"/>
    <b v="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s v="music/world music"/>
    <n v="-0.92933333333333334"/>
    <n v="33368.050000000017"/>
    <x v="4"/>
    <x v="21"/>
    <b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s v="music/world music"/>
    <n v="-0.95599999999999996"/>
    <n v="267947.52272727288"/>
    <x v="4"/>
    <x v="21"/>
    <b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s v="music/world music"/>
    <n v="-0.96126"/>
    <n v="18259.649457924635"/>
    <x v="4"/>
    <x v="21"/>
    <b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s v="music/world music"/>
    <n v="-1"/>
    <e v="#DIV/0!"/>
    <x v="4"/>
    <x v="21"/>
    <b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s v="music/world music"/>
    <n v="-0.70700000000000007"/>
    <n v="24141.299658703087"/>
    <x v="4"/>
    <x v="21"/>
    <b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s v="music/world music"/>
    <n v="-0.99090909090909096"/>
    <n v="1414621.560000001"/>
    <x v="4"/>
    <x v="21"/>
    <b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s v="music/world music"/>
    <n v="-1"/>
    <e v="#DIV/0!"/>
    <x v="4"/>
    <x v="21"/>
    <b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s v="music/world music"/>
    <n v="-1"/>
    <e v="#DIV/0!"/>
    <x v="4"/>
    <x v="21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s v="music/world music"/>
    <n v="-0.99199999999999999"/>
    <n v="884137.85000000056"/>
    <x v="4"/>
    <x v="21"/>
    <b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s v="music/world music"/>
    <n v="-0.88400000000000001"/>
    <n v="304874.77586206916"/>
    <x v="4"/>
    <x v="21"/>
    <b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s v="music/world music"/>
    <n v="-1"/>
    <e v="#DIV/0!"/>
    <x v="4"/>
    <x v="21"/>
    <b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s v="music/world music"/>
    <n v="-0.97212636049907086"/>
    <n v="168406.46666666676"/>
    <x v="4"/>
    <x v="21"/>
    <b v="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s v="music/world music"/>
    <n v="-1"/>
    <e v="#DIV/0!"/>
    <x v="4"/>
    <x v="21"/>
    <b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s v="music/world music"/>
    <n v="-1"/>
    <e v="#DIV/0!"/>
    <x v="4"/>
    <x v="21"/>
    <b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s v="music/world music"/>
    <n v="-0.82200000000000006"/>
    <n v="198680.60674157317"/>
    <x v="4"/>
    <x v="21"/>
    <b v="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s v="music/world music"/>
    <n v="-1"/>
    <e v="#DIV/0!"/>
    <x v="4"/>
    <x v="21"/>
    <b v="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s v="music/world music"/>
    <n v="-0.96987500000000004"/>
    <n v="146742.61410788391"/>
    <x v="4"/>
    <x v="21"/>
    <b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s v="music/world music"/>
    <n v="-0.49260000000000004"/>
    <n v="13939.585731178566"/>
    <x v="4"/>
    <x v="21"/>
    <b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s v="music/world music"/>
    <n v="-0.9945115257958288"/>
    <n v="7072438.4000000041"/>
    <x v="4"/>
    <x v="21"/>
    <b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s v="music/world music"/>
    <n v="-0.85908333333333331"/>
    <n v="20911.997043169737"/>
    <x v="4"/>
    <x v="21"/>
    <b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s v="music/rock"/>
    <n v="3.8000000000000034E-2"/>
    <n v="17032.994219653188"/>
    <x v="4"/>
    <x v="11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s v="music/rock"/>
    <n v="0.2024999999999999"/>
    <n v="14702.045738045746"/>
    <x v="4"/>
    <x v="11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s v="music/rock"/>
    <n v="0.16999999999999993"/>
    <n v="15109.40811965813"/>
    <x v="4"/>
    <x v="11"/>
    <b v="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s v="music/rock"/>
    <n v="0.22142857142857153"/>
    <n v="8269.8654970760272"/>
    <x v="4"/>
    <x v="11"/>
    <b v="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s v="music/rock"/>
    <n v="0.51639999999999997"/>
    <n v="9324.5581640728087"/>
    <x v="4"/>
    <x v="11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s v="music/rock"/>
    <n v="4.4399999999999995E-2"/>
    <n v="6768.5961317502915"/>
    <x v="4"/>
    <x v="11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s v="music/rock"/>
    <n v="1.0015333333333332"/>
    <n v="588.55522432801558"/>
    <x v="4"/>
    <x v="11"/>
    <b v="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s v="music/rock"/>
    <n v="1.8000000000000016E-2"/>
    <n v="5776.0872626064211"/>
    <x v="4"/>
    <x v="11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s v="music/rock"/>
    <n v="0.37657142857142856"/>
    <n v="7321.3435035284401"/>
    <x v="4"/>
    <x v="11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s v="music/rock"/>
    <n v="3037.3319999999999"/>
    <n v="1160.8150458870202"/>
    <x v="4"/>
    <x v="11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s v="music/rock"/>
    <n v="0.98850746268656708"/>
    <n v="2644.9772333558517"/>
    <x v="4"/>
    <x v="11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s v="music/rock"/>
    <n v="1.0236666666666667"/>
    <n v="5802.2910031296351"/>
    <x v="4"/>
    <x v="11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s v="music/rock"/>
    <n v="0.17963766666666658"/>
    <n v="995.21061071577674"/>
    <x v="4"/>
    <x v="11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s v="music/rock"/>
    <n v="1.9472727272727273"/>
    <n v="2170.5273627390511"/>
    <x v="4"/>
    <x v="11"/>
    <b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s v="music/rock"/>
    <n v="1.1314633333333335"/>
    <n v="1374.9567413779898"/>
    <x v="4"/>
    <x v="11"/>
    <b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s v="music/rock"/>
    <n v="4.2399999999999993E-2"/>
    <n v="13485.211431312362"/>
    <x v="4"/>
    <x v="11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s v="music/rock"/>
    <n v="0.13666666666666671"/>
    <n v="9368.1298293788368"/>
    <x v="4"/>
    <x v="11"/>
    <b v="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s v="music/rock"/>
    <n v="1.2499999999999956E-2"/>
    <n v="17351.16246419754"/>
    <x v="4"/>
    <x v="11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s v="music/rock"/>
    <n v="0.25415384615384617"/>
    <n v="4309.87230004907"/>
    <x v="4"/>
    <x v="11"/>
    <b v="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s v="music/rock"/>
    <n v="0.18999999999999995"/>
    <n v="19678.390470588245"/>
    <x v="4"/>
    <x v="11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s v="music/rock"/>
    <n v="0.66461538461538461"/>
    <n v="32462.238438077649"/>
    <x v="4"/>
    <x v="11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s v="music/rock"/>
    <n v="0.1914771428571429"/>
    <n v="8422.4527992863641"/>
    <x v="4"/>
    <x v="11"/>
    <b v="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s v="music/rock"/>
    <n v="4.7368421052631504E-3"/>
    <n v="3679.2969952854924"/>
    <x v="4"/>
    <x v="11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s v="music/rock"/>
    <n v="1.8000000000000016E-2"/>
    <n v="1567.6614047151288"/>
    <x v="4"/>
    <x v="11"/>
    <b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s v="music/rock"/>
    <n v="0.16666666666666674"/>
    <n v="2506.2106300000014"/>
    <x v="4"/>
    <x v="11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s v="music/rock"/>
    <n v="8.6489361702127621E-2"/>
    <n v="1717.0737697052787"/>
    <x v="4"/>
    <x v="11"/>
    <b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s v="music/rock"/>
    <n v="0.1472"/>
    <n v="3055.4849041143675"/>
    <x v="4"/>
    <x v="11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s v="music/rock"/>
    <n v="1.8000000000000016E-2"/>
    <n v="4589.5285946299964"/>
    <x v="4"/>
    <x v="11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s v="music/rock"/>
    <n v="6.0000000000000053E-2"/>
    <n v="6610.0784566037782"/>
    <x v="4"/>
    <x v="11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s v="music/rock"/>
    <n v="3.499999999999992E-2"/>
    <n v="8460.8975410628082"/>
    <x v="4"/>
    <x v="11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s v="music/rock"/>
    <n v="0.54975359999999984"/>
    <n v="903.98824225993178"/>
    <x v="4"/>
    <x v="11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s v="music/rock"/>
    <n v="0.62140666666666666"/>
    <n v="1438.4724366907756"/>
    <x v="4"/>
    <x v="11"/>
    <b v="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s v="music/rock"/>
    <n v="4.4210000000000083E-2"/>
    <n v="11160.242633186819"/>
    <x v="4"/>
    <x v="11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s v="music/rock"/>
    <n v="6.1243333333333316E-2"/>
    <n v="2196.0265631821808"/>
    <x v="4"/>
    <x v="11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s v="music/rock"/>
    <n v="0.54938461538461536"/>
    <n v="3469.5521398073702"/>
    <x v="4"/>
    <x v="11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s v="music/rock"/>
    <n v="0.10771572387344208"/>
    <n v="2519.5730144682316"/>
    <x v="4"/>
    <x v="11"/>
    <b v="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s v="music/rock"/>
    <n v="0.10911866666666659"/>
    <n v="2098.8391040814404"/>
    <x v="4"/>
    <x v="11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s v="music/rock"/>
    <n v="0.10714285714285721"/>
    <n v="4503.3919548387121"/>
    <x v="4"/>
    <x v="11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s v="music/rock"/>
    <n v="0.23613333333333331"/>
    <n v="1881.8648284974663"/>
    <x v="4"/>
    <x v="11"/>
    <b v="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s v="music/rock"/>
    <n v="1.1105"/>
    <n v="16524.518194740594"/>
    <x v="4"/>
    <x v="11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s v="theater/plays"/>
    <n v="1.0000000000000009E-2"/>
    <n v="17263.804529702986"/>
    <x v="1"/>
    <x v="6"/>
    <b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s v="theater/plays"/>
    <n v="1.6499999999999959E-2"/>
    <n v="17152.417683226773"/>
    <x v="1"/>
    <x v="6"/>
    <b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s v="theater/plays"/>
    <n v="8.3333333333333259E-2"/>
    <n v="21457.742861538478"/>
    <x v="1"/>
    <x v="6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s v="theater/plays"/>
    <n v="1.42"/>
    <n v="57631.747355371946"/>
    <x v="1"/>
    <x v="6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s v="theater/plays"/>
    <n v="4.4999999999999485E-3"/>
    <n v="8677.60133150822"/>
    <x v="1"/>
    <x v="6"/>
    <b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s v="theater/plays"/>
    <n v="0.25066666666666659"/>
    <n v="18583.467030916858"/>
    <x v="1"/>
    <x v="6"/>
    <b v="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s v="theater/plays"/>
    <n v="8.5714285714285632E-2"/>
    <n v="9173.8705657894807"/>
    <x v="1"/>
    <x v="6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s v="theater/plays"/>
    <n v="0.45700000000000007"/>
    <n v="7974.584339967977"/>
    <x v="1"/>
    <x v="6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s v="theater/plays"/>
    <n v="0.10000000000000009"/>
    <n v="18637.720401069535"/>
    <x v="1"/>
    <x v="6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s v="theater/plays"/>
    <n v="2.2333333333333316E-2"/>
    <n v="2272.6225725464642"/>
    <x v="1"/>
    <x v="6"/>
    <b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s v="theater/plays"/>
    <n v="0.21999999999999997"/>
    <n v="57107.101885245946"/>
    <x v="1"/>
    <x v="6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s v="theater/plays"/>
    <n v="1.9600000000000062E-2"/>
    <n v="13666.034582189104"/>
    <x v="1"/>
    <x v="6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s v="theater/plays"/>
    <n v="0.41176470588235303"/>
    <n v="29026.810958333357"/>
    <x v="1"/>
    <x v="6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s v="theater/plays"/>
    <n v="9.5250000000000057E-2"/>
    <n v="1590.0923601917384"/>
    <x v="1"/>
    <x v="6"/>
    <b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s v="theater/plays"/>
    <n v="4.6499999999999986E-2"/>
    <n v="16631.184018155771"/>
    <x v="1"/>
    <x v="6"/>
    <b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s v="theater/plays"/>
    <n v="0.24"/>
    <n v="8020.0403571428633"/>
    <x v="1"/>
    <x v="6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s v="theater/plays"/>
    <n v="0.35000000000000009"/>
    <n v="8593.2432469135874"/>
    <x v="1"/>
    <x v="6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s v="theater/plays"/>
    <n v="2.750000000000008E-2"/>
    <n v="16933.618077858893"/>
    <x v="1"/>
    <x v="6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s v="theater/plays"/>
    <n v="0"/>
    <n v="13918.612060000012"/>
    <x v="1"/>
    <x v="6"/>
    <b v="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s v="theater/plays"/>
    <n v="0.30260857142857156"/>
    <n v="7631.7258226898612"/>
    <x v="1"/>
    <x v="6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s v="technology/wearables"/>
    <n v="-0.60372500000000007"/>
    <n v="2194.7808352785323"/>
    <x v="2"/>
    <x v="8"/>
    <b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s v="technology/wearables"/>
    <n v="-0.7402333333333333"/>
    <n v="4462.1609162068553"/>
    <x v="2"/>
    <x v="8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s v="technology/wearables"/>
    <n v="-0.34753636363636364"/>
    <n v="484.39936771119289"/>
    <x v="2"/>
    <x v="8"/>
    <b v="0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s v="technology/wearables"/>
    <n v="-0.88485999999999998"/>
    <n v="6026.4123710265812"/>
    <x v="2"/>
    <x v="8"/>
    <b v="0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s v="technology/wearables"/>
    <n v="-0.88639999999999997"/>
    <n v="30535.474489436641"/>
    <x v="2"/>
    <x v="8"/>
    <b v="0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s v="technology/wearables"/>
    <n v="0.11991304347826093"/>
    <n v="2693.3118270052041"/>
    <x v="2"/>
    <x v="8"/>
    <b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s v="technology/wearables"/>
    <n v="-0.84499999999999997"/>
    <n v="11185.252909677427"/>
    <x v="2"/>
    <x v="8"/>
    <b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s v="technology/wearables"/>
    <n v="-0.67971999999999999"/>
    <n v="433.01091569876388"/>
    <x v="2"/>
    <x v="8"/>
    <b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s v="technology/wearables"/>
    <n v="-0.99391304347826082"/>
    <n v="1235396.9292857151"/>
    <x v="2"/>
    <x v="8"/>
    <b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s v="technology/wearables"/>
    <n v="-0.68884999999999996"/>
    <n v="2779.2934292142072"/>
    <x v="2"/>
    <x v="8"/>
    <b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s v="technology/wearables"/>
    <n v="-0.98873333333333335"/>
    <n v="17050.611449704156"/>
    <x v="2"/>
    <x v="8"/>
    <b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s v="technology/wearables"/>
    <n v="-0.59596000000000005"/>
    <n v="855.77200326700392"/>
    <x v="2"/>
    <x v="8"/>
    <b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s v="technology/wearables"/>
    <n v="-0.99998666666666669"/>
    <n v="34536208.020000033"/>
    <x v="2"/>
    <x v="8"/>
    <b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s v="technology/wearables"/>
    <n v="-0.94266499999999998"/>
    <n v="3011.7909671230518"/>
    <x v="2"/>
    <x v="8"/>
    <b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s v="technology/wearables"/>
    <n v="-0.84675"/>
    <n v="5632.0946199021264"/>
    <x v="2"/>
    <x v="8"/>
    <b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s v="technology/wearables"/>
    <n v="-0.84896551724137925"/>
    <n v="39404.805958904137"/>
    <x v="2"/>
    <x v="8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s v="technology/wearables"/>
    <n v="-0.99497000000000002"/>
    <n v="68623.72568588474"/>
    <x v="2"/>
    <x v="8"/>
    <b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s v="technology/wearables"/>
    <n v="-0.98697186147186144"/>
    <n v="5734.711915600602"/>
    <x v="2"/>
    <x v="8"/>
    <b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s v="technology/wearables"/>
    <n v="-0.99697142857142862"/>
    <n v="325577.47188679269"/>
    <x v="2"/>
    <x v="8"/>
    <b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s v="technology/wearables"/>
    <n v="-0.91120000000000001"/>
    <n v="25909.238753753772"/>
    <x v="2"/>
    <x v="8"/>
    <b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s v="technology/wearables"/>
    <n v="-0.90159999999999996"/>
    <n v="7014.1817113821189"/>
    <x v="2"/>
    <x v="8"/>
    <b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s v="technology/wearables"/>
    <n v="-0.97570000000000001"/>
    <n v="70997.642016460959"/>
    <x v="2"/>
    <x v="8"/>
    <b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s v="technology/wearables"/>
    <n v="-0.98870000000000002"/>
    <n v="30534.838955752235"/>
    <x v="2"/>
    <x v="8"/>
    <b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s v="technology/wearables"/>
    <n v="-0.96447916666666667"/>
    <n v="20236.503237536672"/>
    <x v="2"/>
    <x v="8"/>
    <b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s v="technology/wearables"/>
    <n v="-0.9766933333333333"/>
    <n v="19737.719118993151"/>
    <x v="2"/>
    <x v="8"/>
    <b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s v="technology/wearables"/>
    <n v="-0.99184000000000005"/>
    <n v="84558.296617647124"/>
    <x v="2"/>
    <x v="8"/>
    <b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s v="technology/wearables"/>
    <n v="-0.77505714285714289"/>
    <n v="4381.9861577543534"/>
    <x v="2"/>
    <x v="8"/>
    <b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s v="technology/wearables"/>
    <n v="-0.98633199999999999"/>
    <n v="10094.0895580919"/>
    <x v="2"/>
    <x v="8"/>
    <b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s v="technology/wearables"/>
    <n v="-1"/>
    <e v="#DIV/0!"/>
    <x v="2"/>
    <x v="8"/>
    <b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s v="technology/wearables"/>
    <n v="-1"/>
    <e v="#DIV/0!"/>
    <x v="2"/>
    <x v="8"/>
    <b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s v="technology/wearables"/>
    <n v="-0.8924586466165414"/>
    <n v="2411.2484807383084"/>
    <x v="2"/>
    <x v="8"/>
    <b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s v="technology/wearables"/>
    <n v="-0.8024"/>
    <n v="6978.4987894736878"/>
    <x v="2"/>
    <x v="8"/>
    <b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s v="technology/wearables"/>
    <n v="-0.15053000000000005"/>
    <n v="405.76882079414247"/>
    <x v="2"/>
    <x v="8"/>
    <b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s v="technology/wearables"/>
    <n v="-0.50618000000000007"/>
    <n v="1392.568021546313"/>
    <x v="2"/>
    <x v="8"/>
    <b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s v="technology/wearables"/>
    <n v="-0.96696666666666664"/>
    <n v="34671.247245206876"/>
    <x v="2"/>
    <x v="8"/>
    <b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s v="technology/wearables"/>
    <n v="-0.93366000000000005"/>
    <n v="10358.219782936392"/>
    <x v="2"/>
    <x v="8"/>
    <b v="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s v="technology/wearables"/>
    <n v="-1"/>
    <e v="#DIV/0!"/>
    <x v="2"/>
    <x v="8"/>
    <b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s v="technology/wearables"/>
    <n v="-0.2964"/>
    <n v="1953.0925537237072"/>
    <x v="2"/>
    <x v="8"/>
    <b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s v="technology/wearables"/>
    <n v="-0.998"/>
    <n v="343373.08020000008"/>
    <x v="2"/>
    <x v="8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s v="technology/wearables"/>
    <n v="2.298E-2"/>
    <n v="671.31728909656124"/>
    <x v="2"/>
    <x v="8"/>
    <b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s v="publishing/nonfiction"/>
    <n v="2.7773333333333334"/>
    <n v="6051.1929085774818"/>
    <x v="3"/>
    <x v="9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s v="publishing/nonfiction"/>
    <n v="0.25"/>
    <n v="91414.38138666669"/>
    <x v="3"/>
    <x v="9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s v="publishing/nonfiction"/>
    <n v="0.47326530612244899"/>
    <n v="4748.5826319434836"/>
    <x v="3"/>
    <x v="9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s v="publishing/nonfiction"/>
    <n v="2.200000000000002E-2"/>
    <n v="13414.011358121335"/>
    <x v="3"/>
    <x v="9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s v="publishing/nonfiction"/>
    <n v="1.8723404255319043E-2"/>
    <n v="5726.0223926482895"/>
    <x v="3"/>
    <x v="9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s v="publishing/nonfiction"/>
    <n v="1.0419999999999998"/>
    <n v="3355.9509324191981"/>
    <x v="3"/>
    <x v="9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s v="publishing/nonfiction"/>
    <n v="4.049999999999998E-2"/>
    <n v="6584.1516617011075"/>
    <x v="3"/>
    <x v="9"/>
    <b v="1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s v="publishing/nonfiction"/>
    <n v="1.265000000000005E-2"/>
    <n v="1691.0505367106114"/>
    <x v="3"/>
    <x v="9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s v="publishing/nonfiction"/>
    <n v="0.36139999999999994"/>
    <n v="2514.2201792272667"/>
    <x v="3"/>
    <x v="9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s v="publishing/nonfiction"/>
    <n v="0.33600000000000008"/>
    <n v="25610.014610778449"/>
    <x v="3"/>
    <x v="9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s v="publishing/nonfiction"/>
    <n v="0.30249999999999999"/>
    <n v="21889.72714011517"/>
    <x v="3"/>
    <x v="9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s v="publishing/nonfiction"/>
    <n v="0.22679999999999989"/>
    <n v="11154.900723834369"/>
    <x v="3"/>
    <x v="9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s v="publishing/nonfiction"/>
    <n v="0.82810588235294125"/>
    <n v="5503.7701381693696"/>
    <x v="3"/>
    <x v="9"/>
    <b v="1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s v="publishing/nonfiction"/>
    <n v="0.25299999999999989"/>
    <n v="13648.363112529934"/>
    <x v="3"/>
    <x v="9"/>
    <b v="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s v="publishing/nonfiction"/>
    <n v="0.1166666666666667"/>
    <n v="10209.042376119407"/>
    <x v="3"/>
    <x v="9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s v="publishing/nonfiction"/>
    <n v="0.15757575757575748"/>
    <n v="44760.395235602118"/>
    <x v="3"/>
    <x v="9"/>
    <b v="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s v="publishing/nonfiction"/>
    <n v="0.73199999999999998"/>
    <n v="13162.501139337959"/>
    <x v="3"/>
    <x v="9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s v="publishing/nonfiction"/>
    <n v="0.25983333333333336"/>
    <n v="4523.5586664902785"/>
    <x v="3"/>
    <x v="9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s v="publishing/nonfiction"/>
    <n v="9.099999999999997E-2"/>
    <n v="31334.574665444561"/>
    <x v="3"/>
    <x v="9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s v="publishing/nonfiction"/>
    <n v="0"/>
    <n v="170924.64980000007"/>
    <x v="3"/>
    <x v="9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s v="music/rock"/>
    <n v="0.18642857142857139"/>
    <n v="686.02709131045583"/>
    <x v="4"/>
    <x v="11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s v="music/rock"/>
    <n v="2.666666666666595E-3"/>
    <n v="4539.2154202127676"/>
    <x v="4"/>
    <x v="11"/>
    <b v="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s v="music/rock"/>
    <n v="0.26489200000000013"/>
    <n v="3597.3959262925227"/>
    <x v="4"/>
    <x v="11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s v="music/rock"/>
    <n v="0.14260000000000006"/>
    <n v="5971.9750166287431"/>
    <x v="4"/>
    <x v="11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s v="music/rock"/>
    <n v="0.10699999999999998"/>
    <n v="6162.9955320686558"/>
    <x v="4"/>
    <x v="11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s v="music/rock"/>
    <n v="5.3480531520395447E-2"/>
    <n v="1000.4697850993077"/>
    <x v="4"/>
    <x v="11"/>
    <b v="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s v="music/rock"/>
    <n v="3.6666666666666625E-2"/>
    <n v="21911.610700964644"/>
    <x v="4"/>
    <x v="11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s v="music/rock"/>
    <n v="7.0867266752393299E-2"/>
    <n v="4545.8305056704503"/>
    <x v="4"/>
    <x v="11"/>
    <b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s v="music/rock"/>
    <n v="0.24"/>
    <n v="54941.136516129067"/>
    <x v="4"/>
    <x v="11"/>
    <b v="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s v="music/rock"/>
    <n v="5.0100000000000033E-2"/>
    <n v="3243.775320445674"/>
    <x v="4"/>
    <x v="11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s v="music/rock"/>
    <n v="0.89466666666666672"/>
    <n v="11981.838015482062"/>
    <x v="4"/>
    <x v="11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s v="music/rock"/>
    <n v="0.71324999999999994"/>
    <n v="4968.5599941631435"/>
    <x v="4"/>
    <x v="11"/>
    <b v="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s v="music/rock"/>
    <n v="1.5248648648648651"/>
    <n v="3644.0471676300604"/>
    <x v="4"/>
    <x v="11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s v="music/rock"/>
    <n v="0.16153846153846163"/>
    <n v="22538.640158940412"/>
    <x v="4"/>
    <x v="11"/>
    <b v="1"/>
  </r>
  <r>
    <n v="1378"/>
    <s v="SIX BY SEVEN"/>
    <s v="A psychedelic post rock masterpiece!"/>
    <n v="2000"/>
    <n v="4067"/>
    <x v="0"/>
    <x v="1"/>
    <x v="1"/>
    <n v="1470075210"/>
    <n v="1468779210"/>
    <b v="0"/>
    <n v="133"/>
    <s v="music/rock"/>
    <n v="1.0335000000000001"/>
    <n v="8367.7985345463549"/>
    <x v="4"/>
    <x v="11"/>
    <b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s v="music/rock"/>
    <n v="0.1160000000000001"/>
    <n v="3049.0833010752708"/>
    <x v="4"/>
    <x v="11"/>
    <b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s v="music/rock"/>
    <n v="3.24"/>
    <n v="320911.41169811343"/>
    <x v="4"/>
    <x v="11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s v="music/rock"/>
    <n v="7.0999999999999952E-2"/>
    <n v="6352.2882614379132"/>
    <x v="4"/>
    <x v="11"/>
    <b v="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s v="music/rock"/>
    <n v="4.3625000000000025E-2"/>
    <n v="4073.6793196790063"/>
    <x v="4"/>
    <x v="11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s v="music/rock"/>
    <n v="1.124090909090909"/>
    <n v="7276.439041301096"/>
    <x v="4"/>
    <x v="11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s v="music/rock"/>
    <n v="0.24085714285714288"/>
    <n v="7828.2584941284877"/>
    <x v="4"/>
    <x v="11"/>
    <b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s v="music/rock"/>
    <n v="0.10406124999999999"/>
    <n v="3848.7203087691041"/>
    <x v="4"/>
    <x v="11"/>
    <b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s v="music/rock"/>
    <n v="1.1875"/>
    <n v="38839.944171428593"/>
    <x v="4"/>
    <x v="11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s v="music/rock"/>
    <n v="0.36624999999999996"/>
    <n v="6218.4951784080549"/>
    <x v="4"/>
    <x v="11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s v="music/rock"/>
    <n v="0.34807399999999999"/>
    <n v="5041.0602311149114"/>
    <x v="4"/>
    <x v="11"/>
    <b v="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s v="music/rock"/>
    <n v="0.45399999999999996"/>
    <n v="46728.845639614876"/>
    <x v="4"/>
    <x v="11"/>
    <b v="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s v="music/rock"/>
    <n v="9.107142857142847E-2"/>
    <n v="11119.850664484457"/>
    <x v="4"/>
    <x v="11"/>
    <b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s v="music/rock"/>
    <n v="0.10200000000000009"/>
    <n v="61648.074010889322"/>
    <x v="4"/>
    <x v="11"/>
    <b v="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s v="music/rock"/>
    <n v="0.13640000000000008"/>
    <n v="11956.190700457591"/>
    <x v="4"/>
    <x v="11"/>
    <b v="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s v="music/rock"/>
    <n v="2.3500000000000076E-2"/>
    <n v="3318.4852740596011"/>
    <x v="4"/>
    <x v="11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s v="music/rock"/>
    <n v="0.22133333333333338"/>
    <n v="37068.18971615722"/>
    <x v="4"/>
    <x v="11"/>
    <b v="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s v="music/rock"/>
    <n v="0.11885714285714277"/>
    <n v="8670.4662359550603"/>
    <x v="4"/>
    <x v="11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s v="music/rock"/>
    <n v="7.2999999999999954E-2"/>
    <n v="5273.3193196644961"/>
    <x v="4"/>
    <x v="11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s v="music/rock"/>
    <n v="0.13850000000000007"/>
    <n v="2981.3958524374189"/>
    <x v="4"/>
    <x v="11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s v="music/rock"/>
    <n v="9.6818181818181914E-2"/>
    <n v="7031.041603812685"/>
    <x v="4"/>
    <x v="11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s v="music/rock"/>
    <n v="0.26144444444444437"/>
    <n v="2988.3714242931396"/>
    <x v="4"/>
    <x v="11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s v="music/rock"/>
    <n v="0.67428571428571438"/>
    <n v="57876.497918088768"/>
    <x v="4"/>
    <x v="11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s v="music/rock"/>
    <n v="3.9652000000000003"/>
    <n v="2732.2195907516325"/>
    <x v="4"/>
    <x v="11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s v="music/rock"/>
    <n v="9.1599999999999904E-2"/>
    <n v="12423.095925247349"/>
    <x v="4"/>
    <x v="11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s v="music/rock"/>
    <n v="2.574999999999994E-2"/>
    <n v="8262.2227102120432"/>
    <x v="4"/>
    <x v="11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s v="publishing/translations"/>
    <n v="-0.98337931034482762"/>
    <n v="140646.45966804985"/>
    <x v="3"/>
    <x v="22"/>
    <b v="0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s v="publishing/translations"/>
    <n v="-0.99580000000000002"/>
    <n v="322814.81695238111"/>
    <x v="3"/>
    <x v="22"/>
    <b v="0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s v="publishing/translations"/>
    <n v="-0.99875000000000003"/>
    <n v="2259696.7186666676"/>
    <x v="3"/>
    <x v="22"/>
    <b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s v="publishing/translations"/>
    <n v="-0.995"/>
    <n v="2259695.7186666676"/>
    <x v="3"/>
    <x v="22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s v="publishing/translations"/>
    <n v="-0.92800000000000005"/>
    <n v="470769.73305555579"/>
    <x v="3"/>
    <x v="22"/>
    <b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s v="publishing/translations"/>
    <n v="-1"/>
    <e v="#DIV/0!"/>
    <x v="3"/>
    <x v="22"/>
    <b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s v="publishing/translations"/>
    <n v="-0.99983333333333335"/>
    <n v="33895348.780000016"/>
    <x v="3"/>
    <x v="22"/>
    <b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s v="publishing/translations"/>
    <n v="-0.9976666666666667"/>
    <n v="4842192.5400000019"/>
    <x v="3"/>
    <x v="22"/>
    <b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s v="publishing/translations"/>
    <n v="-0.95428571428571429"/>
    <n v="105922.93993750005"/>
    <x v="3"/>
    <x v="22"/>
    <b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s v="publishing/translations"/>
    <n v="-0.95"/>
    <n v="338950.20780000015"/>
    <x v="3"/>
    <x v="22"/>
    <b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s v="publishing/translations"/>
    <n v="-0.998"/>
    <n v="33894920.780000016"/>
    <x v="3"/>
    <x v="22"/>
    <b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s v="publishing/translations"/>
    <n v="-0.81818181818181812"/>
    <n v="42368.649725000017"/>
    <x v="3"/>
    <x v="22"/>
    <b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s v="publishing/translations"/>
    <n v="-1"/>
    <e v="#DIV/0!"/>
    <x v="3"/>
    <x v="22"/>
    <b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s v="publishing/translations"/>
    <n v="-0.98777777777777775"/>
    <n v="616256.72327272757"/>
    <x v="3"/>
    <x v="22"/>
    <b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s v="publishing/translations"/>
    <n v="-0.998"/>
    <n v="5649010.7966666697"/>
    <x v="3"/>
    <x v="22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s v="publishing/translations"/>
    <n v="-0.92936507936507939"/>
    <n v="76166.424224719143"/>
    <x v="3"/>
    <x v="22"/>
    <b v="0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s v="publishing/translations"/>
    <n v="-0.97272727272727277"/>
    <n v="11297871.260000005"/>
    <x v="3"/>
    <x v="22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s v="publishing/translations"/>
    <n v="-0.999"/>
    <n v="169468.05390000009"/>
    <x v="3"/>
    <x v="22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s v="publishing/translations"/>
    <n v="-0.99895999999999996"/>
    <n v="1303592.722307693"/>
    <x v="3"/>
    <x v="22"/>
    <b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s v="publishing/translations"/>
    <n v="-0.9966666666666667"/>
    <n v="338933.84780000016"/>
    <x v="3"/>
    <x v="22"/>
    <b v="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s v="publishing/translations"/>
    <n v="-0.7964"/>
    <n v="22195.995271774733"/>
    <x v="3"/>
    <x v="22"/>
    <b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s v="publishing/translations"/>
    <n v="-1"/>
    <e v="#DIV/0!"/>
    <x v="3"/>
    <x v="22"/>
    <b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s v="publishing/translations"/>
    <n v="-1"/>
    <e v="#DIV/0!"/>
    <x v="3"/>
    <x v="22"/>
    <b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s v="publishing/translations"/>
    <n v="-0.91620000000000001"/>
    <n v="80887.25007159909"/>
    <x v="3"/>
    <x v="22"/>
    <b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s v="publishing/translations"/>
    <n v="-0.95499999999999996"/>
    <n v="753140.86177777813"/>
    <x v="3"/>
    <x v="22"/>
    <b v="0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s v="publishing/translations"/>
    <n v="-1"/>
    <e v="#DIV/0!"/>
    <x v="3"/>
    <x v="22"/>
    <b v="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s v="publishing/translations"/>
    <n v="-0.9194"/>
    <n v="84097.503176178696"/>
    <x v="3"/>
    <x v="22"/>
    <b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s v="publishing/translations"/>
    <n v="-0.68052941176470583"/>
    <n v="6240.2671294420943"/>
    <x v="3"/>
    <x v="22"/>
    <b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s v="publishing/translations"/>
    <n v="-1"/>
    <e v="#DIV/0!"/>
    <x v="3"/>
    <x v="22"/>
    <b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s v="publishing/translations"/>
    <n v="-0.93291666666666662"/>
    <n v="42093.738857142875"/>
    <x v="3"/>
    <x v="22"/>
    <b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s v="publishing/translations"/>
    <n v="-0.90012195121951222"/>
    <n v="4137.3204859584876"/>
    <x v="3"/>
    <x v="22"/>
    <b v="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s v="publishing/translations"/>
    <n v="-0.999"/>
    <n v="2258430.9853333342"/>
    <x v="3"/>
    <x v="22"/>
    <b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s v="publishing/translations"/>
    <n v="-0.99229999999999996"/>
    <n v="439953.89324675343"/>
    <x v="3"/>
    <x v="22"/>
    <b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s v="publishing/translations"/>
    <n v="-0.73099999999999998"/>
    <n v="41978.157100371769"/>
    <x v="3"/>
    <x v="22"/>
    <b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s v="publishing/translations"/>
    <n v="-0.97"/>
    <n v="56459.276300000027"/>
    <x v="3"/>
    <x v="22"/>
    <b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s v="publishing/translations"/>
    <n v="-0.93394495412844036"/>
    <n v="188194.25433333343"/>
    <x v="3"/>
    <x v="22"/>
    <b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s v="publishing/translations"/>
    <n v="-0.99992307692307691"/>
    <n v="33874785.780000016"/>
    <x v="3"/>
    <x v="22"/>
    <b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s v="publishing/translations"/>
    <n v="-0.98877777777777776"/>
    <n v="16769.695435643571"/>
    <x v="3"/>
    <x v="22"/>
    <b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s v="publishing/translations"/>
    <n v="-1"/>
    <e v="#DIV/0!"/>
    <x v="3"/>
    <x v="22"/>
    <b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s v="publishing/translations"/>
    <n v="-1"/>
    <e v="#DIV/0!"/>
    <x v="3"/>
    <x v="22"/>
    <b v="0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s v="publishing/translations"/>
    <n v="-1"/>
    <e v="#DIV/0!"/>
    <x v="3"/>
    <x v="22"/>
    <b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s v="publishing/translations"/>
    <n v="-1"/>
    <e v="#DIV/0!"/>
    <x v="3"/>
    <x v="22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s v="publishing/translations"/>
    <n v="-1"/>
    <e v="#DIV/0!"/>
    <x v="3"/>
    <x v="22"/>
    <b v="0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s v="publishing/translations"/>
    <n v="-0.99985000000000002"/>
    <n v="451636.86373333354"/>
    <x v="3"/>
    <x v="22"/>
    <b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s v="publishing/translations"/>
    <n v="-1"/>
    <e v="#DIV/0!"/>
    <x v="3"/>
    <x v="22"/>
    <b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s v="publishing/translations"/>
    <n v="-1"/>
    <e v="#DIV/0!"/>
    <x v="3"/>
    <x v="22"/>
    <b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s v="publishing/translations"/>
    <n v="-0.99999000000000005"/>
    <n v="33872689.780000016"/>
    <x v="3"/>
    <x v="22"/>
    <b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s v="publishing/translations"/>
    <n v="-0.99989445910290242"/>
    <n v="16936344.390000008"/>
    <x v="3"/>
    <x v="22"/>
    <b v="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s v="publishing/translations"/>
    <n v="-1"/>
    <e v="#DIV/0!"/>
    <x v="3"/>
    <x v="22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s v="publishing/translations"/>
    <n v="-1"/>
    <e v="#DIV/0!"/>
    <x v="3"/>
    <x v="22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s v="publishing/translations"/>
    <n v="-0.99142857142857144"/>
    <n v="2258179.118666668"/>
    <x v="3"/>
    <x v="22"/>
    <b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s v="publishing/translations"/>
    <n v="-0.89500000000000002"/>
    <n v="21506.458273015884"/>
    <x v="3"/>
    <x v="22"/>
    <b v="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s v="publishing/translations"/>
    <n v="-0.97099999999999997"/>
    <n v="233593.77089655184"/>
    <x v="3"/>
    <x v="22"/>
    <b v="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s v="publishing/translations"/>
    <n v="-1"/>
    <e v="#DIV/0!"/>
    <x v="3"/>
    <x v="22"/>
    <b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s v="publishing/translations"/>
    <n v="-1"/>
    <e v="#DIV/0!"/>
    <x v="3"/>
    <x v="22"/>
    <b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s v="publishing/translations"/>
    <n v="-1"/>
    <e v="#DIV/0!"/>
    <x v="3"/>
    <x v="22"/>
    <b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s v="publishing/translations"/>
    <n v="-1"/>
    <e v="#DIV/0!"/>
    <x v="3"/>
    <x v="22"/>
    <b v="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s v="publishing/radio &amp; podcasts"/>
    <n v="1.2445999999999957E-2"/>
    <n v="2230.3050750361017"/>
    <x v="3"/>
    <x v="23"/>
    <b v="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s v="publishing/radio &amp; podcasts"/>
    <n v="8.5175000000000001E-2"/>
    <n v="7799.6095307208561"/>
    <x v="3"/>
    <x v="23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s v="publishing/radio &amp; podcasts"/>
    <n v="0.47666666666666657"/>
    <n v="38207.025270880382"/>
    <x v="3"/>
    <x v="23"/>
    <b v="1"/>
  </r>
  <r>
    <n v="1464"/>
    <s v="Science Studio"/>
    <s v="The Best Science Media on the Web"/>
    <n v="5000"/>
    <n v="8160"/>
    <x v="0"/>
    <x v="0"/>
    <x v="0"/>
    <n v="1361029958"/>
    <n v="1358437958"/>
    <b v="1"/>
    <n v="234"/>
    <s v="publishing/radio &amp; podcasts"/>
    <n v="0.6319999999999999"/>
    <n v="4148.3502928921589"/>
    <x v="3"/>
    <x v="23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s v="publishing/radio &amp; podcasts"/>
    <n v="3.5641449999999999"/>
    <n v="247.1611396365951"/>
    <x v="3"/>
    <x v="23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s v="publishing/radio &amp; podcasts"/>
    <n v="7.8773124999999888E-2"/>
    <n v="1952.7654412970303"/>
    <x v="3"/>
    <x v="23"/>
    <b v="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s v="publishing/radio &amp; podcasts"/>
    <n v="0.15080000000000005"/>
    <n v="731.84292818039683"/>
    <x v="3"/>
    <x v="23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s v="publishing/radio &amp; podcasts"/>
    <n v="2.3684210526315752E-2"/>
    <n v="3459.3482437018019"/>
    <x v="3"/>
    <x v="23"/>
    <b v="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s v="publishing/radio &amp; podcasts"/>
    <n v="8.4248587570621369E-2"/>
    <n v="700.99705427487652"/>
    <x v="3"/>
    <x v="23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s v="publishing/radio &amp; podcasts"/>
    <n v="0.25133333333333341"/>
    <n v="17892.625823122013"/>
    <x v="3"/>
    <x v="23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s v="publishing/radio &amp; podcasts"/>
    <n v="3.8406249999999975E-2"/>
    <n v="1010.6407556652326"/>
    <x v="3"/>
    <x v="23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s v="publishing/radio &amp; podcasts"/>
    <n v="0.38704000000000005"/>
    <n v="967.50930528319338"/>
    <x v="3"/>
    <x v="23"/>
    <b v="1"/>
  </r>
  <r>
    <n v="1473"/>
    <s v="ONE LOVES ONLY FORM"/>
    <s v="Public Radio Project"/>
    <n v="1500"/>
    <n v="1807.74"/>
    <x v="0"/>
    <x v="0"/>
    <x v="0"/>
    <n v="1330644639"/>
    <n v="1328052639"/>
    <b v="1"/>
    <n v="47"/>
    <s v="publishing/radio &amp; podcasts"/>
    <n v="0.20516000000000001"/>
    <n v="18539.544774137881"/>
    <x v="3"/>
    <x v="23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s v="publishing/radio &amp; podcasts"/>
    <n v="0.1226666666666667"/>
    <n v="9950.3767606888396"/>
    <x v="3"/>
    <x v="23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s v="publishing/radio &amp; podcasts"/>
    <n v="0.88669666666666669"/>
    <n v="1184.0624770984211"/>
    <x v="3"/>
    <x v="23"/>
    <b v="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s v="publishing/radio &amp; podcasts"/>
    <n v="5.6155466666666669"/>
    <n v="843.49795431367761"/>
    <x v="3"/>
    <x v="23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s v="publishing/radio &amp; podcasts"/>
    <n v="0.11309999999999998"/>
    <n v="1001.4526158176867"/>
    <x v="3"/>
    <x v="23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s v="publishing/radio &amp; podcasts"/>
    <n v="10.8161422"/>
    <n v="56.546567626784338"/>
    <x v="3"/>
    <x v="23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s v="publishing/radio &amp; podcasts"/>
    <n v="0.37375000000000003"/>
    <n v="14930.530978161971"/>
    <x v="3"/>
    <x v="23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s v="publishing/radio &amp; podcasts"/>
    <n v="0.170404"/>
    <n v="560.74840977987105"/>
    <x v="3"/>
    <x v="23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s v="publishing/fiction"/>
    <n v="-0.97899999999999998"/>
    <n v="311967.51323809533"/>
    <x v="3"/>
    <x v="10"/>
    <b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s v="publishing/fiction"/>
    <n v="-0.999"/>
    <n v="6551296.7780000027"/>
    <x v="3"/>
    <x v="10"/>
    <b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s v="publishing/fiction"/>
    <n v="-0.99285714285714288"/>
    <n v="655129.5778000002"/>
    <x v="3"/>
    <x v="10"/>
    <b v="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s v="publishing/fiction"/>
    <n v="-1"/>
    <e v="#DIV/0!"/>
    <x v="3"/>
    <x v="10"/>
    <b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s v="publishing/fiction"/>
    <n v="-0.97761194029850751"/>
    <n v="218376.19260000007"/>
    <x v="3"/>
    <x v="10"/>
    <b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s v="publishing/fiction"/>
    <n v="-0.99760000000000004"/>
    <n v="682422.47687500028"/>
    <x v="3"/>
    <x v="10"/>
    <b v="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s v="publishing/fiction"/>
    <n v="-1"/>
    <e v="#DIV/0!"/>
    <x v="3"/>
    <x v="10"/>
    <b v="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s v="publishing/fiction"/>
    <n v="-0.97599999999999998"/>
    <n v="90989.53025000004"/>
    <x v="3"/>
    <x v="10"/>
    <b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s v="publishing/fiction"/>
    <n v="-1"/>
    <e v="#DIV/0!"/>
    <x v="3"/>
    <x v="10"/>
    <b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s v="publishing/fiction"/>
    <n v="-0.69137931034482758"/>
    <n v="36598.738424581017"/>
    <x v="3"/>
    <x v="10"/>
    <b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s v="publishing/fiction"/>
    <n v="-0.91666666666666663"/>
    <n v="327549.75890000013"/>
    <x v="3"/>
    <x v="10"/>
    <b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s v="publishing/fiction"/>
    <n v="-0.99250000000000005"/>
    <n v="1091829.1963333336"/>
    <x v="3"/>
    <x v="10"/>
    <b v="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s v="publishing/fiction"/>
    <n v="-1"/>
    <e v="#DIV/0!"/>
    <x v="3"/>
    <x v="10"/>
    <b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s v="publishing/fiction"/>
    <n v="-0.91100000000000003"/>
    <n v="73606.395258426986"/>
    <x v="3"/>
    <x v="10"/>
    <b v="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s v="publishing/fiction"/>
    <n v="-1"/>
    <e v="#DIV/0!"/>
    <x v="3"/>
    <x v="10"/>
    <b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s v="publishing/fiction"/>
    <n v="-1"/>
    <e v="#DIV/0!"/>
    <x v="3"/>
    <x v="10"/>
    <b v="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s v="publishing/fiction"/>
    <n v="-0.99993333333333334"/>
    <n v="32754400.890000012"/>
    <x v="3"/>
    <x v="10"/>
    <b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s v="publishing/fiction"/>
    <n v="-0.98099999999999998"/>
    <n v="574638.59456140373"/>
    <x v="3"/>
    <x v="10"/>
    <b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s v="publishing/fiction"/>
    <n v="-0.99750000000000005"/>
    <n v="6550868.5780000025"/>
    <x v="3"/>
    <x v="10"/>
    <b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s v="publishing/fiction"/>
    <n v="-0.74964285714285717"/>
    <n v="46725.161041369487"/>
    <x v="3"/>
    <x v="10"/>
    <b v="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s v="photography/photobooks"/>
    <n v="0.66330769230769238"/>
    <n v="378.68978506682714"/>
    <x v="8"/>
    <x v="20"/>
    <b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s v="photography/photobooks"/>
    <n v="1.4454545454545498E-2"/>
    <n v="1463.7129173761093"/>
    <x v="8"/>
    <x v="20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s v="photography/photobooks"/>
    <n v="7.8914666666666688E-2"/>
    <n v="8068.5594881770103"/>
    <x v="8"/>
    <x v="20"/>
    <b v="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s v="photography/photobooks"/>
    <n v="1.7793846153846156"/>
    <n v="1806.7519628030559"/>
    <x v="8"/>
    <x v="20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s v="photography/photobooks"/>
    <n v="3.5812500000000025E-2"/>
    <n v="1968.4254486212519"/>
    <x v="8"/>
    <x v="20"/>
    <b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s v="photography/photobooks"/>
    <n v="0.1140000000000001"/>
    <n v="19512.951502094558"/>
    <x v="8"/>
    <x v="20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s v="photography/photobooks"/>
    <n v="1.1499999999999999"/>
    <n v="12637.391844961243"/>
    <x v="8"/>
    <x v="20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s v="photography/photobooks"/>
    <n v="0.1076216216216217"/>
    <n v="1591.0346474061787"/>
    <x v="8"/>
    <x v="20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s v="photography/photobooks"/>
    <n v="0.23641257142857142"/>
    <n v="1505.8034239149024"/>
    <x v="8"/>
    <x v="20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s v="photography/photobooks"/>
    <n v="1.0350000000000081E-2"/>
    <n v="2014.1388343148417"/>
    <x v="8"/>
    <x v="20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s v="photography/photobooks"/>
    <n v="0.11792857142857138"/>
    <n v="2079.3302114880844"/>
    <x v="8"/>
    <x v="20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s v="photography/photobooks"/>
    <n v="4.5877142857142861"/>
    <n v="1663.2380293501053"/>
    <x v="8"/>
    <x v="20"/>
    <b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s v="photography/photobooks"/>
    <n v="0.50018750000000001"/>
    <n v="2708.6938416031335"/>
    <x v="8"/>
    <x v="20"/>
    <b v="1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s v="photography/photobooks"/>
    <n v="6.4759999999999929E-2"/>
    <n v="1220.7967106202341"/>
    <x v="8"/>
    <x v="20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s v="photography/photobooks"/>
    <n v="0.57189000000000001"/>
    <n v="68.855048466071651"/>
    <x v="8"/>
    <x v="20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s v="photography/photobooks"/>
    <n v="8.6588235294117633E-2"/>
    <n v="1732.2543113902129"/>
    <x v="8"/>
    <x v="20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s v="photography/photobooks"/>
    <n v="0.61979999999999991"/>
    <n v="1316.2007507099647"/>
    <x v="8"/>
    <x v="20"/>
    <b v="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s v="photography/photobooks"/>
    <n v="1.0536666666666665"/>
    <n v="1037.3456464859605"/>
    <x v="8"/>
    <x v="20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s v="photography/photobooks"/>
    <n v="3.3638888888888996E-2"/>
    <n v="3431.7408981215244"/>
    <x v="8"/>
    <x v="20"/>
    <b v="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s v="photography/photobooks"/>
    <n v="3.4722222222222321E-2"/>
    <n v="1713.5744907382557"/>
    <x v="8"/>
    <x v="20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s v="photography/photobooks"/>
    <n v="6.8133333333333379E-2"/>
    <n v="796.32255373860971"/>
    <x v="8"/>
    <x v="20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s v="photography/photobooks"/>
    <n v="0.38965747126436767"/>
    <n v="526.99077238912776"/>
    <x v="8"/>
    <x v="20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s v="photography/photobooks"/>
    <n v="0.24843243243243252"/>
    <n v="1376.6970380152411"/>
    <x v="8"/>
    <x v="20"/>
    <b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s v="photography/photobooks"/>
    <n v="1.0699999999999998"/>
    <n v="5116.4410289855086"/>
    <x v="8"/>
    <x v="20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s v="photography/photobooks"/>
    <n v="0.74005769230769225"/>
    <n v="7021.6258943669009"/>
    <x v="8"/>
    <x v="20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s v="photography/photobooks"/>
    <n v="0.20326086956521738"/>
    <n v="1147.6915859078595"/>
    <x v="8"/>
    <x v="20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s v="photography/photobooks"/>
    <n v="0.10444285714285728"/>
    <n v="8209.6182018082836"/>
    <x v="8"/>
    <x v="20"/>
    <b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s v="photography/photobooks"/>
    <n v="1.8156666666666665"/>
    <n v="3756.4607659524104"/>
    <x v="8"/>
    <x v="20"/>
    <b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s v="photography/photobooks"/>
    <n v="6.7894736842104564E-3"/>
    <n v="1658.3395415337975"/>
    <x v="8"/>
    <x v="20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s v="photography/photobooks"/>
    <n v="0.34825714285714282"/>
    <n v="671.83555680349252"/>
    <x v="8"/>
    <x v="20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s v="photography/photobooks"/>
    <n v="0.75957446808510642"/>
    <n v="7655.6370229746099"/>
    <x v="8"/>
    <x v="20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s v="photography/photobooks"/>
    <n v="3.8402000000000003"/>
    <n v="1307.8767030288009"/>
    <x v="8"/>
    <x v="20"/>
    <b v="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s v="photography/photobooks"/>
    <n v="0.45140000000000002"/>
    <n v="484.24851239416364"/>
    <x v="8"/>
    <x v="20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s v="photography/photobooks"/>
    <n v="3.1773333333333333"/>
    <n v="1007.4181324609004"/>
    <x v="8"/>
    <x v="20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s v="photography/photobooks"/>
    <n v="0.32424999999999993"/>
    <n v="5952.6298074381748"/>
    <x v="8"/>
    <x v="20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s v="photography/photobooks"/>
    <n v="1.5030841666666666"/>
    <n v="1049.5646234428798"/>
    <x v="8"/>
    <x v="20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s v="photography/photobooks"/>
    <n v="0.79899999999999993"/>
    <n v="1458.9469186585145"/>
    <x v="8"/>
    <x v="20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s v="photography/photobooks"/>
    <n v="2.6285714285714246E-2"/>
    <n v="4381.1467260579075"/>
    <x v="8"/>
    <x v="20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s v="photography/photobooks"/>
    <n v="0.35986099999999999"/>
    <n v="1156.9922984775653"/>
    <x v="8"/>
    <x v="20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s v="photography/photobooks"/>
    <n v="0.17866666666666675"/>
    <n v="1778.267921945702"/>
    <x v="8"/>
    <x v="20"/>
    <b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s v="photography/nature"/>
    <n v="-0.9996666666666667"/>
    <n v="5237016.1433333354"/>
    <x v="8"/>
    <x v="24"/>
    <b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s v="photography/nature"/>
    <n v="-0.96"/>
    <n v="1571104.5430000005"/>
    <x v="8"/>
    <x v="24"/>
    <b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s v="photography/nature"/>
    <n v="-0.99555555555555553"/>
    <n v="3142207.0860000011"/>
    <x v="8"/>
    <x v="24"/>
    <b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s v="photography/nature"/>
    <n v="-1"/>
    <e v="#DIV/0!"/>
    <x v="8"/>
    <x v="24"/>
    <b v="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s v="photography/nature"/>
    <n v="-0.9996666666666667"/>
    <n v="31422060.860000011"/>
    <x v="8"/>
    <x v="24"/>
    <b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s v="photography/nature"/>
    <n v="-0.71100000000000008"/>
    <n v="108726.85072664364"/>
    <x v="8"/>
    <x v="24"/>
    <b v="0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s v="photography/nature"/>
    <n v="-1"/>
    <e v="#DIV/0!"/>
    <x v="8"/>
    <x v="24"/>
    <b v="0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s v="photography/nature"/>
    <n v="-0.91428571428571426"/>
    <n v="523696.18100000016"/>
    <x v="8"/>
    <x v="24"/>
    <b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s v="photography/nature"/>
    <n v="-0.65999999999999992"/>
    <n v="184833.59329411772"/>
    <x v="8"/>
    <x v="24"/>
    <b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s v="photography/nature"/>
    <n v="-0.86533333333333329"/>
    <n v="311104.36495049513"/>
    <x v="8"/>
    <x v="24"/>
    <b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s v="photography/nature"/>
    <n v="-1"/>
    <e v="#DIV/0!"/>
    <x v="8"/>
    <x v="24"/>
    <b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s v="photography/nature"/>
    <n v="-0.50813953488372099"/>
    <n v="14856.472747044922"/>
    <x v="8"/>
    <x v="24"/>
    <b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s v="photography/nature"/>
    <n v="-1"/>
    <e v="#DIV/0!"/>
    <x v="8"/>
    <x v="24"/>
    <b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s v="photography/nature"/>
    <n v="-1"/>
    <e v="#DIV/0!"/>
    <x v="8"/>
    <x v="24"/>
    <b v="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s v="photography/nature"/>
    <n v="-1"/>
    <e v="#DIV/0!"/>
    <x v="8"/>
    <x v="24"/>
    <b v="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s v="photography/nature"/>
    <n v="-0.54866666666666664"/>
    <n v="46409.637902511095"/>
    <x v="8"/>
    <x v="24"/>
    <b v="0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s v="photography/nature"/>
    <n v="-0.96"/>
    <n v="314186.47860000009"/>
    <x v="8"/>
    <x v="24"/>
    <b v="0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s v="photography/nature"/>
    <n v="-0.95333333333333337"/>
    <n v="897672.79600000032"/>
    <x v="8"/>
    <x v="24"/>
    <b v="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s v="photography/nature"/>
    <n v="-0.9966666666666667"/>
    <n v="628370.25720000023"/>
    <x v="8"/>
    <x v="24"/>
    <b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s v="photography/nature"/>
    <n v="-0.96240000000000003"/>
    <n v="334238.96659574477"/>
    <x v="8"/>
    <x v="24"/>
    <b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s v="publishing/art books"/>
    <n v="-0.99329999999999996"/>
    <n v="468930.87850746285"/>
    <x v="3"/>
    <x v="25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s v="publishing/art books"/>
    <n v="-1"/>
    <e v="#DIV/0!"/>
    <x v="3"/>
    <x v="25"/>
    <b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s v="publishing/art books"/>
    <n v="-0.98583333333333334"/>
    <n v="369627.08070588246"/>
    <x v="3"/>
    <x v="25"/>
    <b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s v="publishing/art books"/>
    <n v="-0.999"/>
    <n v="3141821.6860000012"/>
    <x v="3"/>
    <x v="25"/>
    <b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s v="publishing/art books"/>
    <n v="-0.97499999999999998"/>
    <n v="314182.06860000012"/>
    <x v="3"/>
    <x v="25"/>
    <b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s v="publishing/art books"/>
    <n v="-0.78749999999999998"/>
    <n v="4928.3304878431391"/>
    <x v="3"/>
    <x v="25"/>
    <b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s v="publishing/art books"/>
    <n v="-0.95882352941176474"/>
    <n v="89747.805314285739"/>
    <x v="3"/>
    <x v="25"/>
    <b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s v="publishing/art books"/>
    <n v="-0.86360000000000003"/>
    <n v="9211.5489325513227"/>
    <x v="3"/>
    <x v="25"/>
    <b v="0"/>
  </r>
  <r>
    <n v="1569"/>
    <s v="to be removed (Canceled)"/>
    <s v="to be removed"/>
    <n v="30000"/>
    <n v="0"/>
    <x v="1"/>
    <x v="0"/>
    <x v="0"/>
    <n v="1369498714"/>
    <n v="1366906714"/>
    <b v="0"/>
    <n v="0"/>
    <s v="publishing/art books"/>
    <n v="-1"/>
    <e v="#DIV/0!"/>
    <x v="3"/>
    <x v="25"/>
    <b v="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s v="publishing/art books"/>
    <n v="-0.58600000000000008"/>
    <n v="12644.111054750407"/>
    <x v="3"/>
    <x v="25"/>
    <b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s v="publishing/art books"/>
    <n v="-0.99338842975206609"/>
    <n v="392568.59825000016"/>
    <x v="3"/>
    <x v="25"/>
    <b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s v="publishing/art books"/>
    <n v="-0.95"/>
    <n v="251243.26288000008"/>
    <x v="3"/>
    <x v="25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s v="publishing/art books"/>
    <n v="-0.97522222222222221"/>
    <n v="140830.86484304938"/>
    <x v="3"/>
    <x v="25"/>
    <b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s v="publishing/art books"/>
    <n v="-0.94940000000000002"/>
    <n v="62065.335691699627"/>
    <x v="3"/>
    <x v="25"/>
    <b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s v="publishing/art books"/>
    <n v="-0.77090000000000003"/>
    <n v="13707.793042339594"/>
    <x v="3"/>
    <x v="25"/>
    <b v="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s v="publishing/art books"/>
    <n v="-0.87"/>
    <n v="48311.173630769248"/>
    <x v="3"/>
    <x v="25"/>
    <b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s v="publishing/art books"/>
    <n v="-0.99450000000000005"/>
    <n v="570938.41563636379"/>
    <x v="3"/>
    <x v="25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s v="publishing/art books"/>
    <n v="-0.89193463363205061"/>
    <n v="153178.3310243903"/>
    <x v="3"/>
    <x v="25"/>
    <b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s v="publishing/art books"/>
    <n v="-0.99159915991599157"/>
    <n v="1121476.8878571433"/>
    <x v="3"/>
    <x v="25"/>
    <b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s v="publishing/art books"/>
    <n v="-1"/>
    <e v="#DIV/0!"/>
    <x v="3"/>
    <x v="25"/>
    <b v="0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s v="photography/places"/>
    <n v="-0.995"/>
    <n v="6280264.9720000019"/>
    <x v="8"/>
    <x v="26"/>
    <b v="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s v="photography/places"/>
    <n v="-0.90700000000000003"/>
    <n v="337648.60064516141"/>
    <x v="8"/>
    <x v="26"/>
    <b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s v="photography/places"/>
    <n v="-0.99924999999999997"/>
    <n v="2093415.1240000008"/>
    <x v="8"/>
    <x v="26"/>
    <b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s v="photography/places"/>
    <n v="-1"/>
    <e v="#DIV/0!"/>
    <x v="8"/>
    <x v="26"/>
    <b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s v="photography/places"/>
    <n v="-0.20999999999999996"/>
    <n v="19874.184721518996"/>
    <x v="8"/>
    <x v="26"/>
    <b v="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s v="photography/places"/>
    <n v="-1"/>
    <e v="#DIV/0!"/>
    <x v="8"/>
    <x v="26"/>
    <b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s v="photography/places"/>
    <n v="-0.99986666666666668"/>
    <n v="31399631.860000011"/>
    <x v="8"/>
    <x v="26"/>
    <b v="0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s v="photography/places"/>
    <n v="-1"/>
    <e v="#DIV/0!"/>
    <x v="8"/>
    <x v="26"/>
    <b v="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s v="photography/places"/>
    <n v="-1"/>
    <e v="#DIV/0!"/>
    <x v="8"/>
    <x v="26"/>
    <b v="0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s v="photography/places"/>
    <n v="-0.98299999999999998"/>
    <n v="30783.951823529424"/>
    <x v="8"/>
    <x v="26"/>
    <b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s v="photography/places"/>
    <n v="-0.70771428571428574"/>
    <n v="7673.1698093841669"/>
    <x v="8"/>
    <x v="26"/>
    <b v="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s v="photography/places"/>
    <n v="-1"/>
    <e v="#DIV/0!"/>
    <x v="8"/>
    <x v="26"/>
    <b v="0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s v="photography/places"/>
    <n v="-0.9998636363636364"/>
    <n v="10464839.620000005"/>
    <x v="8"/>
    <x v="26"/>
    <b v="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s v="photography/places"/>
    <n v="-0.79500000000000004"/>
    <n v="153143.97980487812"/>
    <x v="8"/>
    <x v="26"/>
    <b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s v="photography/places"/>
    <n v="-0.99719999999999998"/>
    <n v="112122.53878571434"/>
    <x v="8"/>
    <x v="26"/>
    <b v="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s v="photography/places"/>
    <n v="-0.97692307692307689"/>
    <n v="418587.07813333353"/>
    <x v="8"/>
    <x v="26"/>
    <b v="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s v="photography/places"/>
    <n v="-1"/>
    <e v="#DIV/0!"/>
    <x v="8"/>
    <x v="26"/>
    <b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s v="photography/places"/>
    <n v="-0.99875000000000003"/>
    <n v="31393955.860000014"/>
    <x v="8"/>
    <x v="26"/>
    <b v="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s v="photography/places"/>
    <n v="-1"/>
    <e v="#DIV/0!"/>
    <x v="8"/>
    <x v="26"/>
    <b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s v="photography/places"/>
    <n v="-0.92659999999999998"/>
    <n v="85542.111335149908"/>
    <x v="8"/>
    <x v="26"/>
    <b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s v="music/rock"/>
    <n v="8.249200000000001E-2"/>
    <n v="11600.487711687481"/>
    <x v="4"/>
    <x v="11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s v="music/rock"/>
    <n v="1.6666666666667052E-3"/>
    <n v="20892.433697171389"/>
    <x v="4"/>
    <x v="11"/>
    <b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s v="music/rock"/>
    <n v="3.2999999999994145E-4"/>
    <n v="15689.512026031416"/>
    <x v="4"/>
    <x v="11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s v="music/rock"/>
    <n v="0.22107142857142859"/>
    <n v="9180.2803363556632"/>
    <x v="4"/>
    <x v="11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s v="music/rock"/>
    <n v="6.9333333333334579E-3"/>
    <n v="5194.6437152409981"/>
    <x v="4"/>
    <x v="11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s v="music/rock"/>
    <n v="1.0041250000000002E-2"/>
    <n v="3883.247079017814"/>
    <x v="4"/>
    <x v="11"/>
    <b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s v="music/rock"/>
    <n v="0.45110000000000006"/>
    <n v="2161.7970877265534"/>
    <x v="4"/>
    <x v="11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s v="music/rock"/>
    <n v="1.2499999999999956E-2"/>
    <n v="25806.853119341577"/>
    <x v="4"/>
    <x v="11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s v="music/rock"/>
    <n v="0.18333333333333335"/>
    <n v="17664.288191549305"/>
    <x v="4"/>
    <x v="11"/>
    <b v="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s v="music/rock"/>
    <n v="1.7185000000000001"/>
    <n v="5766.4772006621324"/>
    <x v="4"/>
    <x v="11"/>
    <b v="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s v="music/rock"/>
    <n v="0.25124999999999997"/>
    <n v="31315.583956043971"/>
    <x v="4"/>
    <x v="11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s v="music/rock"/>
    <n v="0.10000000000000009"/>
    <n v="56992.542800000025"/>
    <x v="4"/>
    <x v="11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s v="music/rock"/>
    <n v="1.4999999999999902E-2"/>
    <n v="30882.116788177354"/>
    <x v="4"/>
    <x v="11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s v="music/rock"/>
    <n v="2.6999999999999913E-2"/>
    <n v="6104.0571645569644"/>
    <x v="4"/>
    <x v="11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s v="music/rock"/>
    <n v="0.1412500000000001"/>
    <n v="3432.5518663745906"/>
    <x v="4"/>
    <x v="11"/>
    <b v="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s v="music/rock"/>
    <n v="4.2000000000000037E-2"/>
    <n v="3006.7244280230339"/>
    <x v="4"/>
    <x v="11"/>
    <b v="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s v="music/rock"/>
    <n v="0.45857142857142863"/>
    <n v="3067.5463800195898"/>
    <x v="4"/>
    <x v="11"/>
    <b v="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s v="music/rock"/>
    <n v="5.0666666666666638E-2"/>
    <n v="19866.395012690366"/>
    <x v="4"/>
    <x v="11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s v="music/rock"/>
    <n v="0.33333333333333326"/>
    <n v="15653.931270000006"/>
    <x v="4"/>
    <x v="11"/>
    <b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s v="music/rock"/>
    <n v="0.12999999999999989"/>
    <n v="27704.303132743375"/>
    <x v="4"/>
    <x v="11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s v="music/rock"/>
    <n v="0.21199999999999997"/>
    <n v="5165.7974488448872"/>
    <x v="4"/>
    <x v="11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s v="music/rock"/>
    <n v="1.7246376811594244E-2"/>
    <n v="4459.1355663199902"/>
    <x v="4"/>
    <x v="11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s v="music/rock"/>
    <n v="1.0666666666666602E-2"/>
    <n v="41281.864828496058"/>
    <x v="4"/>
    <x v="11"/>
    <b v="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s v="music/rock"/>
    <n v="0.17999999999999994"/>
    <n v="26517.708084745773"/>
    <x v="4"/>
    <x v="11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s v="music/rock"/>
    <n v="0.55333333333333323"/>
    <n v="2685.8124927038639"/>
    <x v="4"/>
    <x v="11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s v="music/rock"/>
    <n v="1.187500000000008E-2"/>
    <n v="3863.8746806670802"/>
    <x v="4"/>
    <x v="11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s v="music/rock"/>
    <n v="0.16999999999999993"/>
    <n v="13363.235273504279"/>
    <x v="4"/>
    <x v="11"/>
    <b v="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s v="music/rock"/>
    <n v="9.2499999999999805E-3"/>
    <n v="7745.263943522421"/>
    <x v="4"/>
    <x v="11"/>
    <b v="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s v="music/rock"/>
    <n v="3.6666666666666625E-2"/>
    <n v="5026.3012122186519"/>
    <x v="4"/>
    <x v="11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s v="music/rock"/>
    <n v="1.6524999999999999"/>
    <n v="2946.0295513666365"/>
    <x v="4"/>
    <x v="11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s v="music/rock"/>
    <n v="0.55909999999999993"/>
    <n v="2004.1539054582781"/>
    <x v="4"/>
    <x v="11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s v="music/rock"/>
    <n v="1.6250000000000098E-2"/>
    <n v="7682.945274292746"/>
    <x v="4"/>
    <x v="11"/>
    <b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s v="music/rock"/>
    <n v="0"/>
    <n v="3122.7107540000015"/>
    <x v="4"/>
    <x v="11"/>
    <b v="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s v="music/rock"/>
    <n v="4.9999999999998934E-3"/>
    <n v="15530.899273631847"/>
    <x v="4"/>
    <x v="11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s v="music/rock"/>
    <n v="0.25299999999999989"/>
    <n v="12456.1442697526"/>
    <x v="4"/>
    <x v="11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s v="music/rock"/>
    <n v="3.5555555555555562E-2"/>
    <n v="6697.9810171673853"/>
    <x v="4"/>
    <x v="11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s v="music/rock"/>
    <n v="3.8000000000000034E-2"/>
    <n v="60130.889287090584"/>
    <x v="4"/>
    <x v="11"/>
    <b v="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s v="music/rock"/>
    <n v="5.0000000000000044E-2"/>
    <n v="29721.345276190488"/>
    <x v="4"/>
    <x v="11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s v="music/rock"/>
    <n v="0"/>
    <n v="17336.868077777784"/>
    <x v="4"/>
    <x v="11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s v="music/rock"/>
    <n v="0.69860000000000011"/>
    <n v="45926.884699164031"/>
    <x v="4"/>
    <x v="11"/>
    <b v="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s v="music/pop"/>
    <n v="1.4000000000000012E-2"/>
    <n v="12309.224102564107"/>
    <x v="4"/>
    <x v="27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s v="music/pop"/>
    <n v="0"/>
    <n v="26001.123416666676"/>
    <x v="4"/>
    <x v="27"/>
    <b v="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s v="music/pop"/>
    <n v="0.24700000000000011"/>
    <n v="5004.0333761026486"/>
    <x v="4"/>
    <x v="27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s v="music/pop"/>
    <n v="9.4999999999999973E-2"/>
    <n v="2848.7591872146131"/>
    <x v="4"/>
    <x v="27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s v="music/pop"/>
    <n v="0.1080000000000001"/>
    <n v="5628.6937003610128"/>
    <x v="4"/>
    <x v="27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s v="music/pop"/>
    <n v="0.10200000000000009"/>
    <n v="14145.836252268607"/>
    <x v="4"/>
    <x v="27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s v="music/pop"/>
    <n v="4.7199999999999909E-2"/>
    <n v="5954.0143430099333"/>
    <x v="4"/>
    <x v="27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s v="music/pop"/>
    <n v="0.25260869565217381"/>
    <n v="10819.154147865329"/>
    <x v="4"/>
    <x v="27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s v="music/pop"/>
    <n v="5.8763157894736739E-3"/>
    <n v="8153.9537664199615"/>
    <x v="4"/>
    <x v="27"/>
    <b v="1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s v="music/pop"/>
    <n v="0.41549999999999998"/>
    <n v="11007.86992935359"/>
    <x v="4"/>
    <x v="27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s v="music/pop"/>
    <n v="7.5000000000000622E-3"/>
    <n v="15464.242565756831"/>
    <x v="4"/>
    <x v="27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s v="music/pop"/>
    <n v="6.6666666666665986E-3"/>
    <n v="6878.2414503311293"/>
    <x v="4"/>
    <x v="27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s v="music/pop"/>
    <n v="0.74230400000000007"/>
    <n v="3576.1731328172364"/>
    <x v="4"/>
    <x v="27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s v="music/pop"/>
    <n v="0.19909090909090899"/>
    <n v="23612.731046247169"/>
    <x v="4"/>
    <x v="27"/>
    <b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s v="music/pop"/>
    <n v="0.42866666666666675"/>
    <n v="14532.838660755957"/>
    <x v="4"/>
    <x v="27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s v="music/pop"/>
    <n v="3.3493333333334263E-3"/>
    <n v="4138.3699196823463"/>
    <x v="4"/>
    <x v="27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s v="music/pop"/>
    <n v="4.9338000000000104E-2"/>
    <n v="1186.8132148078128"/>
    <x v="4"/>
    <x v="27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s v="music/pop"/>
    <n v="0.32233333333333336"/>
    <n v="3920.8434182001529"/>
    <x v="4"/>
    <x v="27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s v="music/pop"/>
    <n v="0.12799999999999989"/>
    <n v="55141.910780141872"/>
    <x v="4"/>
    <x v="27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s v="music/pop"/>
    <n v="11.5375"/>
    <n v="31006.454317048869"/>
    <x v="4"/>
    <x v="27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s v="music/pop"/>
    <n v="2.5063291139240551E-2"/>
    <n v="3840.2655816250945"/>
    <x v="4"/>
    <x v="27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s v="music/pop"/>
    <n v="2.6375000000000037E-2"/>
    <n v="3786.429506759227"/>
    <x v="4"/>
    <x v="27"/>
    <b v="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s v="music/pop"/>
    <n v="8.0000000000000071E-2"/>
    <n v="28779.779333333347"/>
    <x v="4"/>
    <x v="27"/>
    <b v="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s v="music/pop"/>
    <n v="0.22408799999999984"/>
    <n v="10156.486030416119"/>
    <x v="4"/>
    <x v="27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s v="music/pop"/>
    <n v="0.19457142857142862"/>
    <n v="7433.1550968667816"/>
    <x v="4"/>
    <x v="27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s v="music/pop"/>
    <n v="0.60880000000000001"/>
    <n v="7725.9672948781727"/>
    <x v="4"/>
    <x v="27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s v="music/pop"/>
    <n v="0.26852941176470591"/>
    <n v="7203.7603663343407"/>
    <x v="4"/>
    <x v="27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s v="music/pop"/>
    <n v="2.6375000000000037E-2"/>
    <n v="3783.400981610037"/>
    <x v="4"/>
    <x v="27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s v="music/pop"/>
    <n v="0.39749999999999996"/>
    <n v="11111.733259391774"/>
    <x v="4"/>
    <x v="27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s v="music/pop"/>
    <n v="2.6000000000000023E-2"/>
    <n v="30267.543333333346"/>
    <x v="4"/>
    <x v="27"/>
    <b v="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s v="music/pop"/>
    <n v="6.7349999999999355E-3"/>
    <n v="15422.863742692969"/>
    <x v="4"/>
    <x v="27"/>
    <b v="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s v="music/pop"/>
    <n v="0.12941176470588234"/>
    <n v="16172.635411458341"/>
    <x v="4"/>
    <x v="27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s v="music/pop"/>
    <n v="0.28095238095238084"/>
    <n v="11542.579921933091"/>
    <x v="4"/>
    <x v="27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s v="music/pop"/>
    <n v="1.0169999999999999"/>
    <n v="3078.5175994050583"/>
    <x v="4"/>
    <x v="27"/>
    <b v="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s v="music/pop"/>
    <n v="0.37416000000000005"/>
    <n v="22585.990707050132"/>
    <x v="4"/>
    <x v="27"/>
    <b v="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s v="music/pop"/>
    <n v="0.15333333333333332"/>
    <n v="8969.7661358381538"/>
    <x v="4"/>
    <x v="27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s v="music/pop"/>
    <n v="0.1166666666666667"/>
    <n v="4631.6314671641812"/>
    <x v="4"/>
    <x v="27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s v="music/pop"/>
    <n v="0.18399999999999994"/>
    <n v="17469.161503378386"/>
    <x v="4"/>
    <x v="27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s v="music/pop"/>
    <n v="0.75"/>
    <n v="8863.8442371428609"/>
    <x v="4"/>
    <x v="27"/>
    <b v="1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s v="music/pop"/>
    <n v="0.17500000000000004"/>
    <n v="26399.961557446819"/>
    <x v="4"/>
    <x v="27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s v="music/faith"/>
    <n v="1.4221230769230875E-2"/>
    <n v="470.52061513509892"/>
    <x v="4"/>
    <x v="28"/>
    <b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s v="music/faith"/>
    <n v="-1"/>
    <e v="#DIV/0!"/>
    <x v="4"/>
    <x v="28"/>
    <b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s v="music/faith"/>
    <n v="-0.78285714285714292"/>
    <n v="40727.441381578967"/>
    <x v="4"/>
    <x v="28"/>
    <b v="0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s v="music/faith"/>
    <n v="9.1250000000000053E-2"/>
    <n v="3545.486305841926"/>
    <x v="4"/>
    <x v="28"/>
    <b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s v="music/faith"/>
    <n v="2.857142857142847E-2"/>
    <n v="85953.792916666702"/>
    <x v="4"/>
    <x v="28"/>
    <b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s v="music/faith"/>
    <n v="-0.99639999999999995"/>
    <n v="1719055.8583333341"/>
    <x v="4"/>
    <x v="28"/>
    <b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s v="music/faith"/>
    <n v="-0.6875"/>
    <n v="9901.7559840000049"/>
    <x v="4"/>
    <x v="28"/>
    <b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s v="music/faith"/>
    <n v="-0.55699999999999994"/>
    <n v="17460.418989841994"/>
    <x v="4"/>
    <x v="28"/>
    <b v="0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s v="music/faith"/>
    <n v="0"/>
    <n v="12890.87102083334"/>
    <x v="4"/>
    <x v="28"/>
    <b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s v="music/faith"/>
    <n v="-0.746"/>
    <n v="48717.622755905533"/>
    <x v="4"/>
    <x v="28"/>
    <b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s v="music/faith"/>
    <n v="-0.66526666666666667"/>
    <n v="3080.567162915755"/>
    <x v="4"/>
    <x v="28"/>
    <b v="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s v="music/faith"/>
    <n v="-0.52200000000000002"/>
    <n v="12939.336171548122"/>
    <x v="4"/>
    <x v="28"/>
    <b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s v="music/faith"/>
    <n v="-0.90666666666666662"/>
    <n v="110437.94089285719"/>
    <x v="4"/>
    <x v="28"/>
    <b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s v="music/faith"/>
    <n v="-0.99950000000000006"/>
    <n v="6184468.6900000032"/>
    <x v="4"/>
    <x v="28"/>
    <b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s v="music/faith"/>
    <n v="-0.88291666666666668"/>
    <n v="22008.781814946629"/>
    <x v="4"/>
    <x v="28"/>
    <b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s v="music/faith"/>
    <n v="-1"/>
    <e v="#DIV/0!"/>
    <x v="4"/>
    <x v="28"/>
    <b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s v="music/faith"/>
    <n v="-0.79791999999999996"/>
    <n v="12241.066290577994"/>
    <x v="4"/>
    <x v="28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s v="music/faith"/>
    <n v="-1"/>
    <e v="#DIV/0!"/>
    <x v="4"/>
    <x v="28"/>
    <b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s v="music/faith"/>
    <n v="-0.95768854064642506"/>
    <n v="143140.77523148156"/>
    <x v="4"/>
    <x v="28"/>
    <b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s v="music/faith"/>
    <n v="-0.73940000000000006"/>
    <n v="5932.1165483499644"/>
    <x v="4"/>
    <x v="28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s v="music/faith"/>
    <n v="-0.99801980198019802"/>
    <n v="3091297.9450000012"/>
    <x v="4"/>
    <x v="28"/>
    <b v="0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s v="music/faith"/>
    <n v="-0.99993939393939391"/>
    <n v="30912969.450000014"/>
    <x v="4"/>
    <x v="28"/>
    <b v="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s v="music/faith"/>
    <n v="-0.98980000000000001"/>
    <n v="606136.63627451006"/>
    <x v="4"/>
    <x v="28"/>
    <b v="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s v="music/faith"/>
    <n v="-0.34899999999999998"/>
    <n v="23742.640130568368"/>
    <x v="4"/>
    <x v="28"/>
    <b v="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s v="music/faith"/>
    <n v="-1"/>
    <e v="#DIV/0!"/>
    <x v="4"/>
    <x v="28"/>
    <b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s v="music/faith"/>
    <n v="-1"/>
    <e v="#DIV/0!"/>
    <x v="4"/>
    <x v="28"/>
    <b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s v="music/faith"/>
    <n v="-0.90259999999999996"/>
    <n v="63473.543018480523"/>
    <x v="4"/>
    <x v="28"/>
    <b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s v="music/faith"/>
    <n v="-1"/>
    <e v="#DIV/0!"/>
    <x v="4"/>
    <x v="28"/>
    <b v="0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s v="music/faith"/>
    <n v="-0.9514285714285714"/>
    <n v="363660.33470588253"/>
    <x v="4"/>
    <x v="28"/>
    <b v="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s v="music/faith"/>
    <n v="-0.99319999999999997"/>
    <n v="909148.3367647063"/>
    <x v="4"/>
    <x v="28"/>
    <b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s v="music/faith"/>
    <n v="-0.89500000000000002"/>
    <n v="29439.056619047631"/>
    <x v="4"/>
    <x v="28"/>
    <b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s v="music/faith"/>
    <n v="-1"/>
    <e v="#DIV/0!"/>
    <x v="4"/>
    <x v="28"/>
    <b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s v="music/faith"/>
    <n v="-0.98333333333333328"/>
    <n v="618199.18900000025"/>
    <x v="4"/>
    <x v="28"/>
    <b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s v="music/faith"/>
    <n v="-0.92132000000000003"/>
    <n v="15714.239679715311"/>
    <x v="4"/>
    <x v="28"/>
    <b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s v="music/faith"/>
    <n v="-0.99780000000000002"/>
    <n v="2809812.9500000011"/>
    <x v="4"/>
    <x v="28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s v="music/faith"/>
    <n v="-0.92500000000000004"/>
    <n v="206052.87633333344"/>
    <x v="4"/>
    <x v="28"/>
    <b v="0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s v="music/faith"/>
    <n v="-0.57274119448698313"/>
    <n v="22156.115734767034"/>
    <x v="4"/>
    <x v="28"/>
    <b v="0"/>
  </r>
  <r>
    <n v="1718"/>
    <s v="The Prodigal Son"/>
    <s v="A melody for the galaxy."/>
    <n v="35000"/>
    <n v="75"/>
    <x v="2"/>
    <x v="0"/>
    <x v="0"/>
    <n v="1463201940"/>
    <n v="1459435149"/>
    <b v="0"/>
    <n v="2"/>
    <s v="music/faith"/>
    <n v="-0.99785714285714289"/>
    <n v="412085.15266666684"/>
    <x v="4"/>
    <x v="28"/>
    <b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s v="music/faith"/>
    <n v="-0.99124999999999996"/>
    <n v="883037.47000000044"/>
    <x v="4"/>
    <x v="28"/>
    <b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s v="music/faith"/>
    <n v="-0.94374999999999998"/>
    <n v="137361.22866666672"/>
    <x v="4"/>
    <x v="28"/>
    <b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s v="music/faith"/>
    <n v="-1"/>
    <e v="#DIV/0!"/>
    <x v="4"/>
    <x v="28"/>
    <b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s v="music/faith"/>
    <n v="-0.99965277777777772"/>
    <n v="30906051.450000014"/>
    <x v="4"/>
    <x v="28"/>
    <b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s v="music/faith"/>
    <n v="-0.93500000000000005"/>
    <n v="47547.769923076943"/>
    <x v="4"/>
    <x v="28"/>
    <b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s v="music/faith"/>
    <n v="-0.99416666666666664"/>
    <n v="883011.44142857182"/>
    <x v="4"/>
    <x v="28"/>
    <b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s v="music/faith"/>
    <n v="-0.89818181818181819"/>
    <n v="55188.152589285739"/>
    <x v="4"/>
    <x v="28"/>
    <b v="0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s v="music/faith"/>
    <n v="-0.66215384615384609"/>
    <n v="14073.226525500917"/>
    <x v="4"/>
    <x v="28"/>
    <b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s v="music/faith"/>
    <n v="-0.9996666666666667"/>
    <n v="30902609.450000014"/>
    <x v="4"/>
    <x v="28"/>
    <b v="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s v="music/faith"/>
    <n v="-0.31599999999999995"/>
    <n v="36143.401695906447"/>
    <x v="4"/>
    <x v="28"/>
    <b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s v="music/faith"/>
    <n v="-1"/>
    <e v="#DIV/0!"/>
    <x v="4"/>
    <x v="28"/>
    <b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s v="music/faith"/>
    <n v="-1"/>
    <e v="#DIV/0!"/>
    <x v="4"/>
    <x v="28"/>
    <b v="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s v="music/faith"/>
    <n v="-1"/>
    <e v="#DIV/0!"/>
    <x v="4"/>
    <x v="28"/>
    <b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s v="music/faith"/>
    <n v="-1"/>
    <e v="#DIV/0!"/>
    <x v="4"/>
    <x v="28"/>
    <b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s v="music/faith"/>
    <n v="-1"/>
    <e v="#DIV/0!"/>
    <x v="4"/>
    <x v="28"/>
    <b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s v="music/faith"/>
    <n v="-0.99977777777777777"/>
    <n v="30901753.450000014"/>
    <x v="4"/>
    <x v="28"/>
    <b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s v="music/faith"/>
    <n v="-0.89"/>
    <n v="280925.02227272739"/>
    <x v="4"/>
    <x v="28"/>
    <b v="0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s v="music/faith"/>
    <n v="-0.9926666666666667"/>
    <n v="1404620.111363637"/>
    <x v="4"/>
    <x v="28"/>
    <b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s v="music/faith"/>
    <n v="-0.78749999999999998"/>
    <n v="36354.847588235309"/>
    <x v="4"/>
    <x v="28"/>
    <b v="0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s v="music/faith"/>
    <n v="-0.996"/>
    <n v="1545038.5225000007"/>
    <x v="4"/>
    <x v="28"/>
    <b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s v="music/faith"/>
    <n v="-0.999"/>
    <n v="30900750.450000014"/>
    <x v="4"/>
    <x v="28"/>
    <b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s v="music/faith"/>
    <n v="-1"/>
    <e v="#DIV/0!"/>
    <x v="4"/>
    <x v="28"/>
    <b v="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s v="photography/photobooks"/>
    <n v="0.10833333333333339"/>
    <n v="23233.646203007531"/>
    <x v="8"/>
    <x v="20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s v="photography/photobooks"/>
    <n v="8.7499999999999911E-2"/>
    <n v="14206.629632183915"/>
    <x v="8"/>
    <x v="20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s v="photography/photobooks"/>
    <n v="4.1666666666666519E-3"/>
    <n v="5128.1733526970975"/>
    <x v="8"/>
    <x v="20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s v="photography/photobooks"/>
    <n v="0.18454545454545457"/>
    <n v="4741.5532540291661"/>
    <x v="8"/>
    <x v="20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s v="photography/photobooks"/>
    <n v="0.14014285714285712"/>
    <n v="3869.7787808545313"/>
    <x v="8"/>
    <x v="20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s v="photography/photobooks"/>
    <n v="0.48100000000000009"/>
    <n v="1389.9042741390958"/>
    <x v="8"/>
    <x v="20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s v="photography/photobooks"/>
    <n v="4.9555555555555575E-2"/>
    <n v="3266.4099565953857"/>
    <x v="8"/>
    <x v="20"/>
    <b v="1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s v="photography/photobooks"/>
    <n v="0.29947999999999997"/>
    <n v="474.72931403330585"/>
    <x v="8"/>
    <x v="20"/>
    <b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s v="photography/photobooks"/>
    <n v="0.23487562189054723"/>
    <n v="2480.1650578139488"/>
    <x v="8"/>
    <x v="20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s v="photography/photobooks"/>
    <n v="1.0162"/>
    <n v="3052.046220613036"/>
    <x v="8"/>
    <x v="20"/>
    <b v="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s v="photography/photobooks"/>
    <n v="2.8999999999999915E-2"/>
    <n v="2989.0764771622949"/>
    <x v="8"/>
    <x v="20"/>
    <b v="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s v="photography/photobooks"/>
    <n v="1.6016666666666666"/>
    <n v="9848.5928731582371"/>
    <x v="8"/>
    <x v="20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s v="photography/photobooks"/>
    <n v="8.0000000000000071E-2"/>
    <n v="1897.7891944444452"/>
    <x v="8"/>
    <x v="20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s v="photography/photobooks"/>
    <n v="0.10529411764705876"/>
    <n v="3270.6742895157013"/>
    <x v="8"/>
    <x v="20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s v="photography/photobooks"/>
    <n v="0.19999999999999996"/>
    <n v="1023952.9983333338"/>
    <x v="8"/>
    <x v="20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s v="photography/photobooks"/>
    <n v="2.8290909090909144E-2"/>
    <n v="5431.5298023198266"/>
    <x v="8"/>
    <x v="20"/>
    <b v="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s v="photography/photobooks"/>
    <n v="0.15999999999999992"/>
    <n v="5295.3283362068987"/>
    <x v="8"/>
    <x v="20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s v="photography/photobooks"/>
    <n v="0.14700000000000002"/>
    <n v="26771.669006102889"/>
    <x v="8"/>
    <x v="20"/>
    <b v="1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s v="photography/photobooks"/>
    <n v="6.6000000000000059E-2"/>
    <n v="5760.9676078799275"/>
    <x v="8"/>
    <x v="20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s v="photography/photobooks"/>
    <n v="0.65440000000000009"/>
    <n v="3711.3911206479706"/>
    <x v="8"/>
    <x v="20"/>
    <b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s v="photography/photobooks"/>
    <n v="0.55000000000000004"/>
    <n v="198015.19580645169"/>
    <x v="8"/>
    <x v="20"/>
    <b v="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s v="photography/photobooks"/>
    <n v="7.85"/>
    <n v="34680.452372881373"/>
    <x v="8"/>
    <x v="20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s v="photography/photobooks"/>
    <n v="1.9083333333333341E-2"/>
    <n v="2509.7158680186453"/>
    <x v="8"/>
    <x v="20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s v="photography/photobooks"/>
    <n v="-0.80400000000000005"/>
    <n v="14229.631887755108"/>
    <x v="8"/>
    <x v="20"/>
    <b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s v="photography/photobooks"/>
    <n v="-0.40532160000000006"/>
    <n v="4126.8598758589533"/>
    <x v="8"/>
    <x v="20"/>
    <b v="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s v="photography/photobooks"/>
    <n v="-1"/>
    <e v="#DIV/0!"/>
    <x v="8"/>
    <x v="20"/>
    <b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s v="photography/photobooks"/>
    <n v="-0.54279999999999995"/>
    <n v="13416.227852143487"/>
    <x v="8"/>
    <x v="20"/>
    <b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s v="photography/photobooks"/>
    <n v="-0.96260000000000001"/>
    <n v="163995.78005347599"/>
    <x v="8"/>
    <x v="20"/>
    <b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s v="photography/photobooks"/>
    <n v="-0.97297500000000003"/>
    <n v="28369.124764107321"/>
    <x v="8"/>
    <x v="20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s v="photography/photobooks"/>
    <n v="-0.43485714285714283"/>
    <n v="2214.7871493572161"/>
    <x v="8"/>
    <x v="20"/>
    <b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s v="photography/photobooks"/>
    <n v="-0.78690476190476188"/>
    <n v="34248.152927374314"/>
    <x v="8"/>
    <x v="20"/>
    <b v="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s v="photography/photobooks"/>
    <n v="-0.84399999999999997"/>
    <n v="35724.01150349652"/>
    <x v="8"/>
    <x v="20"/>
    <b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s v="photography/photobooks"/>
    <n v="-0.93743333333333334"/>
    <n v="16329.432003196596"/>
    <x v="8"/>
    <x v="20"/>
    <b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s v="photography/photobooks"/>
    <n v="-0.54079999999999995"/>
    <n v="26697.270792682939"/>
    <x v="8"/>
    <x v="20"/>
    <b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s v="photography/photobooks"/>
    <n v="-0.34898461538461534"/>
    <n v="1448.4979142641087"/>
    <x v="8"/>
    <x v="20"/>
    <b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s v="photography/photobooks"/>
    <n v="-0.93300000000000005"/>
    <n v="91421.375731343331"/>
    <x v="8"/>
    <x v="20"/>
    <b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s v="photography/photobooks"/>
    <n v="-0.864375"/>
    <n v="47044.279370199714"/>
    <x v="8"/>
    <x v="20"/>
    <b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s v="photography/photobooks"/>
    <n v="-0.98009999999999997"/>
    <n v="30779.070221105543"/>
    <x v="8"/>
    <x v="20"/>
    <b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s v="photography/photobooks"/>
    <n v="-0.63763636363636356"/>
    <n v="7682.935240842954"/>
    <x v="8"/>
    <x v="20"/>
    <b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s v="photography/photobooks"/>
    <n v="-0.60256666666666669"/>
    <n v="2568.1618611087829"/>
    <x v="8"/>
    <x v="20"/>
    <b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s v="photography/photobooks"/>
    <n v="-0.74236363636363634"/>
    <n v="21600.755730416386"/>
    <x v="8"/>
    <x v="20"/>
    <b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s v="photography/photobooks"/>
    <n v="-0.84508571428571422"/>
    <n v="5644.9380062707514"/>
    <x v="8"/>
    <x v="20"/>
    <b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s v="photography/photobooks"/>
    <n v="-0.76307499999999995"/>
    <n v="3229.020984488764"/>
    <x v="8"/>
    <x v="20"/>
    <b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s v="photography/photobooks"/>
    <n v="-0.60240000000000005"/>
    <n v="15388.30727867204"/>
    <x v="8"/>
    <x v="20"/>
    <b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s v="photography/photobooks"/>
    <n v="-0.79779166666666668"/>
    <n v="6303.3107088398965"/>
    <x v="8"/>
    <x v="20"/>
    <b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s v="photography/photobooks"/>
    <n v="-0.52368421052631575"/>
    <n v="33795.705933701676"/>
    <x v="8"/>
    <x v="20"/>
    <b v="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s v="photography/photobooks"/>
    <n v="-0.84670000000000001"/>
    <n v="19950.560254403143"/>
    <x v="8"/>
    <x v="20"/>
    <b v="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s v="photography/photobooks"/>
    <n v="-0.98618181818181816"/>
    <n v="402403.62986842124"/>
    <x v="8"/>
    <x v="20"/>
    <b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s v="photography/photobooks"/>
    <n v="-0.995"/>
    <n v="764564.9967500004"/>
    <x v="8"/>
    <x v="20"/>
    <b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s v="photography/photobooks"/>
    <n v="-0.95042424242424239"/>
    <n v="18693.496253056244"/>
    <x v="8"/>
    <x v="20"/>
    <b v="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s v="photography/photobooks"/>
    <n v="-0.96433333333333338"/>
    <n v="285803.02682243008"/>
    <x v="8"/>
    <x v="20"/>
    <b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s v="photography/photobooks"/>
    <n v="-0.38875999999999999"/>
    <n v="2001.231389961391"/>
    <x v="8"/>
    <x v="20"/>
    <b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s v="photography/photobooks"/>
    <n v="-0.98666666666666669"/>
    <n v="764138.39675000042"/>
    <x v="8"/>
    <x v="20"/>
    <b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s v="photography/photobooks"/>
    <n v="-0.88922222222222225"/>
    <n v="30657.468274824489"/>
    <x v="8"/>
    <x v="20"/>
    <b v="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s v="photography/photobooks"/>
    <n v="-0.61264285714285716"/>
    <n v="2818.0434141619044"/>
    <x v="8"/>
    <x v="20"/>
    <b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s v="photography/photobooks"/>
    <n v="-0.77947368421052632"/>
    <n v="7292.0412577565667"/>
    <x v="8"/>
    <x v="20"/>
    <b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s v="photography/photobooks"/>
    <n v="-0.32450000000000001"/>
    <n v="4522.4963538119937"/>
    <x v="8"/>
    <x v="20"/>
    <b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s v="photography/photobooks"/>
    <n v="-0.86362499999999998"/>
    <n v="13997.574642529797"/>
    <x v="8"/>
    <x v="20"/>
    <b v="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s v="photography/photobooks"/>
    <n v="-0.98254249999999999"/>
    <n v="437355.37548331689"/>
    <x v="8"/>
    <x v="20"/>
    <b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s v="photography/photobooks"/>
    <n v="-0.79550367488110685"/>
    <n v="3228.3780169133206"/>
    <x v="8"/>
    <x v="20"/>
    <b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s v="photography/photobooks"/>
    <n v="-0.8614705882352941"/>
    <n v="12964.329528662427"/>
    <x v="8"/>
    <x v="20"/>
    <b v="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s v="photography/photobooks"/>
    <n v="-0.51514285714285712"/>
    <n v="17989.770795521516"/>
    <x v="8"/>
    <x v="20"/>
    <b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s v="photography/photobooks"/>
    <n v="-0.69199999999999995"/>
    <n v="5663.6259814471268"/>
    <x v="8"/>
    <x v="20"/>
    <b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s v="photography/photobooks"/>
    <n v="-0.64825806451612911"/>
    <n v="5598.2307483492323"/>
    <x v="8"/>
    <x v="20"/>
    <b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s v="photography/photobooks"/>
    <n v="-0.63595555555555561"/>
    <n v="3725.5648931754381"/>
    <x v="8"/>
    <x v="20"/>
    <b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s v="photography/photobooks"/>
    <n v="-0.97045000000000003"/>
    <n v="51620.830862944189"/>
    <x v="8"/>
    <x v="20"/>
    <b v="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s v="photography/photobooks"/>
    <n v="-0.88939999999999997"/>
    <n v="55166.944014466571"/>
    <x v="8"/>
    <x v="20"/>
    <b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s v="photography/photobooks"/>
    <n v="-0.58592857142857135"/>
    <n v="2631.2547041573239"/>
    <x v="8"/>
    <x v="20"/>
    <b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s v="photography/photobooks"/>
    <n v="-0.89142857142857146"/>
    <n v="80250.455368421084"/>
    <x v="8"/>
    <x v="20"/>
    <b v="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s v="photography/photobooks"/>
    <n v="-0.96666666666666667"/>
    <n v="2032986.2026666675"/>
    <x v="8"/>
    <x v="20"/>
    <b v="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s v="photography/photobooks"/>
    <n v="-0.99925925925925929"/>
    <n v="762369.45100000035"/>
    <x v="8"/>
    <x v="20"/>
    <b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s v="photography/photobooks"/>
    <n v="-0.86692307692307691"/>
    <n v="35254.032416184986"/>
    <x v="8"/>
    <x v="20"/>
    <b v="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s v="photography/photobooks"/>
    <n v="-1"/>
    <e v="#DIV/0!"/>
    <x v="8"/>
    <x v="20"/>
    <b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s v="photography/photobooks"/>
    <n v="-0.50816666666666666"/>
    <n v="5166.7016333446309"/>
    <x v="8"/>
    <x v="20"/>
    <b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s v="photography/photobooks"/>
    <n v="-1"/>
    <e v="#DIV/0!"/>
    <x v="8"/>
    <x v="20"/>
    <b v="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s v="photography/photobooks"/>
    <n v="-0.97963999999999996"/>
    <n v="59897.7820039293"/>
    <x v="8"/>
    <x v="20"/>
    <b v="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s v="photography/photobooks"/>
    <n v="-0.47672222222222227"/>
    <n v="3236.8045482535317"/>
    <x v="8"/>
    <x v="20"/>
    <b v="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s v="photography/photobooks"/>
    <n v="-1"/>
    <e v="#DIV/0!"/>
    <x v="8"/>
    <x v="20"/>
    <b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s v="photography/photobooks"/>
    <n v="-0.97916666666666663"/>
    <n v="1219121.7216000005"/>
    <x v="8"/>
    <x v="20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s v="photography/photobooks"/>
    <n v="-0.93434615384615383"/>
    <n v="17854.726444053904"/>
    <x v="8"/>
    <x v="20"/>
    <b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s v="music/rock"/>
    <n v="0.34889999999999999"/>
    <n v="9037.3818785677267"/>
    <x v="4"/>
    <x v="11"/>
    <b v="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s v="music/rock"/>
    <n v="0"/>
    <n v="101576.46263333339"/>
    <x v="4"/>
    <x v="11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s v="music/rock"/>
    <n v="0.15857142857142859"/>
    <n v="37574.153871763272"/>
    <x v="4"/>
    <x v="11"/>
    <b v="1"/>
  </r>
  <r>
    <n v="1824"/>
    <s v="Tin Man's Broken Wisdom Fund"/>
    <s v="cd fund raiser"/>
    <n v="3000"/>
    <n v="3002"/>
    <x v="0"/>
    <x v="0"/>
    <x v="0"/>
    <n v="1389146880"/>
    <n v="1387403967"/>
    <b v="0"/>
    <n v="40"/>
    <s v="music/rock"/>
    <n v="6.6666666666659324E-4"/>
    <n v="10150.508924050637"/>
    <x v="4"/>
    <x v="11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s v="music/rock"/>
    <n v="5.0499999999999989E-2"/>
    <n v="14502.05891956212"/>
    <x v="4"/>
    <x v="11"/>
    <b v="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s v="music/rock"/>
    <n v="1.0000000000000009E-2"/>
    <n v="15082.537024752482"/>
    <x v="4"/>
    <x v="11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s v="music/rock"/>
    <n v="6.625000000000103E-3"/>
    <n v="3783.025554451759"/>
    <x v="4"/>
    <x v="11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s v="music/rock"/>
    <n v="1.6000000000000458E-3"/>
    <n v="1520.3999495806715"/>
    <x v="4"/>
    <x v="11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s v="music/rock"/>
    <n v="0.66683333333333339"/>
    <n v="12173.430572942711"/>
    <x v="4"/>
    <x v="11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s v="music/rock"/>
    <n v="1.5333333333333421E-2"/>
    <n v="1998.3006920551552"/>
    <x v="4"/>
    <x v="11"/>
    <b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s v="music/rock"/>
    <n v="3.0000000000000027E-2"/>
    <n v="29532.90246601943"/>
    <x v="4"/>
    <x v="11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s v="music/rock"/>
    <n v="0.4285714285714286"/>
    <n v="60835.719080000024"/>
    <x v="4"/>
    <x v="11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s v="music/rock"/>
    <n v="1.625"/>
    <n v="28968.91384761906"/>
    <x v="4"/>
    <x v="11"/>
    <b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s v="music/rock"/>
    <n v="0.1805000000000001"/>
    <n v="2576.5615874629407"/>
    <x v="4"/>
    <x v="11"/>
    <b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s v="music/rock"/>
    <n v="4.0000000000000036E-2"/>
    <n v="58470.201038461564"/>
    <x v="4"/>
    <x v="11"/>
    <b v="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s v="music/rock"/>
    <n v="1.0034000000000001"/>
    <n v="3035.2385484676065"/>
    <x v="4"/>
    <x v="11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s v="music/rock"/>
    <n v="2.0683333333333334"/>
    <n v="16509.488071700169"/>
    <x v="4"/>
    <x v="11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s v="music/rock"/>
    <n v="1.4899999999999913E-3"/>
    <n v="30346.909644629515"/>
    <x v="4"/>
    <x v="11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s v="music/rock"/>
    <n v="1.0529999999999999"/>
    <n v="14803.275718460796"/>
    <x v="4"/>
    <x v="11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s v="music/rock"/>
    <n v="8.8888888888888795E-2"/>
    <n v="31009.257193877565"/>
    <x v="4"/>
    <x v="11"/>
    <b v="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s v="music/rock"/>
    <n v="1.7500000000000071E-2"/>
    <n v="14932.723366093374"/>
    <x v="4"/>
    <x v="11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s v="music/rock"/>
    <n v="0.25249999999999995"/>
    <n v="12130.162495009987"/>
    <x v="4"/>
    <x v="11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s v="music/rock"/>
    <n v="0.24006100000000008"/>
    <n v="2450.1659232892589"/>
    <x v="4"/>
    <x v="11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s v="music/rock"/>
    <n v="1.4000000000000012E-2"/>
    <n v="19967.883918474698"/>
    <x v="4"/>
    <x v="11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s v="music/rock"/>
    <n v="0"/>
    <n v="30369.630440000012"/>
    <x v="4"/>
    <x v="11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s v="music/rock"/>
    <n v="0.37926666666666664"/>
    <n v="1467.8636202813095"/>
    <x v="4"/>
    <x v="11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s v="music/rock"/>
    <n v="0.2088000000000001"/>
    <n v="10042.336677696894"/>
    <x v="4"/>
    <x v="11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s v="music/rock"/>
    <n v="7.3666666666666769E-2"/>
    <n v="9420.9622601676529"/>
    <x v="4"/>
    <x v="11"/>
    <b v="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s v="music/rock"/>
    <n v="3.3333333333334103E-3"/>
    <n v="100802.98485049838"/>
    <x v="4"/>
    <x v="11"/>
    <b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s v="music/rock"/>
    <n v="1.5222222222222248E-2"/>
    <n v="3320.7176797635998"/>
    <x v="4"/>
    <x v="11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s v="music/rock"/>
    <n v="7.6923076923085532E-4"/>
    <n v="23314.573743274417"/>
    <x v="4"/>
    <x v="11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s v="music/rock"/>
    <n v="0.16966666666666663"/>
    <n v="1728.7523191792543"/>
    <x v="4"/>
    <x v="11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s v="music/rock"/>
    <n v="1.8750000000000044E-2"/>
    <n v="37194.373546012292"/>
    <x v="4"/>
    <x v="11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s v="music/rock"/>
    <n v="2.123666666666657E-2"/>
    <n v="1978.8164963394067"/>
    <x v="4"/>
    <x v="11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s v="music/rock"/>
    <n v="0.54058971428571434"/>
    <n v="2247.5460892155593"/>
    <x v="4"/>
    <x v="11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s v="music/rock"/>
    <n v="1.2499999999999956E-2"/>
    <n v="14954.963323456797"/>
    <x v="4"/>
    <x v="11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s v="music/rock"/>
    <n v="0"/>
    <n v="10093.925243333339"/>
    <x v="4"/>
    <x v="11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s v="music/rock"/>
    <n v="8.7480087480087398E-2"/>
    <n v="5011.7562099130218"/>
    <x v="4"/>
    <x v="11"/>
    <b v="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s v="music/rock"/>
    <n v="0.31833333333333336"/>
    <n v="7654.2943565107498"/>
    <x v="4"/>
    <x v="11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s v="music/rock"/>
    <n v="0.33466666666666667"/>
    <n v="30238.540639360654"/>
    <x v="4"/>
    <x v="11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s v="games/mobile games"/>
    <n v="-1"/>
    <e v="#DIV/0!"/>
    <x v="6"/>
    <x v="18"/>
    <b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s v="games/mobile games"/>
    <n v="-0.91916666666666669"/>
    <n v="20802.596687285233"/>
    <x v="6"/>
    <x v="18"/>
    <b v="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s v="games/mobile games"/>
    <n v="-0.996"/>
    <n v="3026632.3180000014"/>
    <x v="6"/>
    <x v="18"/>
    <b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s v="games/mobile games"/>
    <n v="-0.57107692307692304"/>
    <n v="10855.922948350077"/>
    <x v="6"/>
    <x v="18"/>
    <b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s v="games/mobile games"/>
    <n v="-0.99996363636363639"/>
    <n v="7565881.2950000037"/>
    <x v="6"/>
    <x v="18"/>
    <b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s v="games/mobile games"/>
    <n v="-0.995"/>
    <n v="242108.16944000011"/>
    <x v="6"/>
    <x v="18"/>
    <b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s v="games/mobile games"/>
    <n v="-0.99950000000000006"/>
    <n v="3026339.6180000016"/>
    <x v="6"/>
    <x v="18"/>
    <b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s v="games/mobile games"/>
    <n v="-0.95131999999999994"/>
    <n v="24867.203105998367"/>
    <x v="6"/>
    <x v="18"/>
    <b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s v="games/mobile games"/>
    <n v="-1"/>
    <e v="#DIV/0!"/>
    <x v="6"/>
    <x v="18"/>
    <b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s v="games/mobile games"/>
    <n v="-0.8968571428571428"/>
    <n v="83828.72349030475"/>
    <x v="6"/>
    <x v="18"/>
    <b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s v="games/mobile games"/>
    <n v="-0.2821538461538462"/>
    <n v="6485.5996956708132"/>
    <x v="6"/>
    <x v="18"/>
    <b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s v="games/mobile games"/>
    <n v="-0.98939999999999995"/>
    <n v="142722.36877358498"/>
    <x v="6"/>
    <x v="18"/>
    <b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s v="games/mobile games"/>
    <n v="-0.99550000000000005"/>
    <n v="840470.28277777822"/>
    <x v="6"/>
    <x v="18"/>
    <b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s v="games/mobile games"/>
    <n v="-0.99983750000000005"/>
    <n v="1163726.6992307699"/>
    <x v="6"/>
    <x v="18"/>
    <b v="0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s v="games/mobile games"/>
    <n v="-0.99490000000000001"/>
    <n v="593271.92509803956"/>
    <x v="6"/>
    <x v="18"/>
    <b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s v="games/mobile games"/>
    <n v="-1"/>
    <e v="#DIV/0!"/>
    <x v="6"/>
    <x v="18"/>
    <b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s v="games/mobile games"/>
    <n v="-1"/>
    <e v="#DIV/0!"/>
    <x v="6"/>
    <x v="18"/>
    <b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s v="games/mobile games"/>
    <n v="-1"/>
    <e v="#DIV/0!"/>
    <x v="6"/>
    <x v="18"/>
    <b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s v="games/mobile games"/>
    <n v="-0.99880000000000002"/>
    <n v="5042802.8633333361"/>
    <x v="6"/>
    <x v="18"/>
    <b v="0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s v="games/mobile games"/>
    <n v="-0.79920000000000002"/>
    <n v="30136.266115537863"/>
    <x v="6"/>
    <x v="18"/>
    <b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s v="music/indie rock"/>
    <n v="0.72684499999999996"/>
    <n v="8760.4293321056648"/>
    <x v="4"/>
    <x v="14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s v="music/indie rock"/>
    <n v="8.9552238805969964E-3"/>
    <n v="8950.4004408284054"/>
    <x v="4"/>
    <x v="14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s v="music/indie rock"/>
    <n v="4.8048048048048075E-2"/>
    <n v="28891.092158548247"/>
    <x v="4"/>
    <x v="14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s v="music/indie rock"/>
    <n v="0.35099999999999998"/>
    <n v="22389.286817172473"/>
    <x v="4"/>
    <x v="14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s v="music/indie rock"/>
    <n v="0.16327868852459027"/>
    <n v="5683.3099379932382"/>
    <x v="4"/>
    <x v="14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s v="music/indie rock"/>
    <n v="2.0833333333333259E-2"/>
    <n v="24686.737542857158"/>
    <x v="4"/>
    <x v="14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s v="music/indie rock"/>
    <n v="0.11166666666666658"/>
    <n v="9067.4748095952073"/>
    <x v="4"/>
    <x v="14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s v="music/indie rock"/>
    <n v="0.66080000000000005"/>
    <n v="7282.4406286127205"/>
    <x v="4"/>
    <x v="14"/>
    <b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s v="music/indie rock"/>
    <n v="6.6000000000000059E-2"/>
    <n v="14180.366552532842"/>
    <x v="4"/>
    <x v="14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s v="music/indie rock"/>
    <n v="0.44584416666666682"/>
    <n v="1742.3736588717211"/>
    <x v="4"/>
    <x v="14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s v="music/indie rock"/>
    <n v="5.5500000000000105E-2"/>
    <n v="2862.4404888678364"/>
    <x v="4"/>
    <x v="14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s v="music/indie rock"/>
    <n v="0.3660000000000001"/>
    <n v="44220.357774524178"/>
    <x v="4"/>
    <x v="14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s v="music/indie rock"/>
    <n v="4.0000000000000036E-2"/>
    <n v="11616.085138461543"/>
    <x v="4"/>
    <x v="14"/>
    <b v="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s v="music/indie rock"/>
    <n v="0.14500000000000002"/>
    <n v="26374.865816593898"/>
    <x v="4"/>
    <x v="14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s v="music/indie rock"/>
    <n v="1.7195767195767209E-2"/>
    <n v="3272.4400043346354"/>
    <x v="4"/>
    <x v="14"/>
    <b v="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s v="music/indie rock"/>
    <n v="0.23946784922394682"/>
    <n v="54005.095456171759"/>
    <x v="4"/>
    <x v="14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s v="music/indie rock"/>
    <n v="2.4566929133858162E-2"/>
    <n v="4640.0690685521076"/>
    <x v="4"/>
    <x v="14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s v="music/indie rock"/>
    <n v="0.44500000000000006"/>
    <n v="20887.047307958488"/>
    <x v="4"/>
    <x v="14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s v="music/indie rock"/>
    <n v="0.33333333333333326"/>
    <n v="25150.28196666668"/>
    <x v="4"/>
    <x v="14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s v="music/indie rock"/>
    <n v="9.3644000000000061E-2"/>
    <n v="11038.011769826384"/>
    <x v="4"/>
    <x v="14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s v="technology/gadgets"/>
    <n v="-0.97303030303030302"/>
    <n v="11302.024063670418"/>
    <x v="2"/>
    <x v="29"/>
    <b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s v="technology/gadgets"/>
    <n v="-0.98799999999999999"/>
    <n v="2514477.8541666679"/>
    <x v="2"/>
    <x v="29"/>
    <b v="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s v="technology/gadgets"/>
    <n v="-0.53400000000000003"/>
    <n v="21583.4923104435"/>
    <x v="2"/>
    <x v="29"/>
    <b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s v="technology/gadgets"/>
    <n v="-0.999"/>
    <n v="603446.48500000034"/>
    <x v="2"/>
    <x v="29"/>
    <b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s v="technology/gadgets"/>
    <n v="-0.99831999999999999"/>
    <n v="718387.48214285751"/>
    <x v="2"/>
    <x v="29"/>
    <b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s v="technology/gadgets"/>
    <n v="-0.57240000000000002"/>
    <n v="1411.2363072965395"/>
    <x v="2"/>
    <x v="29"/>
    <b v="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s v="technology/gadgets"/>
    <n v="-0.99716666666666665"/>
    <n v="354715.90882352961"/>
    <x v="2"/>
    <x v="29"/>
    <b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s v="technology/gadgets"/>
    <n v="-0.98268"/>
    <n v="69632.256928406496"/>
    <x v="2"/>
    <x v="29"/>
    <b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s v="technology/gadgets"/>
    <n v="-0.85888571428571425"/>
    <n v="6104.5422656408209"/>
    <x v="2"/>
    <x v="29"/>
    <b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s v="technology/gadgets"/>
    <n v="-0.60604705882352938"/>
    <n v="900.23876396105879"/>
    <x v="2"/>
    <x v="29"/>
    <b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s v="technology/gadgets"/>
    <n v="-0.99976470588235289"/>
    <n v="3011190.9250000017"/>
    <x v="2"/>
    <x v="29"/>
    <b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s v="technology/gadgets"/>
    <n v="-0.40700000000000003"/>
    <n v="10155.783895446886"/>
    <x v="2"/>
    <x v="29"/>
    <b v="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s v="technology/gadgets"/>
    <n v="-0.98672916666666666"/>
    <n v="47266.772762951361"/>
    <x v="2"/>
    <x v="29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s v="technology/gadgets"/>
    <n v="-0.90990990990990994"/>
    <n v="501804.9541666669"/>
    <x v="2"/>
    <x v="29"/>
    <b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s v="technology/gadgets"/>
    <n v="-0.98399999999999999"/>
    <n v="3763529.6562500019"/>
    <x v="2"/>
    <x v="29"/>
    <b v="0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s v="technology/gadgets"/>
    <n v="-0.99490000000000001"/>
    <n v="295178.71813725505"/>
    <x v="2"/>
    <x v="29"/>
    <b v="0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s v="technology/gadgets"/>
    <n v="-0.47429487179487184"/>
    <n v="146.85100475551769"/>
    <x v="2"/>
    <x v="29"/>
    <b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s v="technology/gadgets"/>
    <n v="-0.98960000000000004"/>
    <n v="115011.93173076928"/>
    <x v="2"/>
    <x v="29"/>
    <b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s v="technology/gadgets"/>
    <n v="-0.52600000000000002"/>
    <n v="126172.33016877643"/>
    <x v="2"/>
    <x v="29"/>
    <b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s v="technology/gadgets"/>
    <n v="-0.56969999999999998"/>
    <n v="6949.2459330699548"/>
    <x v="2"/>
    <x v="29"/>
    <b v="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s v="music/indie rock"/>
    <n v="0.3680000000000001"/>
    <n v="14570.322733918136"/>
    <x v="4"/>
    <x v="14"/>
    <b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s v="music/indie rock"/>
    <n v="0.15549999999999997"/>
    <n v="12936.499459108618"/>
    <x v="4"/>
    <x v="14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s v="music/indie rock"/>
    <n v="1.4079999999999999"/>
    <n v="99315.412790697723"/>
    <x v="4"/>
    <x v="14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s v="music/indie rock"/>
    <n v="0.14399999999999991"/>
    <n v="8710.2675553613099"/>
    <x v="4"/>
    <x v="14"/>
    <b v="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s v="music/indie rock"/>
    <n v="0.10333333333333328"/>
    <n v="18060.547583081581"/>
    <x v="4"/>
    <x v="14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s v="music/indie rock"/>
    <n v="0.95379333333333327"/>
    <n v="10198.469046538534"/>
    <x v="4"/>
    <x v="14"/>
    <b v="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s v="music/indie rock"/>
    <n v="3.3333333333333437E-2"/>
    <n v="48202.613806451642"/>
    <x v="4"/>
    <x v="14"/>
    <b v="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s v="music/indie rock"/>
    <n v="3.1372549019607954E-2"/>
    <n v="11363.118083650197"/>
    <x v="4"/>
    <x v="14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s v="music/indie rock"/>
    <n v="3.1250000000000444E-3"/>
    <n v="9309.1497071651138"/>
    <x v="4"/>
    <x v="14"/>
    <b v="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s v="music/indie rock"/>
    <n v="0.27"/>
    <n v="23526.898078740171"/>
    <x v="4"/>
    <x v="14"/>
    <b v="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s v="music/indie rock"/>
    <n v="0.20601000000000003"/>
    <n v="12387.082428835589"/>
    <x v="4"/>
    <x v="14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s v="music/indie rock"/>
    <n v="6.9904761904761914E-2"/>
    <n v="5318.7606444721414"/>
    <x v="4"/>
    <x v="14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s v="music/indie rock"/>
    <n v="0.72433333333333327"/>
    <n v="2887.0927450222325"/>
    <x v="4"/>
    <x v="14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s v="music/indie rock"/>
    <n v="0.23619999999999997"/>
    <n v="4830.8551270021062"/>
    <x v="4"/>
    <x v="14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s v="music/indie rock"/>
    <n v="8.4000000000000075E-2"/>
    <n v="11015.990605166058"/>
    <x v="4"/>
    <x v="14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s v="music/indie rock"/>
    <n v="0.16520133333333331"/>
    <n v="3415.7901798945209"/>
    <x v="4"/>
    <x v="14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s v="music/indie rock"/>
    <n v="0.87244999999999995"/>
    <n v="26562.245124480418"/>
    <x v="4"/>
    <x v="14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s v="music/indie rock"/>
    <n v="0.15933333333333333"/>
    <n v="1715.9725163887301"/>
    <x v="4"/>
    <x v="14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s v="music/indie rock"/>
    <n v="0.10699999999999998"/>
    <n v="2694.071550135503"/>
    <x v="4"/>
    <x v="14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s v="music/indie rock"/>
    <n v="0.70923076923076933"/>
    <n v="26833.755229522969"/>
    <x v="4"/>
    <x v="14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s v="technology/hardware"/>
    <n v="0.26118356000000009"/>
    <n v="94.549887916395022"/>
    <x v="2"/>
    <x v="30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s v="technology/hardware"/>
    <n v="0.38440333333333343"/>
    <n v="3550.9756513636462"/>
    <x v="2"/>
    <x v="30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s v="technology/hardware"/>
    <n v="16.052499999999998"/>
    <n v="172.92237941650797"/>
    <x v="2"/>
    <x v="30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s v="technology/hardware"/>
    <n v="6.8805550000000002"/>
    <n v="93.004438615046823"/>
    <x v="2"/>
    <x v="30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s v="technology/hardware"/>
    <n v="2.4801799999999998"/>
    <n v="83.334314748087778"/>
    <x v="2"/>
    <x v="30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s v="technology/hardware"/>
    <n v="0.49746666666666672"/>
    <n v="2551.3154260528904"/>
    <x v="2"/>
    <x v="30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s v="technology/hardware"/>
    <n v="6.3375000000001069E-3"/>
    <n v="35577.766591724954"/>
    <x v="2"/>
    <x v="30"/>
    <b v="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s v="technology/hardware"/>
    <n v="7.0021100000000001"/>
    <n v="35.792794000582361"/>
    <x v="2"/>
    <x v="30"/>
    <b v="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s v="technology/hardware"/>
    <n v="6.0026000000000135E-2"/>
    <n v="525.29987905957046"/>
    <x v="2"/>
    <x v="30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s v="technology/hardware"/>
    <n v="1.0051866666666669"/>
    <n v="288.71558903078034"/>
    <x v="2"/>
    <x v="30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s v="technology/hardware"/>
    <n v="1.1244399999999999"/>
    <n v="260.7023612810907"/>
    <x v="2"/>
    <x v="30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s v="technology/hardware"/>
    <n v="0.98472371428571437"/>
    <n v="397.12046599361167"/>
    <x v="2"/>
    <x v="30"/>
    <b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s v="technology/hardware"/>
    <n v="1.2594666666666665"/>
    <n v="811.89185914080076"/>
    <x v="2"/>
    <x v="30"/>
    <b v="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s v="technology/hardware"/>
    <n v="5.9894800000000004"/>
    <n v="78.640319136759871"/>
    <x v="2"/>
    <x v="30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s v="technology/hardware"/>
    <n v="2.9859528571428569"/>
    <n v="162.07675556098746"/>
    <x v="2"/>
    <x v="30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s v="technology/hardware"/>
    <n v="1.9403333333333332"/>
    <n v="152.85037337036627"/>
    <x v="2"/>
    <x v="30"/>
    <b v="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s v="technology/hardware"/>
    <n v="0.67504700000000017"/>
    <n v="533.10828233476457"/>
    <x v="2"/>
    <x v="30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s v="technology/hardware"/>
    <n v="13.355717142857143"/>
    <n v="266.08803003522155"/>
    <x v="2"/>
    <x v="30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s v="technology/hardware"/>
    <n v="0.56734400000000007"/>
    <n v="1699.6078359313599"/>
    <x v="2"/>
    <x v="30"/>
    <b v="1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s v="technology/hardware"/>
    <n v="0.17902857142857154"/>
    <n v="322.57824843697006"/>
    <x v="2"/>
    <x v="30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s v="technology/hardware"/>
    <n v="10.053811999999999"/>
    <n v="240.1026541793909"/>
    <x v="2"/>
    <x v="30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s v="technology/hardware"/>
    <n v="0.92924999999999991"/>
    <n v="1369.9602373979531"/>
    <x v="2"/>
    <x v="30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s v="technology/hardware"/>
    <n v="0.26884210526315799"/>
    <n v="1095.5145752447324"/>
    <x v="2"/>
    <x v="30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s v="technology/hardware"/>
    <n v="1.5957748878923765"/>
    <n v="113.95958290619912"/>
    <x v="2"/>
    <x v="30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s v="technology/hardware"/>
    <n v="1.6227999999999998"/>
    <n v="1994.4345173097463"/>
    <x v="2"/>
    <x v="30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s v="technology/hardware"/>
    <n v="1.0674309000000002"/>
    <n v="126.44630715348219"/>
    <x v="2"/>
    <x v="30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s v="technology/hardware"/>
    <n v="2.7012999999999998"/>
    <n v="350.35200024315799"/>
    <x v="2"/>
    <x v="30"/>
    <b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s v="technology/hardware"/>
    <n v="1.8496600000000001"/>
    <n v="181.50327526792682"/>
    <x v="2"/>
    <x v="30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s v="technology/hardware"/>
    <n v="4.7907999999999999"/>
    <n v="222.06472482213181"/>
    <x v="2"/>
    <x v="30"/>
    <b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s v="technology/hardware"/>
    <n v="10.318"/>
    <n v="452.426792189433"/>
    <x v="2"/>
    <x v="30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s v="technology/hardware"/>
    <n v="1.6302771750000002"/>
    <n v="24.280941199666543"/>
    <x v="2"/>
    <x v="30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s v="technology/hardware"/>
    <n v="5.7447999999999997"/>
    <n v="1452.6231348594479"/>
    <x v="2"/>
    <x v="30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s v="technology/hardware"/>
    <n v="1.5683081313131315"/>
    <n v="48.133855402706764"/>
    <x v="2"/>
    <x v="30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s v="technology/hardware"/>
    <n v="2.7549600000000001"/>
    <n v="319.16111343396483"/>
    <x v="2"/>
    <x v="30"/>
    <b v="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s v="technology/hardware"/>
    <n v="1.0870837499999997"/>
    <n v="715.52127130739291"/>
    <x v="2"/>
    <x v="30"/>
    <b v="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s v="technology/hardware"/>
    <n v="2.4660000000000002"/>
    <n v="1721.0221977784197"/>
    <x v="2"/>
    <x v="30"/>
    <b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s v="technology/hardware"/>
    <n v="3.0232999999999999"/>
    <n v="118.5414348917556"/>
    <x v="2"/>
    <x v="30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s v="technology/hardware"/>
    <n v="9.2684514"/>
    <n v="46.054116300341086"/>
    <x v="2"/>
    <x v="30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s v="technology/hardware"/>
    <n v="0.14901154999999999"/>
    <n v="100.65956334381501"/>
    <x v="2"/>
    <x v="30"/>
    <b v="1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s v="technology/hardware"/>
    <n v="2.5482402000000004"/>
    <n v="129.08933205818485"/>
    <x v="2"/>
    <x v="30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s v="photography/people"/>
    <n v="-0.94920000000000004"/>
    <n v="59644.582309711317"/>
    <x v="8"/>
    <x v="31"/>
    <b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s v="photography/people"/>
    <n v="-1"/>
    <e v="#DIV/0!"/>
    <x v="8"/>
    <x v="31"/>
    <b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s v="photography/people"/>
    <n v="-0.95699999999999996"/>
    <n v="16014.238801973228"/>
    <x v="8"/>
    <x v="31"/>
    <b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s v="photography/people"/>
    <n v="-0.78853333333333331"/>
    <n v="7163.5516582597766"/>
    <x v="8"/>
    <x v="31"/>
    <b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s v="photography/people"/>
    <n v="-0.96812500000000001"/>
    <n v="445482.62470588257"/>
    <x v="8"/>
    <x v="31"/>
    <b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s v="photography/people"/>
    <n v="-0.99950000000000006"/>
    <n v="22719562.860000011"/>
    <x v="8"/>
    <x v="31"/>
    <b v="0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s v="photography/people"/>
    <n v="-0.57527272727272727"/>
    <n v="9725.839837328771"/>
    <x v="8"/>
    <x v="31"/>
    <b v="0"/>
  </r>
  <r>
    <n v="1988"/>
    <s v="Phillip Michael Photography"/>
    <s v="Expressing art in an image!"/>
    <n v="6000"/>
    <n v="25"/>
    <x v="2"/>
    <x v="0"/>
    <x v="0"/>
    <n v="1440094742"/>
    <n v="1437502742"/>
    <b v="0"/>
    <n v="1"/>
    <s v="photography/people"/>
    <n v="-0.99583333333333335"/>
    <n v="908689.03440000047"/>
    <x v="8"/>
    <x v="31"/>
    <b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s v="photography/people"/>
    <n v="-0.99"/>
    <n v="454344.01720000023"/>
    <x v="8"/>
    <x v="31"/>
    <b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s v="photography/people"/>
    <n v="-0.83033333333333337"/>
    <n v="44630.94471512772"/>
    <x v="8"/>
    <x v="31"/>
    <b v="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s v="photography/people"/>
    <n v="-0.92999999999999994"/>
    <n v="162261.72757142864"/>
    <x v="8"/>
    <x v="31"/>
    <b v="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s v="photography/people"/>
    <n v="-0.9986666666666667"/>
    <n v="11358250.930000005"/>
    <x v="8"/>
    <x v="31"/>
    <b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s v="photography/people"/>
    <n v="-1"/>
    <e v="#DIV/0!"/>
    <x v="8"/>
    <x v="31"/>
    <b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s v="photography/people"/>
    <n v="-1"/>
    <e v="#DIV/0!"/>
    <x v="8"/>
    <x v="31"/>
    <b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s v="photography/people"/>
    <n v="-0.92200000000000004"/>
    <n v="291237.1776923078"/>
    <x v="8"/>
    <x v="31"/>
    <b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s v="photography/people"/>
    <n v="-1"/>
    <e v="#DIV/0!"/>
    <x v="8"/>
    <x v="31"/>
    <b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s v="photography/people"/>
    <n v="-1"/>
    <e v="#DIV/0!"/>
    <x v="8"/>
    <x v="31"/>
    <b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s v="photography/people"/>
    <n v="-0.73799999999999999"/>
    <n v="34681.560091603067"/>
    <x v="8"/>
    <x v="31"/>
    <b v="0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s v="photography/people"/>
    <n v="-0.99238709677419357"/>
    <n v="96253.249406779709"/>
    <x v="8"/>
    <x v="31"/>
    <b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s v="photography/people"/>
    <n v="-0.875"/>
    <n v="36344.84937600002"/>
    <x v="8"/>
    <x v="31"/>
    <b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s v="technology/hardware"/>
    <n v="2.8212909090909091"/>
    <n v="108.07821183702799"/>
    <x v="2"/>
    <x v="30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s v="technology/hardware"/>
    <n v="1.1679422000000002"/>
    <n v="207.61379025695436"/>
    <x v="2"/>
    <x v="30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s v="technology/hardware"/>
    <n v="2.12"/>
    <n v="14356.626762820521"/>
    <x v="2"/>
    <x v="30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s v="technology/hardware"/>
    <n v="1.3442048"/>
    <n v="191.06502768017546"/>
    <x v="2"/>
    <x v="30"/>
    <b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s v="technology/hardware"/>
    <n v="0.23680100000000004"/>
    <n v="600.40829823606782"/>
    <x v="2"/>
    <x v="30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s v="technology/hardware"/>
    <n v="1.4784000000000002"/>
    <n v="179.47436636539709"/>
    <x v="2"/>
    <x v="30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s v="technology/hardware"/>
    <n v="0.15709200000000001"/>
    <n v="1911.3902334472978"/>
    <x v="2"/>
    <x v="30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s v="technology/hardware"/>
    <n v="0.17074847688105987"/>
    <n v="12020.104709081028"/>
    <x v="2"/>
    <x v="30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s v="technology/hardware"/>
    <n v="2.05158"/>
    <n v="144.86353665969767"/>
    <x v="2"/>
    <x v="30"/>
    <b v="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s v="technology/hardware"/>
    <n v="2.2005299999999997"/>
    <n v="228.61374584834394"/>
    <x v="2"/>
    <x v="30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s v="technology/hardware"/>
    <n v="7.1956399999999991"/>
    <n v="53.332109902338324"/>
    <x v="2"/>
    <x v="30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s v="technology/hardware"/>
    <n v="1.3490000000000002"/>
    <n v="1825.8626360153264"/>
    <x v="2"/>
    <x v="30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s v="technology/hardware"/>
    <n v="3.9491375"/>
    <n v="27.06659955901408"/>
    <x v="2"/>
    <x v="30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s v="technology/hardware"/>
    <n v="77.137822333333332"/>
    <n v="8.8054453202554299"/>
    <x v="2"/>
    <x v="30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s v="technology/hardware"/>
    <n v="0.1300013888888889"/>
    <n v="2248.8928836124833"/>
    <x v="2"/>
    <x v="30"/>
    <b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s v="technology/hardware"/>
    <n v="8.2154220000000002"/>
    <n v="198.45948432963792"/>
    <x v="2"/>
    <x v="30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s v="technology/hardware"/>
    <n v="0.25102399999999991"/>
    <n v="581.81856655028207"/>
    <x v="2"/>
    <x v="30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s v="technology/hardware"/>
    <n v="2.2434307692307698E-2"/>
    <n v="273.33633712483766"/>
    <x v="2"/>
    <x v="30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s v="technology/hardware"/>
    <n v="3.8490975000000001"/>
    <n v="93.311131246587664"/>
    <x v="2"/>
    <x v="30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s v="technology/hardware"/>
    <n v="0.92333333333333334"/>
    <n v="6206.2485372616984"/>
    <x v="2"/>
    <x v="30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s v="technology/hardware"/>
    <n v="1.8109999999999999"/>
    <n v="1273.7205286374956"/>
    <x v="2"/>
    <x v="30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s v="technology/hardware"/>
    <n v="0.25137000000000009"/>
    <n v="142.94802520437602"/>
    <x v="2"/>
    <x v="30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s v="technology/hardware"/>
    <n v="0.61458999999999997"/>
    <n v="110.01523625192775"/>
    <x v="2"/>
    <x v="30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s v="technology/hardware"/>
    <n v="4.8535000000000004"/>
    <n v="751.75070598787056"/>
    <x v="2"/>
    <x v="30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s v="technology/hardware"/>
    <n v="1.0114999999999998"/>
    <n v="109.23488087248325"/>
    <x v="2"/>
    <x v="30"/>
    <b v="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s v="technology/hardware"/>
    <n v="0.33483079999999976"/>
    <n v="521.92853296462761"/>
    <x v="2"/>
    <x v="30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s v="technology/hardware"/>
    <n v="0.20249000000000006"/>
    <n v="144.56491330489237"/>
    <x v="2"/>
    <x v="30"/>
    <b v="1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s v="technology/hardware"/>
    <n v="0.26166666666666671"/>
    <n v="4561.0402272126821"/>
    <x v="2"/>
    <x v="30"/>
    <b v="1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s v="technology/hardware"/>
    <n v="2.6120000000000001"/>
    <n v="1911.3789878183834"/>
    <x v="2"/>
    <x v="30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s v="technology/hardware"/>
    <n v="1.26239013671875"/>
    <n v="232.69649904227481"/>
    <x v="2"/>
    <x v="30"/>
    <b v="1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s v="technology/hardware"/>
    <n v="0.20350000000000001"/>
    <n v="285.44392621520564"/>
    <x v="2"/>
    <x v="30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s v="technology/hardware"/>
    <n v="2.0418799999999999"/>
    <n v="225.07677173327019"/>
    <x v="2"/>
    <x v="30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s v="technology/hardware"/>
    <n v="0.7867599999999999"/>
    <n v="381.4808090622131"/>
    <x v="2"/>
    <x v="30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s v="technology/hardware"/>
    <n v="2.868199871794872"/>
    <n v="56.329445694924871"/>
    <x v="2"/>
    <x v="30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s v="technology/hardware"/>
    <n v="1.1103642500000004"/>
    <n v="98.880902135733209"/>
    <x v="2"/>
    <x v="30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s v="technology/hardware"/>
    <n v="0.31668333333333343"/>
    <n v="418.35289502664523"/>
    <x v="2"/>
    <x v="30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s v="technology/hardware"/>
    <n v="2.0047639999999998"/>
    <n v="548.65034425332567"/>
    <x v="2"/>
    <x v="30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s v="technology/hardware"/>
    <n v="3.2051249999999998"/>
    <n v="489.15312832555514"/>
    <x v="2"/>
    <x v="30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s v="technology/hardware"/>
    <n v="0.36216800000000005"/>
    <n v="96.446014823428541"/>
    <x v="2"/>
    <x v="30"/>
    <b v="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s v="technology/hardware"/>
    <n v="1.4817133333333334"/>
    <n v="2182.858668876609"/>
    <x v="2"/>
    <x v="30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s v="technology/hardware"/>
    <n v="0.81863157894736838"/>
    <n v="940.22360652891143"/>
    <x v="2"/>
    <x v="30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s v="technology/hardware"/>
    <n v="0.23530000000000006"/>
    <n v="1313.6052983081036"/>
    <x v="2"/>
    <x v="30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s v="technology/hardware"/>
    <n v="4.0620938628158845"/>
    <n v="2312.7390172585938"/>
    <x v="2"/>
    <x v="30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s v="technology/hardware"/>
    <n v="8.2133333333333391E-2"/>
    <n v="998.49693506653534"/>
    <x v="2"/>
    <x v="30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s v="technology/hardware"/>
    <n v="7.1918387755102042"/>
    <n v="403.37235217430191"/>
    <x v="2"/>
    <x v="30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s v="technology/hardware"/>
    <n v="0.21100000000000008"/>
    <n v="1333.71017671346"/>
    <x v="2"/>
    <x v="30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s v="technology/hardware"/>
    <n v="2.9989795918367257E-2"/>
    <n v="159.88983683214616"/>
    <x v="2"/>
    <x v="30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s v="technology/hardware"/>
    <n v="0.48332294117647057"/>
    <n v="127.20391489854455"/>
    <x v="2"/>
    <x v="30"/>
    <b v="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s v="technology/hardware"/>
    <n v="0.20190700000000006"/>
    <n v="264.78086557445789"/>
    <x v="2"/>
    <x v="30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s v="technology/hardware"/>
    <n v="3.7327000000000004"/>
    <n v="334.94629788492824"/>
    <x v="2"/>
    <x v="30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s v="technology/hardware"/>
    <n v="0.30362500000000003"/>
    <n v="1515.4546399463034"/>
    <x v="2"/>
    <x v="30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s v="technology/hardware"/>
    <n v="2.5304799999999998"/>
    <n v="89.473654800480389"/>
    <x v="2"/>
    <x v="30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s v="technology/hardware"/>
    <n v="1.0199999999999987E-2"/>
    <n v="3092.0062245099975"/>
    <x v="2"/>
    <x v="30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s v="technology/hardware"/>
    <n v="0.13591428571428565"/>
    <n v="392.70247855723517"/>
    <x v="2"/>
    <x v="30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s v="technology/hardware"/>
    <n v="0.67416666666666658"/>
    <n v="1550.3151259332999"/>
    <x v="2"/>
    <x v="30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s v="technology/hardware"/>
    <n v="0.53452000000000011"/>
    <n v="202.83698407319551"/>
    <x v="2"/>
    <x v="30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s v="technology/hardware"/>
    <n v="1.022322"/>
    <n v="510.50704553148961"/>
    <x v="2"/>
    <x v="30"/>
    <b v="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s v="technology/hardware"/>
    <n v="0.68281250000000004"/>
    <n v="3587.699538068709"/>
    <x v="2"/>
    <x v="30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s v="technology/hardware"/>
    <n v="0.43456666666666677"/>
    <n v="359.02831540302526"/>
    <x v="2"/>
    <x v="30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s v="technology/hardware"/>
    <n v="0.96399999999999997"/>
    <n v="313.81801649694495"/>
    <x v="2"/>
    <x v="30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s v="technology/hardware"/>
    <n v="7.9199999999999937E-2"/>
    <n v="2846.4352501853218"/>
    <x v="2"/>
    <x v="30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s v="technology/hardware"/>
    <n v="0.14976999999999996"/>
    <n v="133.5394784174226"/>
    <x v="2"/>
    <x v="30"/>
    <b v="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s v="technology/hardware"/>
    <n v="0.48049999999999993"/>
    <n v="2573.2846352583583"/>
    <x v="2"/>
    <x v="30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s v="technology/hardware"/>
    <n v="0.91166760827906335"/>
    <n v="30.418426700982437"/>
    <x v="2"/>
    <x v="30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s v="technology/hardware"/>
    <n v="0.99215125000000004"/>
    <n v="184.87910167463434"/>
    <x v="2"/>
    <x v="30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s v="technology/hardware"/>
    <n v="1.1859999999999999"/>
    <n v="3351.4636985361381"/>
    <x v="2"/>
    <x v="30"/>
    <b v="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s v="technology/hardware"/>
    <n v="0.26868686868686864"/>
    <n v="23325.202691082795"/>
    <x v="2"/>
    <x v="30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s v="technology/hardware"/>
    <n v="5.223880000000003E-2"/>
    <n v="556.81654354505815"/>
    <x v="2"/>
    <x v="30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s v="technology/hardware"/>
    <n v="0.28406660000000006"/>
    <n v="227.73418948830218"/>
    <x v="2"/>
    <x v="30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s v="technology/hardware"/>
    <n v="2.1732719999999999"/>
    <n v="36.699255506619025"/>
    <x v="2"/>
    <x v="30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s v="technology/hardware"/>
    <n v="1.8073000000000001"/>
    <n v="252.20729864994826"/>
    <x v="2"/>
    <x v="30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s v="technology/hardware"/>
    <n v="0.10731468531468535"/>
    <n v="178.14513773634945"/>
    <x v="2"/>
    <x v="30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s v="technology/hardware"/>
    <n v="0.52604299999999982"/>
    <n v="91.905090420125745"/>
    <x v="2"/>
    <x v="30"/>
    <b v="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s v="technology/hardware"/>
    <n v="2.4999999999999911E-2"/>
    <n v="22556.923073170725"/>
    <x v="2"/>
    <x v="30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s v="technology/hardware"/>
    <n v="15.783738373837384"/>
    <n v="82.659057886814821"/>
    <x v="2"/>
    <x v="30"/>
    <b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s v="technology/hardware"/>
    <n v="4.4334915642458101"/>
    <n v="14.090214560944833"/>
    <x v="2"/>
    <x v="30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s v="technology/hardware"/>
    <n v="0.15508000000000011"/>
    <n v="220.44320912837202"/>
    <x v="2"/>
    <x v="30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s v="technology/hardware"/>
    <n v="0.31204999999999994"/>
    <n v="482.97409016424672"/>
    <x v="2"/>
    <x v="30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s v="technology/hardware"/>
    <n v="1.8816999999999999"/>
    <n v="438.88961723982362"/>
    <x v="2"/>
    <x v="30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s v="technology/hardware"/>
    <n v="4.0780000000000003"/>
    <n v="2484.9675265852693"/>
    <x v="2"/>
    <x v="30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s v="music/indie rock"/>
    <n v="0.14571428571428569"/>
    <n v="3145.5329426433909"/>
    <x v="4"/>
    <x v="14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s v="music/indie rock"/>
    <n v="0.10733333333333328"/>
    <n v="7591.5575556893427"/>
    <x v="4"/>
    <x v="14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s v="music/indie rock"/>
    <n v="0.1333333333333333"/>
    <n v="14832.842470588233"/>
    <x v="4"/>
    <x v="14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s v="music/indie rock"/>
    <n v="8.3333333333333259E-2"/>
    <n v="3879.0972615384608"/>
    <x v="4"/>
    <x v="14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s v="music/indie rock"/>
    <n v="0.23533333333333339"/>
    <n v="1700.460887749595"/>
    <x v="4"/>
    <x v="14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s v="music/indie rock"/>
    <n v="6.9999999999998952E-3"/>
    <n v="3127.2105511420054"/>
    <x v="4"/>
    <x v="14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s v="music/indie rock"/>
    <n v="3.5333333333333439E-2"/>
    <n v="8108.419896973598"/>
    <x v="4"/>
    <x v="14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s v="music/indie rock"/>
    <n v="0.15510666666666673"/>
    <n v="3633.3796301640245"/>
    <x v="4"/>
    <x v="14"/>
    <b v="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s v="music/indie rock"/>
    <n v="0.20400400000000007"/>
    <n v="4181.8325454068254"/>
    <x v="4"/>
    <x v="14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s v="music/indie rock"/>
    <n v="0.15040374999999995"/>
    <n v="1367.3838174206228"/>
    <x v="4"/>
    <x v="14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s v="music/indie rock"/>
    <n v="0.20467777777777774"/>
    <n v="579.92199573883283"/>
    <x v="4"/>
    <x v="14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s v="music/indie rock"/>
    <n v="1.2833333333333252E-2"/>
    <n v="2065.7331479348359"/>
    <x v="4"/>
    <x v="14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s v="music/indie rock"/>
    <n v="2.4666666666666615E-2"/>
    <n v="8163.5545478204285"/>
    <x v="4"/>
    <x v="14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s v="music/indie rock"/>
    <n v="0.20542857142857152"/>
    <n v="2973.6540270206206"/>
    <x v="4"/>
    <x v="14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s v="music/indie rock"/>
    <n v="0"/>
    <n v="5016.6509359999991"/>
    <x v="4"/>
    <x v="14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s v="music/indie rock"/>
    <n v="1.6666666666666607E-2"/>
    <n v="20555.946459016392"/>
    <x v="4"/>
    <x v="14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s v="music/indie rock"/>
    <n v="0"/>
    <n v="4179.5057799999995"/>
    <x v="4"/>
    <x v="14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s v="music/indie rock"/>
    <n v="3.3333333333334103E-3"/>
    <n v="2082.3118504983386"/>
    <x v="4"/>
    <x v="14"/>
    <b v="1"/>
  </r>
  <r>
    <n v="2099"/>
    <s v="Roosevelt Died."/>
    <s v="Our tour van died, we need help!"/>
    <n v="3000"/>
    <n v="3971"/>
    <x v="0"/>
    <x v="0"/>
    <x v="0"/>
    <n v="1435808400"/>
    <n v="1434650084"/>
    <b v="0"/>
    <n v="63"/>
    <s v="music/indie rock"/>
    <n v="0.32366666666666677"/>
    <n v="3155.2498967514475"/>
    <x v="4"/>
    <x v="14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s v="music/indie rock"/>
    <n v="0.3666666666666667"/>
    <n v="15275.032121951217"/>
    <x v="4"/>
    <x v="14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s v="music/indie rock"/>
    <n v="0.13250000000000006"/>
    <n v="5529.6716732891828"/>
    <x v="4"/>
    <x v="14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s v="music/indie rock"/>
    <n v="0.3600000000000001"/>
    <n v="9207.6774558823508"/>
    <x v="4"/>
    <x v="14"/>
    <b v="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s v="music/indie rock"/>
    <n v="0.46123183746946128"/>
    <n v="1101.81989968321"/>
    <x v="4"/>
    <x v="14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s v="music/indie rock"/>
    <n v="0.29499999999999993"/>
    <n v="12075.016737451735"/>
    <x v="4"/>
    <x v="14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s v="music/indie rock"/>
    <n v="1.54"/>
    <n v="2462.3388464566924"/>
    <x v="4"/>
    <x v="14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s v="music/indie rock"/>
    <n v="7.0454545454545547E-2"/>
    <n v="5309.3848577494682"/>
    <x v="4"/>
    <x v="14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s v="music/indie rock"/>
    <n v="7.7329999999999899E-2"/>
    <n v="5801.9577752406403"/>
    <x v="4"/>
    <x v="14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s v="music/indie rock"/>
    <n v="7.3125000000000107E-2"/>
    <n v="727.9610762958647"/>
    <x v="4"/>
    <x v="14"/>
    <b v="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s v="music/indie rock"/>
    <n v="6.525000000000003E-2"/>
    <n v="2929.340924665571"/>
    <x v="4"/>
    <x v="14"/>
    <b v="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s v="music/indie rock"/>
    <n v="3.5000000000000586E-3"/>
    <n v="6217.0705929247624"/>
    <x v="4"/>
    <x v="14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s v="music/indie rock"/>
    <n v="6.4999999999999947E-2"/>
    <n v="5857.1144037558688"/>
    <x v="4"/>
    <x v="14"/>
    <b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s v="music/indie rock"/>
    <n v="0"/>
    <n v="41578.412266666666"/>
    <x v="4"/>
    <x v="14"/>
    <b v="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s v="music/indie rock"/>
    <n v="4.8571428571428488E-2"/>
    <n v="1699.3492752043596"/>
    <x v="4"/>
    <x v="14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s v="music/indie rock"/>
    <n v="4.6999999999999931E-2"/>
    <n v="2381.2576275071633"/>
    <x v="4"/>
    <x v="14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s v="music/indie rock"/>
    <n v="1.2566666666666668"/>
    <n v="3681.1369807976366"/>
    <x v="4"/>
    <x v="14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s v="music/indie rock"/>
    <n v="9.0416666666666146E-3"/>
    <n v="257.20080274187552"/>
    <x v="4"/>
    <x v="14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s v="music/indie rock"/>
    <n v="0.47750000000000004"/>
    <n v="6998.7759052453466"/>
    <x v="4"/>
    <x v="14"/>
    <b v="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s v="music/indie rock"/>
    <n v="0.34610999999999992"/>
    <n v="9216.9708864803033"/>
    <x v="4"/>
    <x v="14"/>
    <b v="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s v="music/indie rock"/>
    <n v="7.5000000000000622E-3"/>
    <n v="6156.6801836228278"/>
    <x v="4"/>
    <x v="14"/>
    <b v="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s v="music/indie rock"/>
    <n v="8.8037499999999991E-3"/>
    <n v="1536.9311883009948"/>
    <x v="4"/>
    <x v="14"/>
    <b v="1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s v="games/video games"/>
    <n v="-0.99431999999999998"/>
    <n v="43646.56739436619"/>
    <x v="6"/>
    <x v="17"/>
    <b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s v="games/video games"/>
    <n v="-0.99612500000000004"/>
    <n v="39984.971419354835"/>
    <x v="6"/>
    <x v="17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s v="games/video games"/>
    <n v="-0.9"/>
    <n v="247900.62279999998"/>
    <x v="6"/>
    <x v="17"/>
    <b v="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s v="games/video games"/>
    <n v="-0.8954545454545455"/>
    <n v="107782.44469565216"/>
    <x v="6"/>
    <x v="17"/>
    <b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s v="games/video games"/>
    <n v="-0.98580000000000001"/>
    <n v="14547.964953051642"/>
    <x v="6"/>
    <x v="17"/>
    <b v="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s v="games/video games"/>
    <n v="-0.99950000000000006"/>
    <n v="1239401.4139999999"/>
    <x v="6"/>
    <x v="17"/>
    <b v="0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s v="games/video games"/>
    <n v="-0.71157142857142852"/>
    <n v="1534.6711416542842"/>
    <x v="6"/>
    <x v="17"/>
    <b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s v="games/video games"/>
    <n v="-0.99833333333333329"/>
    <n v="495437.12559999997"/>
    <x v="6"/>
    <x v="17"/>
    <b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s v="games/video games"/>
    <n v="-0.88200000000000001"/>
    <n v="52482.640423728808"/>
    <x v="6"/>
    <x v="17"/>
    <b v="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s v="games/video games"/>
    <n v="-0.99797619047619046"/>
    <n v="145713.73105882353"/>
    <x v="6"/>
    <x v="17"/>
    <b v="0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s v="games/video games"/>
    <n v="-0.95"/>
    <n v="495423.28559999994"/>
    <x v="6"/>
    <x v="17"/>
    <b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s v="games/video games"/>
    <n v="-0.97887009999999997"/>
    <n v="5861.6260086417824"/>
    <x v="6"/>
    <x v="17"/>
    <b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s v="games/video games"/>
    <n v="-0.98399999999999999"/>
    <n v="773965.25937499991"/>
    <x v="6"/>
    <x v="17"/>
    <b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s v="games/video games"/>
    <n v="-0.98266666666666669"/>
    <n v="119071.42451923076"/>
    <x v="6"/>
    <x v="17"/>
    <b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s v="games/video games"/>
    <n v="-0.90439999999999998"/>
    <n v="25906.535878661085"/>
    <x v="6"/>
    <x v="17"/>
    <b v="0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s v="games/video games"/>
    <n v="-0.99940387500000005"/>
    <n v="259652.88634933947"/>
    <x v="6"/>
    <x v="17"/>
    <b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s v="games/video games"/>
    <n v="-0.71594000000000002"/>
    <n v="871.84386819685972"/>
    <x v="6"/>
    <x v="17"/>
    <b v="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s v="games/video games"/>
    <n v="-0.872"/>
    <n v="96629.652031249992"/>
    <x v="6"/>
    <x v="17"/>
    <b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s v="games/video games"/>
    <n v="-0.94579999999999997"/>
    <n v="7606.6835547355467"/>
    <x v="6"/>
    <x v="17"/>
    <b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s v="games/video games"/>
    <n v="-0.99887999999999999"/>
    <n v="22083.645464285713"/>
    <x v="6"/>
    <x v="17"/>
    <b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s v="games/video games"/>
    <n v="-1"/>
    <e v="#DIV/0!"/>
    <x v="6"/>
    <x v="17"/>
    <b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s v="games/video games"/>
    <n v="-0.9427619047619048"/>
    <n v="20576.175474209649"/>
    <x v="6"/>
    <x v="17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s v="games/video games"/>
    <n v="-0.88749999999999996"/>
    <n v="54958.579822222215"/>
    <x v="6"/>
    <x v="17"/>
    <b v="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s v="games/video games"/>
    <n v="-0.98290140845070417"/>
    <n v="20371.425799011529"/>
    <x v="6"/>
    <x v="17"/>
    <b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s v="games/video games"/>
    <n v="-0.69566666666666666"/>
    <n v="2708.619596933187"/>
    <x v="6"/>
    <x v="17"/>
    <b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s v="games/video games"/>
    <n v="-0.99980000000000002"/>
    <n v="12360283.459999999"/>
    <x v="6"/>
    <x v="17"/>
    <b v="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s v="games/video games"/>
    <n v="-0.99303589743589749"/>
    <n v="4550.9140132547864"/>
    <x v="6"/>
    <x v="17"/>
    <b v="0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s v="games/video games"/>
    <n v="-0.98"/>
    <n v="6178783.2299999995"/>
    <x v="6"/>
    <x v="17"/>
    <b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s v="games/video games"/>
    <n v="-1"/>
    <e v="#DIV/0!"/>
    <x v="6"/>
    <x v="17"/>
    <b v="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s v="games/video games"/>
    <n v="-0.9919"/>
    <n v="30512.504839506171"/>
    <x v="6"/>
    <x v="17"/>
    <b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s v="games/video games"/>
    <n v="-0.99737777777777781"/>
    <n v="104721.69033898304"/>
    <x v="6"/>
    <x v="17"/>
    <b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s v="games/video games"/>
    <n v="-0.99833333333333329"/>
    <n v="247140.82919999998"/>
    <x v="6"/>
    <x v="17"/>
    <b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s v="games/video games"/>
    <n v="-0.99990875545119084"/>
    <n v="363440.92529411759"/>
    <x v="6"/>
    <x v="17"/>
    <b v="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s v="games/video games"/>
    <n v="-0.99199999999999999"/>
    <n v="6178478.7299999995"/>
    <x v="6"/>
    <x v="17"/>
    <b v="0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s v="games/video games"/>
    <n v="-0.97699999999999998"/>
    <n v="107451.78660869565"/>
    <x v="6"/>
    <x v="17"/>
    <b v="0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s v="games/video games"/>
    <n v="-0.97333928571428574"/>
    <n v="8276.5173878097776"/>
    <x v="6"/>
    <x v="17"/>
    <b v="0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s v="games/video games"/>
    <n v="-0.71808000000000005"/>
    <n v="584.3429559213015"/>
    <x v="6"/>
    <x v="17"/>
    <b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s v="games/video games"/>
    <n v="-0.93409963333333335"/>
    <n v="623.8813774936001"/>
    <x v="6"/>
    <x v="17"/>
    <b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s v="games/video games"/>
    <n v="-0.99277777777777776"/>
    <n v="473632.05192307691"/>
    <x v="6"/>
    <x v="17"/>
    <b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s v="games/video games"/>
    <n v="-0.99150000000000005"/>
    <n v="144875.38058823528"/>
    <x v="6"/>
    <x v="17"/>
    <b v="0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s v="music/rock"/>
    <n v="0.15749999999999997"/>
    <n v="26596.808531317492"/>
    <x v="4"/>
    <x v="11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s v="music/rock"/>
    <n v="0.1226666666666667"/>
    <n v="2437.4226741884399"/>
    <x v="4"/>
    <x v="11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s v="music/rock"/>
    <n v="0.32200000000000006"/>
    <n v="3724.2987443267775"/>
    <x v="4"/>
    <x v="11"/>
    <b v="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s v="music/rock"/>
    <n v="2.6363636363636367E-2"/>
    <n v="2179.8941275465013"/>
    <x v="4"/>
    <x v="11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s v="music/rock"/>
    <n v="0.38640000000000008"/>
    <n v="3548.7182198499709"/>
    <x v="4"/>
    <x v="11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s v="music/rock"/>
    <n v="0.46599999999999997"/>
    <n v="4193.857895634379"/>
    <x v="4"/>
    <x v="11"/>
    <b v="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s v="music/rock"/>
    <n v="0.19999999999999996"/>
    <n v="68296.996388888889"/>
    <x v="4"/>
    <x v="11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s v="music/rock"/>
    <n v="0.21581611111111099"/>
    <n v="561.72965438395522"/>
    <x v="4"/>
    <x v="11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s v="music/rock"/>
    <n v="0"/>
    <n v="80205.193856209167"/>
    <x v="4"/>
    <x v="11"/>
    <b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s v="music/rock"/>
    <n v="0.8085714285714285"/>
    <n v="19385.847804107427"/>
    <x v="4"/>
    <x v="11"/>
    <b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s v="music/rock"/>
    <n v="6.0750000000000082E-2"/>
    <n v="2891.9652745698804"/>
    <x v="4"/>
    <x v="11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s v="music/rock"/>
    <n v="0"/>
    <n v="12266.365660000001"/>
    <x v="4"/>
    <x v="11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s v="music/rock"/>
    <n v="0.26928571428571435"/>
    <n v="2300.7626449071472"/>
    <x v="4"/>
    <x v="11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s v="music/rock"/>
    <n v="2.9749999999999943E-2"/>
    <n v="2976.4590094683176"/>
    <x v="4"/>
    <x v="11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s v="music/rock"/>
    <n v="1.5"/>
    <n v="7003.3803771428575"/>
    <x v="4"/>
    <x v="11"/>
    <b v="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s v="music/rock"/>
    <n v="0.26019999999999999"/>
    <n v="1944.7969623869228"/>
    <x v="4"/>
    <x v="11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s v="music/rock"/>
    <n v="1.2000000000000899E-3"/>
    <n v="4893.2739352776671"/>
    <x v="4"/>
    <x v="11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s v="music/rock"/>
    <n v="0.38640000000000008"/>
    <n v="353.29952856318522"/>
    <x v="4"/>
    <x v="11"/>
    <b v="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s v="music/rock"/>
    <n v="0.6140000000000001"/>
    <n v="7565.4904956629489"/>
    <x v="4"/>
    <x v="11"/>
    <b v="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s v="music/rock"/>
    <n v="7.1841999999999961E-2"/>
    <n v="2278.1506341419722"/>
    <x v="4"/>
    <x v="11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s v="games/tabletop games"/>
    <n v="0.53099999999999992"/>
    <n v="3985.541623122142"/>
    <x v="6"/>
    <x v="32"/>
    <b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s v="games/tabletop games"/>
    <n v="4.2416666666666663"/>
    <n v="775.87703974562794"/>
    <x v="6"/>
    <x v="32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s v="games/tabletop games"/>
    <n v="3.8927777777777779"/>
    <n v="1383.5518848643123"/>
    <x v="6"/>
    <x v="32"/>
    <b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s v="games/tabletop games"/>
    <n v="1.8473999999999999"/>
    <n v="427.62289983844909"/>
    <x v="6"/>
    <x v="32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s v="games/tabletop games"/>
    <n v="17.569700000000001"/>
    <n v="130.83313623806524"/>
    <x v="6"/>
    <x v="32"/>
    <b v="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s v="games/tabletop games"/>
    <n v="9.6749999999999892E-2"/>
    <n v="549.56972646455438"/>
    <x v="6"/>
    <x v="32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s v="games/tabletop games"/>
    <n v="9.1464250000000007"/>
    <n v="59.29614100532946"/>
    <x v="6"/>
    <x v="32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s v="games/tabletop games"/>
    <n v="3.1217692027666546"/>
    <n v="522.40885184367403"/>
    <x v="6"/>
    <x v="32"/>
    <b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s v="games/tabletop games"/>
    <n v="4.0324999999999998"/>
    <n v="1955.1752690842854"/>
    <x v="6"/>
    <x v="32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s v="games/tabletop games"/>
    <n v="0.84610526315789469"/>
    <n v="336.44841059413841"/>
    <x v="6"/>
    <x v="32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s v="games/tabletop games"/>
    <n v="0.19733333333333336"/>
    <n v="13102.659743875278"/>
    <x v="6"/>
    <x v="32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s v="games/tabletop games"/>
    <n v="9.812401666666668"/>
    <n v="90.677436989407681"/>
    <x v="6"/>
    <x v="32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s v="games/tabletop games"/>
    <n v="3.5237333333333334"/>
    <n v="171.47402779415231"/>
    <x v="6"/>
    <x v="32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s v="games/tabletop games"/>
    <n v="4.3737000000000004"/>
    <n v="215.2648199564546"/>
    <x v="6"/>
    <x v="32"/>
    <b v="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s v="games/tabletop games"/>
    <n v="0.20326086956521738"/>
    <n v="2080.2075212285458"/>
    <x v="6"/>
    <x v="32"/>
    <b v="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s v="games/tabletop games"/>
    <n v="0.13835714285714285"/>
    <n v="722.11919621007723"/>
    <x v="6"/>
    <x v="32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s v="games/tabletop games"/>
    <n v="8.5103109999999997"/>
    <n v="40.280759938695311"/>
    <x v="6"/>
    <x v="32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s v="games/tabletop games"/>
    <n v="0.32892499999999991"/>
    <n v="210.83144835111085"/>
    <x v="6"/>
    <x v="32"/>
    <b v="1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s v="games/tabletop games"/>
    <n v="0.46977777777777785"/>
    <n v="843.21214847293606"/>
    <x v="6"/>
    <x v="32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s v="games/tabletop games"/>
    <n v="4.4215"/>
    <n v="1027.4630913953702"/>
    <x v="6"/>
    <x v="32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s v="music/electronic music"/>
    <n v="2.8271818181818182"/>
    <n v="26437.53842134017"/>
    <x v="4"/>
    <x v="15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s v="music/electronic music"/>
    <n v="6.0418124999999998"/>
    <n v="395.12264456061564"/>
    <x v="4"/>
    <x v="15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s v="music/electronic music"/>
    <n v="9.5499999999999918E-2"/>
    <n v="5066.7964673664992"/>
    <x v="4"/>
    <x v="15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s v="music/electronic music"/>
    <n v="0.32866666666666666"/>
    <n v="5569.07178123432"/>
    <x v="4"/>
    <x v="15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s v="music/electronic music"/>
    <n v="0.52"/>
    <n v="9734.3570701754397"/>
    <x v="4"/>
    <x v="15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s v="music/electronic music"/>
    <n v="2.7272727272727337E-2"/>
    <n v="9819.492973451328"/>
    <x v="4"/>
    <x v="15"/>
    <b v="1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s v="music/electronic music"/>
    <n v="0"/>
    <n v="5547.4485300000006"/>
    <x v="4"/>
    <x v="15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s v="music/electronic music"/>
    <n v="1.6000000000000014E-2"/>
    <n v="10918.205767716536"/>
    <x v="4"/>
    <x v="15"/>
    <b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s v="music/electronic music"/>
    <n v="0.50800000000000001"/>
    <n v="14710.717586206898"/>
    <x v="4"/>
    <x v="15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s v="music/electronic music"/>
    <n v="0.11424999999999996"/>
    <n v="2488.4736504375142"/>
    <x v="4"/>
    <x v="15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s v="music/electronic music"/>
    <n v="0.95599999999999996"/>
    <n v="2267.2126912065442"/>
    <x v="4"/>
    <x v="15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s v="music/electronic music"/>
    <n v="0.14383333333333326"/>
    <n v="1614.7136908057701"/>
    <x v="4"/>
    <x v="15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s v="music/electronic music"/>
    <n v="1"/>
    <n v="1107491.706"/>
    <x v="4"/>
    <x v="15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s v="music/electronic music"/>
    <n v="1.9250166666666666"/>
    <n v="6310.4523962826424"/>
    <x v="4"/>
    <x v="15"/>
    <b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s v="music/electronic music"/>
    <n v="0.56363636363636371"/>
    <n v="12875.758197674419"/>
    <x v="4"/>
    <x v="15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s v="music/electronic music"/>
    <n v="5.6666666666666643E-2"/>
    <n v="34928.366088328075"/>
    <x v="4"/>
    <x v="15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s v="music/electronic music"/>
    <n v="1.1904761904761862E-2"/>
    <n v="26051.706000000002"/>
    <x v="4"/>
    <x v="15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s v="music/electronic music"/>
    <n v="0.22832999999999992"/>
    <n v="4506.7490210285514"/>
    <x v="4"/>
    <x v="15"/>
    <b v="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s v="music/electronic music"/>
    <n v="1.4999999999999902E-2"/>
    <n v="10905.510729064041"/>
    <x v="4"/>
    <x v="15"/>
    <b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s v="music/electronic music"/>
    <n v="1.1428571428571344E-2"/>
    <n v="3126.5758163841811"/>
    <x v="4"/>
    <x v="15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s v="games/tabletop games"/>
    <n v="8.1199999999999939E-2"/>
    <n v="1364.4763090393392"/>
    <x v="6"/>
    <x v="32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s v="games/tabletop games"/>
    <n v="0.62599999999999989"/>
    <n v="13599.544145141452"/>
    <x v="6"/>
    <x v="32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s v="games/tabletop games"/>
    <n v="5.8000000000000052E-2"/>
    <n v="535.87399495904219"/>
    <x v="6"/>
    <x v="32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s v="games/tabletop games"/>
    <n v="1.4315000000000002"/>
    <n v="453.83448036191652"/>
    <x v="6"/>
    <x v="32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s v="games/tabletop games"/>
    <n v="8.4483338095238096"/>
    <n v="55.493132248412053"/>
    <x v="6"/>
    <x v="32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s v="games/tabletop games"/>
    <n v="8.4628333333333305E-2"/>
    <n v="553.81261579107218"/>
    <x v="6"/>
    <x v="32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s v="games/tabletop games"/>
    <n v="0.57376923076923081"/>
    <n v="527.52979471137394"/>
    <x v="6"/>
    <x v="32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s v="games/tabletop games"/>
    <n v="10.744899999999999"/>
    <n v="917.18729576241594"/>
    <x v="6"/>
    <x v="32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s v="games/tabletop games"/>
    <n v="0.71047553669495755"/>
    <n v="785.19184593482498"/>
    <x v="6"/>
    <x v="32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s v="games/tabletop games"/>
    <n v="0.25952941176470579"/>
    <n v="1003.8131739211657"/>
    <x v="6"/>
    <x v="32"/>
    <b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s v="games/tabletop games"/>
    <n v="11.121296000000001"/>
    <n v="354.28943703709569"/>
    <x v="6"/>
    <x v="32"/>
    <b v="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s v="games/tabletop games"/>
    <n v="3.9580000000000002"/>
    <n v="431.86020976200069"/>
    <x v="6"/>
    <x v="32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s v="games/tabletop games"/>
    <n v="2.3203999999999998"/>
    <n v="1286.7154077821947"/>
    <x v="6"/>
    <x v="32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s v="games/tabletop games"/>
    <n v="10.65"/>
    <n v="9161.1361373390537"/>
    <x v="6"/>
    <x v="32"/>
    <b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s v="games/tabletop games"/>
    <n v="0.53315384615384609"/>
    <n v="535.42514675630912"/>
    <x v="6"/>
    <x v="32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s v="games/tabletop games"/>
    <n v="4.3710714285714287"/>
    <n v="708.26701243433729"/>
    <x v="6"/>
    <x v="32"/>
    <b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s v="games/tabletop games"/>
    <n v="2.5292777777777777"/>
    <n v="167.434139814567"/>
    <x v="6"/>
    <x v="32"/>
    <b v="1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s v="games/tabletop games"/>
    <n v="0.37400000000000011"/>
    <n v="1923.7739446870446"/>
    <x v="6"/>
    <x v="32"/>
    <b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s v="games/tabletop games"/>
    <n v="0.28026679999999993"/>
    <n v="330.16760568968903"/>
    <x v="6"/>
    <x v="32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s v="games/tabletop games"/>
    <n v="1.7067999999999999"/>
    <n v="778.45122875720403"/>
    <x v="6"/>
    <x v="32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s v="games/tabletop games"/>
    <n v="7.0640000000000001"/>
    <n v="1304.814599454365"/>
    <x v="6"/>
    <x v="32"/>
    <b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s v="games/tabletop games"/>
    <n v="12.600976000000001"/>
    <n v="77.302988623757585"/>
    <x v="6"/>
    <x v="32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s v="games/tabletop games"/>
    <n v="9301.5"/>
    <n v="1115.6088331093792"/>
    <x v="6"/>
    <x v="32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s v="games/tabletop games"/>
    <n v="2.7702"/>
    <n v="550.03175799692315"/>
    <x v="6"/>
    <x v="32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s v="games/tabletop games"/>
    <n v="25.47025"/>
    <n v="97.749338124876019"/>
    <x v="6"/>
    <x v="32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s v="games/tabletop games"/>
    <n v="1.2000000000000899E-3"/>
    <n v="4092.6554814222923"/>
    <x v="6"/>
    <x v="32"/>
    <b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s v="games/tabletop games"/>
    <n v="4.4540540540540574E-2"/>
    <n v="529.98414769198916"/>
    <x v="6"/>
    <x v="32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s v="games/tabletop games"/>
    <n v="7.2142857142857064E-2"/>
    <n v="1362.0372644903396"/>
    <x v="6"/>
    <x v="32"/>
    <b v="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s v="games/tabletop games"/>
    <n v="0.68771428571428572"/>
    <n v="1729.2339038428979"/>
    <x v="6"/>
    <x v="32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s v="games/tabletop games"/>
    <n v="8.7511200000000002"/>
    <n v="41.876944063861373"/>
    <x v="6"/>
    <x v="32"/>
    <b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s v="games/tabletop games"/>
    <n v="0.34449294117647056"/>
    <n v="871.95782271733299"/>
    <x v="6"/>
    <x v="32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s v="games/tabletop games"/>
    <n v="1.722777777777778"/>
    <n v="406.18124790858997"/>
    <x v="6"/>
    <x v="32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s v="games/tabletop games"/>
    <n v="0.12687500000000007"/>
    <n v="1101.3828596783135"/>
    <x v="6"/>
    <x v="32"/>
    <b v="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s v="games/tabletop games"/>
    <n v="3.5979999999999999"/>
    <n v="4314.8984254023471"/>
    <x v="6"/>
    <x v="32"/>
    <b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s v="games/tabletop games"/>
    <n v="1.8665822784810127"/>
    <n v="875.8855850922896"/>
    <x v="6"/>
    <x v="32"/>
    <b v="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s v="games/tabletop games"/>
    <n v="1.2270833333333333"/>
    <n v="9266.9125163704357"/>
    <x v="6"/>
    <x v="32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s v="games/tabletop games"/>
    <n v="5.3613999999999997"/>
    <n v="622.83525513251766"/>
    <x v="6"/>
    <x v="32"/>
    <b v="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s v="games/tabletop games"/>
    <n v="0.46500000000000008"/>
    <n v="3068.3701458268683"/>
    <x v="6"/>
    <x v="32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s v="games/tabletop games"/>
    <n v="17.670999999999999"/>
    <n v="529.49140271008503"/>
    <x v="6"/>
    <x v="32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s v="games/tabletop games"/>
    <n v="2.2692000000000001"/>
    <n v="1207.3244806068758"/>
    <x v="6"/>
    <x v="32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s v="games/tabletop games"/>
    <n v="6.7949999999999999"/>
    <n v="1264.8223194355353"/>
    <x v="6"/>
    <x v="32"/>
    <b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s v="games/tabletop games"/>
    <n v="0.5415151515151515"/>
    <n v="1936.6021191271864"/>
    <x v="6"/>
    <x v="32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s v="games/tabletop games"/>
    <n v="0.15546666666666664"/>
    <n v="1136.2113985691201"/>
    <x v="6"/>
    <x v="32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s v="games/tabletop games"/>
    <n v="0.80033333333333334"/>
    <n v="910.73338085539672"/>
    <x v="6"/>
    <x v="32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s v="games/tabletop games"/>
    <n v="1.9849999999999999"/>
    <n v="16460.53597989949"/>
    <x v="6"/>
    <x v="32"/>
    <b v="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s v="games/tabletop games"/>
    <n v="2.2026666666666666"/>
    <n v="2045.4502456286418"/>
    <x v="6"/>
    <x v="32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s v="games/tabletop games"/>
    <n v="2.80525"/>
    <n v="129.05247986334663"/>
    <x v="6"/>
    <x v="32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s v="games/tabletop games"/>
    <n v="2.6000000000000023E-2"/>
    <n v="339.23120231133373"/>
    <x v="6"/>
    <x v="32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s v="games/tabletop games"/>
    <n v="17.016400000000001"/>
    <n v="215.73024533203071"/>
    <x v="6"/>
    <x v="32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s v="games/tabletop games"/>
    <n v="6.2024800000000004"/>
    <n v="53.712970976663563"/>
    <x v="6"/>
    <x v="32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s v="games/tabletop games"/>
    <n v="1.8309000000000002"/>
    <n v="167.64285174326176"/>
    <x v="6"/>
    <x v="32"/>
    <b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s v="games/tabletop games"/>
    <n v="12.566000000000001"/>
    <n v="695.48761462479706"/>
    <x v="6"/>
    <x v="32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s v="games/tabletop games"/>
    <n v="1.2035999999999998"/>
    <n v="1710.1867816300594"/>
    <x v="6"/>
    <x v="32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s v="games/tabletop games"/>
    <n v="0.19599999999999995"/>
    <n v="3149.1337725752496"/>
    <x v="6"/>
    <x v="32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s v="games/tabletop games"/>
    <n v="3.0776923076923079"/>
    <n v="3551.3752046783611"/>
    <x v="6"/>
    <x v="32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s v="games/tabletop games"/>
    <n v="5.8182610590542527E-2"/>
    <n v="1937.8643904448099"/>
    <x v="6"/>
    <x v="32"/>
    <b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s v="games/tabletop games"/>
    <n v="0.41082352941176481"/>
    <n v="784.30732821881224"/>
    <x v="6"/>
    <x v="32"/>
    <b v="1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s v="games/tabletop games"/>
    <n v="1.7069999999999999"/>
    <n v="1735.0242851865528"/>
    <x v="6"/>
    <x v="32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s v="games/tabletop games"/>
    <n v="0.53800000000000003"/>
    <n v="6104.0360728218448"/>
    <x v="6"/>
    <x v="32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s v="games/tabletop games"/>
    <n v="3.0357653061224488"/>
    <n v="237.32871847384982"/>
    <x v="6"/>
    <x v="32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s v="music/rock"/>
    <n v="0.85000000000000009"/>
    <n v="16841.295459459452"/>
    <x v="4"/>
    <x v="11"/>
    <b v="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s v="music/rock"/>
    <n v="0.85333333333333328"/>
    <n v="6724.0028633093498"/>
    <x v="4"/>
    <x v="11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s v="music/rock"/>
    <n v="8.5533333333331907E-3"/>
    <n v="3088.5737260630731"/>
    <x v="4"/>
    <x v="11"/>
    <b v="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s v="music/rock"/>
    <n v="6.2211666666666776E-2"/>
    <n v="1465.8014363113434"/>
    <x v="4"/>
    <x v="11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s v="music/rock"/>
    <n v="0.21366666666666667"/>
    <n v="2564.0140208733856"/>
    <x v="4"/>
    <x v="11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s v="music/rock"/>
    <n v="6.6666666666659324E-4"/>
    <n v="6217.1446035975996"/>
    <x v="4"/>
    <x v="11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s v="music/rock"/>
    <n v="0.1997755555555556"/>
    <n v="1728.1812061144765"/>
    <x v="4"/>
    <x v="11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s v="music/rock"/>
    <n v="9.9999999999988987E-4"/>
    <n v="9315.7183416583393"/>
    <x v="4"/>
    <x v="11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s v="music/rock"/>
    <n v="7.4000000000000066E-2"/>
    <n v="5787.7300186219718"/>
    <x v="4"/>
    <x v="11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s v="music/rock"/>
    <n v="4.0666666666666629E-2"/>
    <n v="5972.0833183856485"/>
    <x v="4"/>
    <x v="11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s v="music/rock"/>
    <n v="0.72799999999999998"/>
    <n v="2157.6067268518509"/>
    <x v="4"/>
    <x v="11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s v="music/rock"/>
    <n v="7.2505000000000042E-2"/>
    <n v="4343.3555368040224"/>
    <x v="4"/>
    <x v="11"/>
    <b v="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s v="music/rock"/>
    <n v="8.2352941176470518E-2"/>
    <n v="10124.343532608693"/>
    <x v="4"/>
    <x v="11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s v="music/rock"/>
    <n v="0.46080799999999988"/>
    <n v="1275.1129580341835"/>
    <x v="4"/>
    <x v="11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s v="music/rock"/>
    <n v="0.25249999999999995"/>
    <n v="6191.7312109115092"/>
    <x v="4"/>
    <x v="11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s v="music/rock"/>
    <n v="0.49071428571428566"/>
    <n v="891.67887014853841"/>
    <x v="4"/>
    <x v="11"/>
    <b v="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s v="music/rock"/>
    <n v="6.0000000000000053E-3"/>
    <n v="9238.8012027832974"/>
    <x v="4"/>
    <x v="11"/>
    <b v="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s v="music/rock"/>
    <n v="5.0733333333333297E-2"/>
    <n v="294.81720734724945"/>
    <x v="4"/>
    <x v="11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s v="music/rock"/>
    <n v="2.5016666666666665"/>
    <n v="8816.4740694907159"/>
    <x v="4"/>
    <x v="11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s v="music/rock"/>
    <n v="1.2499999999999956E-2"/>
    <n v="11432.908037037034"/>
    <x v="4"/>
    <x v="11"/>
    <b v="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s v="music/indie rock"/>
    <n v="0.33604400000000001"/>
    <n v="1386.1587657292721"/>
    <x v="4"/>
    <x v="14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s v="music/indie rock"/>
    <n v="0.70652173913043481"/>
    <n v="2357.4943414012737"/>
    <x v="4"/>
    <x v="14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s v="music/indie rock"/>
    <n v="9.3582945736434109E-2"/>
    <n v="1311.2775288114879"/>
    <x v="4"/>
    <x v="14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s v="music/indie rock"/>
    <n v="7.0033333333334724E-3"/>
    <n v="1529.6517853300709"/>
    <x v="4"/>
    <x v="14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s v="music/indie rock"/>
    <n v="1.2277777777777832E-2"/>
    <n v="506.89559628999484"/>
    <x v="4"/>
    <x v="14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s v="music/indie rock"/>
    <n v="6.758571428571436E-2"/>
    <n v="2466.9611433006371"/>
    <x v="4"/>
    <x v="14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s v="music/indie rock"/>
    <n v="6.6577753796189354E-2"/>
    <n v="4397.6342363238909"/>
    <x v="4"/>
    <x v="14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s v="music/indie rock"/>
    <n v="1.3062200000000024E-2"/>
    <n v="181.86626349300167"/>
    <x v="4"/>
    <x v="14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s v="music/indie rock"/>
    <n v="6.6745000000000054E-2"/>
    <n v="1431.3696869136168"/>
    <x v="4"/>
    <x v="14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s v="music/indie rock"/>
    <n v="3.288397837837838"/>
    <n v="115.39669410966304"/>
    <x v="4"/>
    <x v="14"/>
    <b v="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s v="music/indie rock"/>
    <n v="4.1111111111111098E-2"/>
    <n v="968.59155923159005"/>
    <x v="4"/>
    <x v="14"/>
    <b v="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s v="music/indie rock"/>
    <n v="7.8666666666666663E-2"/>
    <n v="2801.7097991347337"/>
    <x v="4"/>
    <x v="14"/>
    <b v="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s v="music/indie rock"/>
    <n v="0.75840400000000008"/>
    <n v="1030.8321534755378"/>
    <x v="4"/>
    <x v="14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s v="music/indie rock"/>
    <n v="0.5697000000000001"/>
    <n v="4806.8128145505498"/>
    <x v="4"/>
    <x v="14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s v="music/indie rock"/>
    <n v="2.6000000000000023E-2"/>
    <n v="3529.2090643274846"/>
    <x v="4"/>
    <x v="14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s v="music/indie rock"/>
    <n v="4.0426666666666611E-2"/>
    <n v="579.88109045007161"/>
    <x v="4"/>
    <x v="14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s v="music/indie rock"/>
    <n v="4.0000000000000036E-2"/>
    <n v="21716.946754807686"/>
    <x v="4"/>
    <x v="14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s v="music/indie rock"/>
    <n v="0.2105999999999999"/>
    <n v="1492.4556170493966"/>
    <x v="4"/>
    <x v="14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s v="music/indie rock"/>
    <n v="7.6999999999999957E-2"/>
    <n v="2794.1135406994727"/>
    <x v="4"/>
    <x v="14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s v="music/indie rock"/>
    <n v="8.660000000000001E-2"/>
    <n v="1661.0620007362406"/>
    <x v="4"/>
    <x v="14"/>
    <b v="1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s v="food/small batch"/>
    <n v="-0.60879037605380315"/>
    <n v="2183.8055326876502"/>
    <x v="7"/>
    <x v="33"/>
    <b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s v="food/small batch"/>
    <n v="-0.96851851851851856"/>
    <n v="106058.66882352937"/>
    <x v="7"/>
    <x v="33"/>
    <b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s v="food/small batch"/>
    <n v="-0.52"/>
    <n v="75124.182083333304"/>
    <x v="7"/>
    <x v="33"/>
    <b v="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s v="food/small batch"/>
    <n v="-0.79266666666666663"/>
    <n v="5797.2873633440486"/>
    <x v="7"/>
    <x v="33"/>
    <b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s v="food/small batch"/>
    <n v="-0.92"/>
    <n v="112665.33562499995"/>
    <x v="7"/>
    <x v="33"/>
    <b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s v="food/small batch"/>
    <n v="-0.99280000000000002"/>
    <n v="83455.063425925895"/>
    <x v="7"/>
    <x v="33"/>
    <b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s v="food/small batch"/>
    <n v="4.2609431428571432"/>
    <n v="48.948522863988352"/>
    <x v="7"/>
    <x v="33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s v="food/small batch"/>
    <n v="1.5445000000000002"/>
    <n v="346.97998978188235"/>
    <x v="7"/>
    <x v="33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s v="food/small batch"/>
    <n v="5.9199999999999919E-2"/>
    <n v="332.45698036253759"/>
    <x v="7"/>
    <x v="33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s v="food/small batch"/>
    <n v="2.4228571428571488E-2"/>
    <n v="244.83878710109346"/>
    <x v="7"/>
    <x v="33"/>
    <b v="1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s v="food/small batch"/>
    <n v="0.44313749999999996"/>
    <n v="757.12924444136456"/>
    <x v="7"/>
    <x v="33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s v="food/small batch"/>
    <n v="6.3080000000000025E-2"/>
    <n v="328.46400045151807"/>
    <x v="7"/>
    <x v="33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s v="food/small batch"/>
    <n v="1.1216666666666666"/>
    <n v="6836.6148782403743"/>
    <x v="7"/>
    <x v="33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s v="food/small batch"/>
    <n v="1.9500000000000073E-2"/>
    <n v="2133.82485041687"/>
    <x v="7"/>
    <x v="33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s v="food/small batch"/>
    <n v="2.2720000000000073E-2"/>
    <n v="340.17755553817256"/>
    <x v="7"/>
    <x v="33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s v="food/small batch"/>
    <n v="4.2073254999999996"/>
    <n v="83.268193432501931"/>
    <x v="7"/>
    <x v="33"/>
    <b v="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s v="food/small batch"/>
    <n v="0.10658333333333325"/>
    <n v="645.22518487837931"/>
    <x v="7"/>
    <x v="33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s v="food/small batch"/>
    <n v="1.1433333333333406E-2"/>
    <n v="563.86423425501755"/>
    <x v="7"/>
    <x v="33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s v="food/small batch"/>
    <n v="1.9420799999999998"/>
    <n v="116.1014619588862"/>
    <x v="7"/>
    <x v="33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s v="food/small batch"/>
    <n v="5.777499999999991E-2"/>
    <n v="200.08845761149578"/>
    <x v="7"/>
    <x v="33"/>
    <b v="1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s v="technology/web"/>
    <n v="-1"/>
    <e v="#DIV/0!"/>
    <x v="2"/>
    <x v="7"/>
    <b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s v="technology/web"/>
    <n v="-1"/>
    <e v="#DIV/0!"/>
    <x v="2"/>
    <x v="7"/>
    <b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s v="technology/web"/>
    <n v="-0.97"/>
    <n v="28078.772433333321"/>
    <x v="2"/>
    <x v="7"/>
    <b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s v="technology/web"/>
    <n v="-0.999"/>
    <n v="8423331.7299999967"/>
    <x v="2"/>
    <x v="7"/>
    <b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s v="technology/web"/>
    <n v="-1"/>
    <e v="#DIV/0!"/>
    <x v="2"/>
    <x v="7"/>
    <b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s v="technology/web"/>
    <n v="-0.99934999999999996"/>
    <n v="215982.83923076914"/>
    <x v="2"/>
    <x v="7"/>
    <b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s v="technology/web"/>
    <n v="-0.98499999999999999"/>
    <n v="561552.78199999977"/>
    <x v="2"/>
    <x v="7"/>
    <b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s v="technology/web"/>
    <n v="-0.99614285714285711"/>
    <n v="31197.32122222221"/>
    <x v="2"/>
    <x v="7"/>
    <b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s v="technology/web"/>
    <n v="-1"/>
    <e v="#DIV/0!"/>
    <x v="2"/>
    <x v="7"/>
    <b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s v="technology/web"/>
    <n v="-1"/>
    <e v="#DIV/0!"/>
    <x v="2"/>
    <x v="7"/>
    <b v="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s v="technology/web"/>
    <n v="-0.99428571428571433"/>
    <n v="77990.803055555531"/>
    <x v="2"/>
    <x v="7"/>
    <b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s v="technology/web"/>
    <n v="-1"/>
    <e v="#DIV/0!"/>
    <x v="2"/>
    <x v="7"/>
    <b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s v="technology/web"/>
    <n v="-1"/>
    <e v="#DIV/0!"/>
    <x v="2"/>
    <x v="7"/>
    <b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s v="technology/web"/>
    <n v="-0.99928571428571433"/>
    <n v="336915.94919999986"/>
    <x v="2"/>
    <x v="7"/>
    <b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s v="technology/web"/>
    <n v="-0.99312500000000004"/>
    <n v="153143.15872727268"/>
    <x v="2"/>
    <x v="7"/>
    <b v="0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s v="technology/web"/>
    <n v="-1"/>
    <e v="#DIV/0!"/>
    <x v="2"/>
    <x v="7"/>
    <b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s v="technology/web"/>
    <n v="-1"/>
    <e v="#DIV/0!"/>
    <x v="2"/>
    <x v="7"/>
    <b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s v="technology/web"/>
    <n v="-1"/>
    <e v="#DIV/0!"/>
    <x v="2"/>
    <x v="7"/>
    <b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s v="technology/web"/>
    <n v="-0.85319999999999996"/>
    <n v="7650.1532515894614"/>
    <x v="2"/>
    <x v="7"/>
    <b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s v="technology/web"/>
    <n v="-0.99960000000000004"/>
    <n v="4210858.8649999984"/>
    <x v="2"/>
    <x v="7"/>
    <b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s v="technology/web"/>
    <n v="-1"/>
    <e v="#DIV/0!"/>
    <x v="2"/>
    <x v="7"/>
    <b v="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s v="technology/web"/>
    <n v="-0.7142857142857143"/>
    <n v="70180.96441666664"/>
    <x v="2"/>
    <x v="7"/>
    <b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s v="technology/web"/>
    <n v="-1"/>
    <e v="#DIV/0!"/>
    <x v="2"/>
    <x v="7"/>
    <b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s v="technology/web"/>
    <n v="-1"/>
    <e v="#DIV/0!"/>
    <x v="2"/>
    <x v="7"/>
    <b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s v="technology/web"/>
    <n v="-1"/>
    <e v="#DIV/0!"/>
    <x v="2"/>
    <x v="7"/>
    <b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s v="technology/web"/>
    <n v="-0.89480000000000004"/>
    <n v="3202.1276539923942"/>
    <x v="2"/>
    <x v="7"/>
    <b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s v="technology/web"/>
    <n v="-0.98660000000000003"/>
    <n v="12565.620492537308"/>
    <x v="2"/>
    <x v="7"/>
    <b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s v="technology/web"/>
    <n v="-0.99750000000000005"/>
    <n v="84182.957299999965"/>
    <x v="2"/>
    <x v="7"/>
    <b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s v="technology/web"/>
    <n v="-1"/>
    <e v="#DIV/0!"/>
    <x v="2"/>
    <x v="7"/>
    <b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s v="technology/web"/>
    <n v="-0.99672000000000005"/>
    <n v="102660.92353658532"/>
    <x v="2"/>
    <x v="7"/>
    <b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s v="technology/web"/>
    <n v="-1"/>
    <e v="#DIV/0!"/>
    <x v="2"/>
    <x v="7"/>
    <b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s v="technology/web"/>
    <n v="-0.96727272727272728"/>
    <n v="46767.298499999983"/>
    <x v="2"/>
    <x v="7"/>
    <b v="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s v="technology/web"/>
    <n v="-0.99994117647058822"/>
    <n v="168358.67459999994"/>
    <x v="2"/>
    <x v="7"/>
    <b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s v="technology/web"/>
    <n v="-0.99954545454545451"/>
    <n v="841788.37299999967"/>
    <x v="2"/>
    <x v="7"/>
    <b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s v="technology/web"/>
    <n v="-1"/>
    <e v="#DIV/0!"/>
    <x v="2"/>
    <x v="7"/>
    <b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s v="technology/web"/>
    <n v="-0.89122333333333337"/>
    <n v="25795.586461557312"/>
    <x v="2"/>
    <x v="7"/>
    <b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s v="technology/web"/>
    <n v="-1"/>
    <e v="#DIV/0!"/>
    <x v="2"/>
    <x v="7"/>
    <b v="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s v="technology/web"/>
    <n v="-1"/>
    <e v="#DIV/0!"/>
    <x v="2"/>
    <x v="7"/>
    <b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s v="technology/web"/>
    <n v="-1"/>
    <e v="#DIV/0!"/>
    <x v="2"/>
    <x v="7"/>
    <b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s v="technology/web"/>
    <n v="-0.99633333333333329"/>
    <n v="153046.31636363635"/>
    <x v="2"/>
    <x v="7"/>
    <b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s v="technology/web"/>
    <n v="-0.9818066010422698"/>
    <n v="5358.0473583704634"/>
    <x v="2"/>
    <x v="7"/>
    <b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s v="technology/web"/>
    <n v="-0.97499999999999998"/>
    <n v="112212.28533333332"/>
    <x v="2"/>
    <x v="7"/>
    <b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s v="technology/web"/>
    <n v="-0.95650000000000002"/>
    <n v="19346.773333333331"/>
    <x v="2"/>
    <x v="7"/>
    <b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s v="technology/web"/>
    <n v="-0.99199999999999999"/>
    <n v="1051926.4249999998"/>
    <x v="2"/>
    <x v="7"/>
    <b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s v="technology/web"/>
    <n v="-0.9878769230769231"/>
    <n v="10679.445939086292"/>
    <x v="2"/>
    <x v="7"/>
    <b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s v="technology/web"/>
    <n v="-1"/>
    <e v="#DIV/0!"/>
    <x v="2"/>
    <x v="7"/>
    <b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s v="technology/web"/>
    <n v="-0.99316000000000004"/>
    <n v="8201.3795321637408"/>
    <x v="2"/>
    <x v="7"/>
    <b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s v="technology/web"/>
    <n v="-0.98748648648648651"/>
    <n v="18171.899352051834"/>
    <x v="2"/>
    <x v="7"/>
    <b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s v="technology/web"/>
    <n v="-0.99812500000000004"/>
    <n v="280437.54666666663"/>
    <x v="2"/>
    <x v="7"/>
    <b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s v="technology/web"/>
    <n v="-1"/>
    <e v="#DIV/0!"/>
    <x v="2"/>
    <x v="7"/>
    <b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s v="technology/web"/>
    <n v="-0.99875000000000003"/>
    <n v="336523.85599999991"/>
    <x v="2"/>
    <x v="7"/>
    <b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s v="technology/web"/>
    <n v="-1"/>
    <e v="#DIV/0!"/>
    <x v="2"/>
    <x v="7"/>
    <b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s v="technology/web"/>
    <n v="-0.99950000000000006"/>
    <n v="168261.42799999996"/>
    <x v="2"/>
    <x v="7"/>
    <b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s v="technology/web"/>
    <n v="-0.99939999999999996"/>
    <n v="2804340.4666666663"/>
    <x v="2"/>
    <x v="7"/>
    <b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s v="technology/web"/>
    <n v="-1"/>
    <e v="#DIV/0!"/>
    <x v="2"/>
    <x v="7"/>
    <b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s v="technology/web"/>
    <n v="-0.998"/>
    <n v="841301.83999999985"/>
    <x v="2"/>
    <x v="7"/>
    <b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s v="technology/web"/>
    <n v="-1"/>
    <e v="#DIV/0!"/>
    <x v="2"/>
    <x v="7"/>
    <b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s v="technology/web"/>
    <n v="-1"/>
    <e v="#DIV/0!"/>
    <x v="2"/>
    <x v="7"/>
    <b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s v="technology/web"/>
    <n v="-1"/>
    <e v="#DIV/0!"/>
    <x v="2"/>
    <x v="7"/>
    <b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s v="technology/web"/>
    <n v="-1"/>
    <e v="#DIV/0!"/>
    <x v="2"/>
    <x v="7"/>
    <b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s v="food/food trucks"/>
    <n v="-0.99282142857142852"/>
    <n v="41855.763184079595"/>
    <x v="7"/>
    <x v="19"/>
    <b v="0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s v="food/food trucks"/>
    <n v="-0.9956666666666667"/>
    <n v="161784.75769230767"/>
    <x v="7"/>
    <x v="19"/>
    <b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s v="food/food trucks"/>
    <n v="-0.83166666666666667"/>
    <n v="41647.303960396035"/>
    <x v="7"/>
    <x v="19"/>
    <b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s v="food/food trucks"/>
    <n v="-1"/>
    <e v="#DIV/0!"/>
    <x v="7"/>
    <x v="19"/>
    <b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s v="food/food trucks"/>
    <n v="-0.77479999999999993"/>
    <n v="7471.184191829484"/>
    <x v="7"/>
    <x v="19"/>
    <b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s v="food/food trucks"/>
    <n v="-0.58615384615384614"/>
    <n v="6253.8493680297388"/>
    <x v="7"/>
    <x v="19"/>
    <b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s v="food/food trucks"/>
    <n v="-0.74740909090909091"/>
    <n v="1513.4213424509626"/>
    <x v="7"/>
    <x v="19"/>
    <b v="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s v="food/food trucks"/>
    <n v="-0.998"/>
    <n v="280150.84666666662"/>
    <x v="7"/>
    <x v="19"/>
    <b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s v="food/food trucks"/>
    <n v="-0.98160000000000003"/>
    <n v="18270.642173913042"/>
    <x v="7"/>
    <x v="19"/>
    <b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s v="food/food trucks"/>
    <n v="-1"/>
    <e v="#DIV/0!"/>
    <x v="7"/>
    <x v="19"/>
    <b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s v="food/food trucks"/>
    <n v="-0.99395999999999995"/>
    <n v="55655.863576158932"/>
    <x v="7"/>
    <x v="19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s v="food/food trucks"/>
    <n v="-1"/>
    <e v="#DIV/0!"/>
    <x v="7"/>
    <x v="19"/>
    <b v="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s v="food/food trucks"/>
    <n v="-0.9916666666666667"/>
    <n v="336155.37599999993"/>
    <x v="7"/>
    <x v="19"/>
    <b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s v="food/food trucks"/>
    <n v="-0.96933333333333338"/>
    <n v="18269.259565217388"/>
    <x v="7"/>
    <x v="19"/>
    <b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s v="food/food trucks"/>
    <n v="-0.99441666666666662"/>
    <n v="25084.774328358206"/>
    <x v="7"/>
    <x v="19"/>
    <b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s v="food/food trucks"/>
    <n v="-0.99975000000000003"/>
    <n v="1680612.8799999997"/>
    <x v="7"/>
    <x v="19"/>
    <b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s v="food/food trucks"/>
    <n v="-1"/>
    <e v="#DIV/0!"/>
    <x v="7"/>
    <x v="19"/>
    <b v="0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s v="food/food trucks"/>
    <n v="-0.99980000000000002"/>
    <n v="1680611.8799999997"/>
    <x v="7"/>
    <x v="19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s v="food/food trucks"/>
    <n v="-1"/>
    <e v="#DIV/0!"/>
    <x v="7"/>
    <x v="19"/>
    <b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s v="food/food trucks"/>
    <n v="-0.85174866627148782"/>
    <n v="3359.8778088764489"/>
    <x v="7"/>
    <x v="19"/>
    <b v="0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s v="food/food trucks"/>
    <n v="-0.99983333333333335"/>
    <n v="8400553.3999999985"/>
    <x v="7"/>
    <x v="19"/>
    <b v="0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s v="food/food trucks"/>
    <n v="-0.998"/>
    <n v="8400552.3999999985"/>
    <x v="7"/>
    <x v="19"/>
    <b v="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s v="food/food trucks"/>
    <n v="-0.99986666666666668"/>
    <n v="1050068.9249999998"/>
    <x v="7"/>
    <x v="19"/>
    <b v="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s v="food/food trucks"/>
    <n v="-0.98760000000000003"/>
    <n v="27098.527096774189"/>
    <x v="7"/>
    <x v="19"/>
    <b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s v="food/food trucks"/>
    <n v="-0.99971428571428567"/>
    <n v="8400233.3999999985"/>
    <x v="7"/>
    <x v="19"/>
    <b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s v="food/food trucks"/>
    <n v="-1"/>
    <e v="#DIV/0!"/>
    <x v="7"/>
    <x v="19"/>
    <b v="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s v="food/food trucks"/>
    <n v="-0.99997999999999998"/>
    <n v="8400232.3999999985"/>
    <x v="7"/>
    <x v="19"/>
    <b v="0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s v="food/food trucks"/>
    <n v="-0.99997142857142862"/>
    <n v="8400231.3999999985"/>
    <x v="7"/>
    <x v="19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s v="food/food trucks"/>
    <n v="-0.9856785714285714"/>
    <n v="4189.6410972568574"/>
    <x v="7"/>
    <x v="19"/>
    <b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s v="food/food trucks"/>
    <n v="-0.99299999999999999"/>
    <n v="399915.49523809517"/>
    <x v="7"/>
    <x v="19"/>
    <b v="0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s v="food/food trucks"/>
    <n v="-0.99997999999999998"/>
    <n v="4199102.1999999993"/>
    <x v="7"/>
    <x v="19"/>
    <b v="0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s v="food/food trucks"/>
    <n v="-0.99985714285714289"/>
    <n v="4199101.1999999993"/>
    <x v="7"/>
    <x v="19"/>
    <b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s v="food/food trucks"/>
    <n v="-1"/>
    <e v="#DIV/0!"/>
    <x v="7"/>
    <x v="19"/>
    <b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s v="food/food trucks"/>
    <n v="-0.99870000000000003"/>
    <n v="323007.70769230765"/>
    <x v="7"/>
    <x v="19"/>
    <b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s v="food/food trucks"/>
    <n v="-0.99510399999999999"/>
    <n v="6861.2535947712404"/>
    <x v="7"/>
    <x v="19"/>
    <b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s v="food/food trucks"/>
    <n v="-0.99961538461538457"/>
    <n v="186598.89777777775"/>
    <x v="7"/>
    <x v="19"/>
    <b v="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s v="food/food trucks"/>
    <n v="-1"/>
    <e v="#DIV/0!"/>
    <x v="7"/>
    <x v="19"/>
    <b v="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s v="food/food trucks"/>
    <n v="-0.9966666666666667"/>
    <n v="167938.10799999998"/>
    <x v="7"/>
    <x v="19"/>
    <b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s v="food/food trucks"/>
    <n v="-1"/>
    <e v="#DIV/0!"/>
    <x v="7"/>
    <x v="19"/>
    <b v="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s v="food/food trucks"/>
    <n v="-0.998"/>
    <n v="839685.5399999998"/>
    <x v="7"/>
    <x v="19"/>
    <b v="0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s v="food/small batch"/>
    <n v="7.8799999999999981E-2"/>
    <n v="1037.8006921270546"/>
    <x v="7"/>
    <x v="33"/>
    <b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s v="food/small batch"/>
    <n v="0.25941666666666663"/>
    <n v="277.53438761331302"/>
    <x v="7"/>
    <x v="33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s v="food/small batch"/>
    <n v="1.0251494999999999"/>
    <n v="206.36818170707889"/>
    <x v="7"/>
    <x v="33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s v="food/small batch"/>
    <n v="8.6000000000000076E-2"/>
    <n v="2553.1078606507058"/>
    <x v="7"/>
    <x v="33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s v="food/small batch"/>
    <n v="0.72799999999999998"/>
    <n v="962.35733912037028"/>
    <x v="7"/>
    <x v="33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s v="food/small batch"/>
    <n v="0.67979999999999996"/>
    <n v="988.94242290748889"/>
    <x v="7"/>
    <x v="33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s v="food/small batch"/>
    <n v="3.2720000000000002"/>
    <n v="776.94086235955047"/>
    <x v="7"/>
    <x v="33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s v="food/small batch"/>
    <n v="7.4999999999999956E-2"/>
    <n v="19272.205604651161"/>
    <x v="7"/>
    <x v="33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s v="food/small batch"/>
    <n v="8.0000000000000071E-2"/>
    <n v="767.27948240740739"/>
    <x v="7"/>
    <x v="33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s v="food/small batch"/>
    <n v="1.5335333333333478E-2"/>
    <n v="543.38818833580751"/>
    <x v="7"/>
    <x v="33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s v="food/small batch"/>
    <n v="0.15450000000000008"/>
    <n v="715.51220268514498"/>
    <x v="7"/>
    <x v="33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s v="food/small batch"/>
    <n v="0.33499999999999996"/>
    <n v="10298.431186017477"/>
    <x v="7"/>
    <x v="33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s v="food/small batch"/>
    <n v="0.54699999999999993"/>
    <n v="1777.2554147812968"/>
    <x v="7"/>
    <x v="33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s v="food/small batch"/>
    <n v="8.4571428571429408E-3"/>
    <n v="233.55624943336352"/>
    <x v="7"/>
    <x v="33"/>
    <b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s v="food/small batch"/>
    <n v="0.82000000000000006"/>
    <n v="15033.526336996336"/>
    <x v="7"/>
    <x v="33"/>
    <b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s v="food/small batch"/>
    <n v="0.80866666666666664"/>
    <n v="3025.3444084039807"/>
    <x v="7"/>
    <x v="33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s v="food/small batch"/>
    <n v="2.3043478260869499E-2"/>
    <n v="348.7057535061623"/>
    <x v="7"/>
    <x v="33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s v="food/small batch"/>
    <n v="0.10179999999999989"/>
    <n v="1485.1182392448718"/>
    <x v="7"/>
    <x v="33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s v="food/small batch"/>
    <n v="2.2499999999999964E-2"/>
    <n v="266.53650790546044"/>
    <x v="7"/>
    <x v="33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s v="food/small batch"/>
    <n v="7.8823529411764515E-3"/>
    <n v="950.7800140072369"/>
    <x v="7"/>
    <x v="33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s v="music/indie rock"/>
    <n v="3.8000000000000034E-2"/>
    <n v="1045.1850199100834"/>
    <x v="4"/>
    <x v="14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s v="music/indie rock"/>
    <n v="0.10708333333333342"/>
    <n v="2447.5665427173503"/>
    <x v="4"/>
    <x v="14"/>
    <b v="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s v="music/indie rock"/>
    <n v="0.16250000000000009"/>
    <n v="3494.9071526881721"/>
    <x v="4"/>
    <x v="14"/>
    <b v="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s v="music/indie rock"/>
    <n v="0.11099999999999999"/>
    <n v="3655.8659450945092"/>
    <x v="4"/>
    <x v="14"/>
    <b v="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s v="music/indie rock"/>
    <n v="0.80142857142857138"/>
    <n v="6440.2158049167328"/>
    <x v="4"/>
    <x v="14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s v="music/indie rock"/>
    <n v="0"/>
    <n v="3247.9404519999998"/>
    <x v="4"/>
    <x v="14"/>
    <b v="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s v="music/indie rock"/>
    <n v="0.18500000000000005"/>
    <n v="6850.0853417721519"/>
    <x v="4"/>
    <x v="14"/>
    <b v="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s v="music/indie rock"/>
    <n v="7.2170000000000067E-2"/>
    <n v="3784.9250258820894"/>
    <x v="4"/>
    <x v="14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s v="music/indie rock"/>
    <n v="0.13666666666666671"/>
    <n v="5948.6963269794724"/>
    <x v="4"/>
    <x v="14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s v="music/indie rock"/>
    <n v="3.1640000000000112E-2"/>
    <n v="7863.8457116823693"/>
    <x v="4"/>
    <x v="14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s v="music/indie rock"/>
    <n v="0.28000000000000003"/>
    <n v="12674.415859375"/>
    <x v="4"/>
    <x v="14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s v="music/indie rock"/>
    <n v="0.35760266666666674"/>
    <n v="796.59892143209299"/>
    <x v="4"/>
    <x v="14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s v="music/indie rock"/>
    <n v="0"/>
    <n v="4050.4020650000002"/>
    <x v="4"/>
    <x v="14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s v="music/indie rock"/>
    <n v="3.6000000000147026E-5"/>
    <n v="1619.7025167093984"/>
    <x v="4"/>
    <x v="14"/>
    <b v="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s v="music/indie rock"/>
    <n v="4.7199999999999909E-2"/>
    <n v="3091.5981474407949"/>
    <x v="4"/>
    <x v="14"/>
    <b v="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s v="music/indie rock"/>
    <n v="5.0224999999999964E-2"/>
    <n v="2407.5751475874222"/>
    <x v="4"/>
    <x v="14"/>
    <b v="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s v="music/indie rock"/>
    <n v="0.71333333333333337"/>
    <n v="6294.0274163424128"/>
    <x v="4"/>
    <x v="14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s v="music/indie rock"/>
    <n v="0.27499999999999991"/>
    <n v="792.79806176470595"/>
    <x v="4"/>
    <x v="14"/>
    <b v="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s v="music/indie rock"/>
    <n v="0.33443333333333336"/>
    <n v="20174.206854345168"/>
    <x v="4"/>
    <x v="14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s v="music/indie rock"/>
    <n v="0"/>
    <n v="4037.9699500000002"/>
    <x v="4"/>
    <x v="14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s v="music/indie rock"/>
    <n v="0.12910999999999984"/>
    <n v="1787.6778834657387"/>
    <x v="4"/>
    <x v="14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s v="music/indie rock"/>
    <n v="9.9999999999988987E-4"/>
    <n v="8061.3620979020989"/>
    <x v="4"/>
    <x v="14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s v="music/indie rock"/>
    <n v="0.13727272727272721"/>
    <n v="6449.5783053557161"/>
    <x v="4"/>
    <x v="14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s v="music/indie rock"/>
    <n v="0.19317428571428552"/>
    <n v="1931.7430479561126"/>
    <x v="4"/>
    <x v="14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s v="music/indie rock"/>
    <n v="3.2499999999999973E-2"/>
    <n v="3904.5982324455208"/>
    <x v="4"/>
    <x v="14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s v="music/indie rock"/>
    <n v="1.6566666666666667"/>
    <n v="10114.09077791719"/>
    <x v="4"/>
    <x v="14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s v="music/indie rock"/>
    <n v="5.0666666666665527E-4"/>
    <n v="5370.701078120419"/>
    <x v="4"/>
    <x v="14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s v="music/indie rock"/>
    <n v="6.6999999999999948E-2"/>
    <n v="2517.5359543892537"/>
    <x v="4"/>
    <x v="14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s v="music/indie rock"/>
    <n v="0.33671428571428574"/>
    <n v="1721.7979245484667"/>
    <x v="4"/>
    <x v="14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s v="music/indie rock"/>
    <n v="0.21399999999999997"/>
    <n v="13263.184662273477"/>
    <x v="4"/>
    <x v="14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s v="music/indie rock"/>
    <n v="3.2000000000000028E-2"/>
    <n v="15601.05831395349"/>
    <x v="4"/>
    <x v="14"/>
    <b v="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s v="music/indie rock"/>
    <n v="0.25"/>
    <n v="10732.840120000001"/>
    <x v="4"/>
    <x v="14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s v="music/indie rock"/>
    <n v="0.28699999999999992"/>
    <n v="312.69930419580425"/>
    <x v="4"/>
    <x v="14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s v="music/indie rock"/>
    <n v="1.0053333333333248E-2"/>
    <n v="5295.5224080576609"/>
    <x v="4"/>
    <x v="14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s v="music/indie rock"/>
    <n v="0.27536666666666654"/>
    <n v="4193.1078696322638"/>
    <x v="4"/>
    <x v="14"/>
    <b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s v="music/indie rock"/>
    <n v="0"/>
    <n v="1336.6186600000001"/>
    <x v="4"/>
    <x v="14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s v="music/indie rock"/>
    <n v="0.12771500000000002"/>
    <n v="1776.5375028265123"/>
    <x v="4"/>
    <x v="14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s v="music/indie rock"/>
    <n v="5.600000000000005E-2"/>
    <n v="7584.4707386363652"/>
    <x v="4"/>
    <x v="14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s v="music/indie rock"/>
    <n v="1.0262500000000001"/>
    <n v="988.04998149290577"/>
    <x v="4"/>
    <x v="14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s v="music/indie rock"/>
    <n v="0.1333333333333333"/>
    <n v="11764.764852941178"/>
    <x v="4"/>
    <x v="14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s v="food/restaurants"/>
    <n v="-0.97445454545454546"/>
    <n v="28467.473665480433"/>
    <x v="7"/>
    <x v="34"/>
    <b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s v="food/restaurants"/>
    <n v="-0.99921818181818178"/>
    <n v="93012.547674418616"/>
    <x v="7"/>
    <x v="34"/>
    <b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s v="food/restaurants"/>
    <n v="-1"/>
    <e v="#DIV/0!"/>
    <x v="7"/>
    <x v="34"/>
    <b v="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s v="food/restaurants"/>
    <n v="-1"/>
    <e v="#DIV/0!"/>
    <x v="7"/>
    <x v="34"/>
    <b v="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s v="food/restaurants"/>
    <n v="-1"/>
    <e v="#DIV/0!"/>
    <x v="7"/>
    <x v="34"/>
    <b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s v="food/restaurants"/>
    <n v="-0.99399999999999999"/>
    <n v="266633.10333333339"/>
    <x v="7"/>
    <x v="34"/>
    <b v="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s v="food/restaurants"/>
    <n v="-1"/>
    <e v="#DIV/0!"/>
    <x v="7"/>
    <x v="34"/>
    <b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s v="food/restaurants"/>
    <n v="-1"/>
    <e v="#DIV/0!"/>
    <x v="7"/>
    <x v="34"/>
    <b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s v="food/restaurants"/>
    <n v="-0.98947368421052628"/>
    <n v="7998.9631000000018"/>
    <x v="7"/>
    <x v="34"/>
    <b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s v="food/restaurants"/>
    <n v="-0.99850000000000005"/>
    <n v="106639.50800000002"/>
    <x v="7"/>
    <x v="34"/>
    <b v="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s v="food/restaurants"/>
    <n v="-1"/>
    <e v="#DIV/0!"/>
    <x v="7"/>
    <x v="34"/>
    <b v="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s v="food/restaurants"/>
    <n v="-1"/>
    <e v="#DIV/0!"/>
    <x v="7"/>
    <x v="34"/>
    <b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s v="food/restaurants"/>
    <n v="-1"/>
    <e v="#DIV/0!"/>
    <x v="7"/>
    <x v="34"/>
    <b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s v="food/restaurants"/>
    <n v="-0.98250000000000004"/>
    <n v="38085.181428571435"/>
    <x v="7"/>
    <x v="34"/>
    <b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s v="food/restaurants"/>
    <n v="-0.81400000000000006"/>
    <n v="8599.6538709677443"/>
    <x v="7"/>
    <x v="34"/>
    <b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s v="food/restaurants"/>
    <n v="-1"/>
    <e v="#DIV/0!"/>
    <x v="7"/>
    <x v="34"/>
    <b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s v="food/restaurants"/>
    <n v="-0.90183333333333338"/>
    <n v="4525.6073005093385"/>
    <x v="7"/>
    <x v="34"/>
    <b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s v="food/restaurants"/>
    <n v="-1"/>
    <e v="#DIV/0!"/>
    <x v="7"/>
    <x v="34"/>
    <b v="0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s v="food/restaurants"/>
    <n v="-0.99956666666666671"/>
    <n v="122999.70923076925"/>
    <x v="7"/>
    <x v="34"/>
    <b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s v="food/restaurants"/>
    <n v="-1"/>
    <e v="#DIV/0!"/>
    <x v="7"/>
    <x v="34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s v="music/classical music"/>
    <n v="9.4879200000000052E-2"/>
    <n v="584.16790455056605"/>
    <x v="4"/>
    <x v="35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s v="music/classical music"/>
    <n v="0"/>
    <n v="1596.2460220000003"/>
    <x v="4"/>
    <x v="35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s v="music/classical music"/>
    <n v="0.56444444444444453"/>
    <n v="5664.936157670455"/>
    <x v="4"/>
    <x v="35"/>
    <b v="1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s v="music/classical music"/>
    <n v="1.6000000000000014E-2"/>
    <n v="1046.5645813648296"/>
    <x v="4"/>
    <x v="35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s v="music/classical music"/>
    <n v="3.2499999999999751E-3"/>
    <n v="992.67407301270885"/>
    <x v="4"/>
    <x v="35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s v="music/classical music"/>
    <n v="0.12949999999999995"/>
    <n v="1761.6591655599825"/>
    <x v="4"/>
    <x v="35"/>
    <b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s v="music/classical music"/>
    <n v="2.1249999999999991E-2"/>
    <n v="1947.2847270501838"/>
    <x v="4"/>
    <x v="35"/>
    <b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s v="music/classical music"/>
    <n v="7.2497499999999881E-2"/>
    <n v="1853.2847652325534"/>
    <x v="4"/>
    <x v="35"/>
    <b v="1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s v="music/classical music"/>
    <n v="4.2833333333333279E-2"/>
    <n v="1269.9829183314689"/>
    <x v="4"/>
    <x v="35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s v="music/classical music"/>
    <n v="0"/>
    <n v="1221.5424800000001"/>
    <x v="4"/>
    <x v="35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s v="music/classical music"/>
    <n v="4.0000000000000036E-3"/>
    <n v="1755.981876936698"/>
    <x v="4"/>
    <x v="35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s v="music/classical music"/>
    <n v="0.26124999999999998"/>
    <n v="1571.6567135778"/>
    <x v="4"/>
    <x v="35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s v="music/classical music"/>
    <n v="0.10666666666666669"/>
    <n v="954.69435180722905"/>
    <x v="4"/>
    <x v="35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s v="music/classical music"/>
    <n v="5.0000000000000044E-2"/>
    <n v="3769.3633904761909"/>
    <x v="4"/>
    <x v="35"/>
    <b v="1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s v="music/classical music"/>
    <n v="3.774999999999995E-2"/>
    <n v="381.28466008190804"/>
    <x v="4"/>
    <x v="35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s v="music/classical music"/>
    <n v="0.15999999999999992"/>
    <n v="272165.79724137933"/>
    <x v="4"/>
    <x v="35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s v="music/classical music"/>
    <n v="0.10000000000000009"/>
    <n v="7175.2537454545463"/>
    <x v="4"/>
    <x v="35"/>
    <b v="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s v="music/classical music"/>
    <n v="0.13017611111111105"/>
    <n v="387.92769858384912"/>
    <x v="4"/>
    <x v="35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s v="music/classical music"/>
    <n v="2.4999999999999467E-3"/>
    <n v="785.17066832917715"/>
    <x v="4"/>
    <x v="35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s v="music/classical music"/>
    <n v="3.400000000000003E-2"/>
    <n v="3041.1260928433271"/>
    <x v="4"/>
    <x v="35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s v="music/classical music"/>
    <n v="7.0285714285714285E-2"/>
    <n v="2097.8980112119598"/>
    <x v="4"/>
    <x v="35"/>
    <b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s v="music/classical music"/>
    <n v="3.5714285714285809E-2"/>
    <n v="10834.455103448277"/>
    <x v="4"/>
    <x v="35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s v="music/classical music"/>
    <n v="0.56400000000000006"/>
    <n v="20087.60856777494"/>
    <x v="4"/>
    <x v="35"/>
    <b v="1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s v="music/classical music"/>
    <n v="8.1999999999999851E-3"/>
    <n v="1557.9972128545926"/>
    <x v="4"/>
    <x v="35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s v="music/classical music"/>
    <n v="0.95300000000000007"/>
    <n v="2009.4272785458272"/>
    <x v="4"/>
    <x v="35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s v="music/classical music"/>
    <n v="0.11714285714285722"/>
    <n v="2006.3726214833762"/>
    <x v="4"/>
    <x v="35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s v="music/classical music"/>
    <n v="0.19854545454545458"/>
    <n v="1189.4731416868933"/>
    <x v="4"/>
    <x v="35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s v="music/classical music"/>
    <n v="1.8499999999999961E-2"/>
    <n v="1282.0184830633286"/>
    <x v="4"/>
    <x v="35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s v="music/classical music"/>
    <n v="2.8025477707006363E-2"/>
    <n v="4850.2502788104093"/>
    <x v="4"/>
    <x v="35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s v="music/classical music"/>
    <n v="8.4615384615385203E-3"/>
    <n v="1194.0030434782611"/>
    <x v="4"/>
    <x v="35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s v="music/classical music"/>
    <n v="2.734693877551031E-2"/>
    <n v="2071.2845848232023"/>
    <x v="4"/>
    <x v="35"/>
    <b v="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s v="music/classical music"/>
    <n v="6.4999999999999947E-2"/>
    <n v="2446.4348826291084"/>
    <x v="4"/>
    <x v="35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s v="music/classical music"/>
    <n v="0.55533333333333323"/>
    <n v="3348.9774753536226"/>
    <x v="4"/>
    <x v="35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s v="music/classical music"/>
    <n v="0.22799999999999998"/>
    <n v="2120.2039766558091"/>
    <x v="4"/>
    <x v="35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s v="music/classical music"/>
    <n v="7.3499999999999899E-2"/>
    <n v="3636.3052864462047"/>
    <x v="4"/>
    <x v="35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s v="music/classical music"/>
    <n v="5.5033557046979764E-2"/>
    <n v="9930.026017811706"/>
    <x v="4"/>
    <x v="35"/>
    <b v="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s v="music/classical music"/>
    <n v="0.18444444444444441"/>
    <n v="7321.0266885553483"/>
    <x v="4"/>
    <x v="35"/>
    <b v="1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s v="music/classical music"/>
    <n v="8.879999999999999E-2"/>
    <n v="5733.3934239529763"/>
    <x v="4"/>
    <x v="35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s v="music/classical music"/>
    <n v="0.11250000000000004"/>
    <n v="8766.0533146067428"/>
    <x v="4"/>
    <x v="35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s v="music/classical music"/>
    <n v="9.9999999999988987E-4"/>
    <n v="2597.7014485514487"/>
    <x v="4"/>
    <x v="35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s v="food/food trucks"/>
    <n v="-1"/>
    <e v="#DIV/0!"/>
    <x v="7"/>
    <x v="19"/>
    <b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s v="food/food trucks"/>
    <n v="-0.99250000000000005"/>
    <n v="103971.92600000002"/>
    <x v="7"/>
    <x v="19"/>
    <b v="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s v="food/food trucks"/>
    <n v="-1"/>
    <e v="#DIV/0!"/>
    <x v="7"/>
    <x v="19"/>
    <b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s v="food/food trucks"/>
    <n v="-1"/>
    <e v="#DIV/0!"/>
    <x v="7"/>
    <x v="19"/>
    <b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s v="food/food trucks"/>
    <n v="-0.99"/>
    <n v="77978.194500000012"/>
    <x v="7"/>
    <x v="19"/>
    <b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s v="food/food trucks"/>
    <n v="-1"/>
    <e v="#DIV/0!"/>
    <x v="7"/>
    <x v="19"/>
    <b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s v="food/food trucks"/>
    <n v="-0.99733333333333329"/>
    <n v="64980.995416666679"/>
    <x v="7"/>
    <x v="19"/>
    <b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s v="food/food trucks"/>
    <n v="-0.995"/>
    <n v="155951.98900000003"/>
    <x v="7"/>
    <x v="19"/>
    <b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s v="food/food trucks"/>
    <n v="-0.97769230769230764"/>
    <n v="53776.203103448286"/>
    <x v="7"/>
    <x v="19"/>
    <b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s v="food/food trucks"/>
    <n v="-0.99157142857142855"/>
    <n v="132159.39745762714"/>
    <x v="7"/>
    <x v="19"/>
    <b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s v="food/food trucks"/>
    <n v="-0.99750000000000005"/>
    <n v="31189.381800000003"/>
    <x v="7"/>
    <x v="19"/>
    <b v="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s v="food/food trucks"/>
    <n v="-1"/>
    <e v="#DIV/0!"/>
    <x v="7"/>
    <x v="19"/>
    <b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s v="food/food trucks"/>
    <n v="-1"/>
    <e v="#DIV/0!"/>
    <x v="7"/>
    <x v="19"/>
    <b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s v="food/food trucks"/>
    <n v="-1"/>
    <e v="#DIV/0!"/>
    <x v="7"/>
    <x v="19"/>
    <b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s v="food/food trucks"/>
    <n v="-1"/>
    <e v="#DIV/0!"/>
    <x v="7"/>
    <x v="19"/>
    <b v="0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s v="food/food trucks"/>
    <n v="-1"/>
    <e v="#DIV/0!"/>
    <x v="7"/>
    <x v="19"/>
    <b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s v="food/food trucks"/>
    <n v="-1"/>
    <e v="#DIV/0!"/>
    <x v="7"/>
    <x v="19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s v="food/food trucks"/>
    <n v="-1"/>
    <e v="#DIV/0!"/>
    <x v="7"/>
    <x v="19"/>
    <b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s v="food/food trucks"/>
    <n v="-0.99861500000000003"/>
    <n v="28148.359025270762"/>
    <x v="7"/>
    <x v="19"/>
    <b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s v="food/food trucks"/>
    <n v="-0.99399999999999999"/>
    <n v="152878.79313725492"/>
    <x v="7"/>
    <x v="19"/>
    <b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s v="food/food trucks"/>
    <n v="-0.89400000000000002"/>
    <n v="14710.881981132077"/>
    <x v="7"/>
    <x v="19"/>
    <b v="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s v="food/food trucks"/>
    <n v="-0.99998888888888893"/>
    <n v="7796237.4500000011"/>
    <x v="7"/>
    <x v="19"/>
    <b v="0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s v="food/food trucks"/>
    <n v="-0.995"/>
    <n v="1559247.2900000003"/>
    <x v="7"/>
    <x v="19"/>
    <b v="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s v="food/food trucks"/>
    <n v="-1"/>
    <e v="#DIV/0!"/>
    <x v="7"/>
    <x v="19"/>
    <b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s v="food/food trucks"/>
    <n v="-0.99833333333333329"/>
    <n v="155924.62900000002"/>
    <x v="7"/>
    <x v="19"/>
    <b v="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s v="food/food trucks"/>
    <n v="-0.99833333333333329"/>
    <n v="1559236.2900000003"/>
    <x v="7"/>
    <x v="19"/>
    <b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s v="food/food trucks"/>
    <n v="-0.97565999999999997"/>
    <n v="6406.0611750205435"/>
    <x v="7"/>
    <x v="19"/>
    <b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s v="food/food trucks"/>
    <n v="-0.96116666666666672"/>
    <n v="33454.761587982837"/>
    <x v="7"/>
    <x v="19"/>
    <b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s v="food/food trucks"/>
    <n v="-0.99990000000000001"/>
    <n v="1558945.2900000003"/>
    <x v="7"/>
    <x v="19"/>
    <b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s v="food/food trucks"/>
    <n v="-1"/>
    <e v="#DIV/0!"/>
    <x v="7"/>
    <x v="19"/>
    <b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s v="food/food trucks"/>
    <n v="-0.98266666666666669"/>
    <n v="299796.97884615388"/>
    <x v="7"/>
    <x v="19"/>
    <b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s v="food/food trucks"/>
    <n v="-0.99833333333333329"/>
    <n v="155893.90900000001"/>
    <x v="7"/>
    <x v="19"/>
    <b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s v="food/food trucks"/>
    <n v="-1"/>
    <e v="#DIV/0!"/>
    <x v="7"/>
    <x v="19"/>
    <b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s v="food/food trucks"/>
    <n v="-0.99998750000000003"/>
    <n v="7794645.4500000011"/>
    <x v="7"/>
    <x v="19"/>
    <b v="0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s v="food/food trucks"/>
    <n v="-0.8783333333333333"/>
    <n v="4271.0380547945215"/>
    <x v="7"/>
    <x v="19"/>
    <b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s v="food/food trucks"/>
    <n v="-0.76411428571428575"/>
    <n v="943.89770469961252"/>
    <x v="7"/>
    <x v="19"/>
    <b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s v="food/food trucks"/>
    <n v="-0.94333333333333336"/>
    <n v="91583.099411764721"/>
    <x v="7"/>
    <x v="19"/>
    <b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s v="food/food trucks"/>
    <n v="-0.61"/>
    <n v="6653.4003846153855"/>
    <x v="7"/>
    <x v="19"/>
    <b v="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s v="food/food trucks"/>
    <n v="-0.99004534896582241"/>
    <n v="86481.205000000016"/>
    <x v="7"/>
    <x v="19"/>
    <b v="0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s v="food/food trucks"/>
    <n v="-0.93067999999999995"/>
    <n v="2245.5910126947492"/>
    <x v="7"/>
    <x v="19"/>
    <b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s v="technology/space exploration"/>
    <n v="5.6139999999999999"/>
    <n v="2352.51056849108"/>
    <x v="2"/>
    <x v="36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s v="technology/space exploration"/>
    <n v="2.2609166666666667"/>
    <n v="198.72851319925383"/>
    <x v="2"/>
    <x v="36"/>
    <b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s v="technology/space exploration"/>
    <n v="1.4857142857142902E-2"/>
    <n v="4356.5959740990993"/>
    <x v="2"/>
    <x v="36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s v="technology/space exploration"/>
    <n v="4.2179999999999884E-2"/>
    <n v="371.12295620718118"/>
    <x v="2"/>
    <x v="36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s v="technology/space exploration"/>
    <n v="7.4215700000000107E-2"/>
    <n v="71.816999602593796"/>
    <x v="2"/>
    <x v="36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s v="technology/space exploration"/>
    <n v="0.10054545454545449"/>
    <n v="628.38867338509851"/>
    <x v="2"/>
    <x v="36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s v="technology/space exploration"/>
    <n v="3.077"/>
    <n v="232.86630120186419"/>
    <x v="2"/>
    <x v="36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s v="technology/space exploration"/>
    <n v="1.2392500000000002"/>
    <n v="422.15871832086646"/>
    <x v="2"/>
    <x v="36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s v="technology/space exploration"/>
    <n v="2.038011142857143"/>
    <n v="70.954665735731822"/>
    <x v="2"/>
    <x v="36"/>
    <b v="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s v="technology/space exploration"/>
    <n v="0.41325104326817486"/>
    <n v="231.19962384210694"/>
    <x v="2"/>
    <x v="36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s v="technology/space exploration"/>
    <n v="26.906363636363636"/>
    <n v="24.126573378506045"/>
    <x v="2"/>
    <x v="36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s v="technology/space exploration"/>
    <n v="0.71761300000000006"/>
    <n v="413.31570208190089"/>
    <x v="2"/>
    <x v="36"/>
    <b v="1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s v="technology/space exploration"/>
    <n v="1.0133333333333328E-2"/>
    <n v="934.79251583949326"/>
    <x v="2"/>
    <x v="36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s v="technology/space exploration"/>
    <n v="2.0000000000000018E-2"/>
    <n v="660.54267973856213"/>
    <x v="2"/>
    <x v="36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s v="technology/space exploration"/>
    <n v="0.69765117441279356"/>
    <n v="2079.3942007653814"/>
    <x v="2"/>
    <x v="36"/>
    <b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s v="technology/space exploration"/>
    <n v="0.14534000000000002"/>
    <n v="246.57499432482933"/>
    <x v="2"/>
    <x v="36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s v="technology/space exploration"/>
    <n v="7.7759999999999998"/>
    <n v="1602.477575205105"/>
    <x v="2"/>
    <x v="36"/>
    <b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s v="technology/space exploration"/>
    <n v="5.3866666666666729E-2"/>
    <n v="444.5397014170041"/>
    <x v="2"/>
    <x v="36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s v="technology/space exploration"/>
    <n v="0.8839999999999999"/>
    <n v="3721.5900212314227"/>
    <x v="2"/>
    <x v="36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s v="technology/space exploration"/>
    <n v="0.43652307692307701"/>
    <n v="75.070058046137049"/>
    <x v="2"/>
    <x v="36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s v="technology/space exploration"/>
    <n v="0.4588000000000001"/>
    <n v="316.06880541083996"/>
    <x v="2"/>
    <x v="36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s v="technology/space exploration"/>
    <n v="0.3118399999999999"/>
    <n v="3503.6465829166164"/>
    <x v="2"/>
    <x v="36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s v="technology/space exploration"/>
    <n v="0.1399999999999999"/>
    <n v="3022.9683508771932"/>
    <x v="2"/>
    <x v="36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s v="technology/space exploration"/>
    <n v="12.794206249999998"/>
    <n v="62.436429062382629"/>
    <x v="2"/>
    <x v="36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s v="technology/space exploration"/>
    <n v="8.56"/>
    <n v="4727.8481101813113"/>
    <x v="2"/>
    <x v="36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s v="technology/space exploration"/>
    <n v="0.12000000000000011"/>
    <n v="2420.8214964285717"/>
    <x v="2"/>
    <x v="36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s v="technology/space exploration"/>
    <n v="5.4666666666666668"/>
    <n v="6985.0517422680414"/>
    <x v="2"/>
    <x v="36"/>
    <b v="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s v="technology/space exploration"/>
    <n v="0.10369487485101314"/>
    <n v="7315.9073326133912"/>
    <x v="2"/>
    <x v="36"/>
    <b v="1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s v="technology/space exploration"/>
    <n v="0.27740000000000009"/>
    <n v="1060.5298559574135"/>
    <x v="2"/>
    <x v="36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s v="technology/space exploration"/>
    <n v="0.57899999999999996"/>
    <n v="2142.8806808106397"/>
    <x v="2"/>
    <x v="36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s v="technology/space exploration"/>
    <n v="0.14665250000000007"/>
    <n v="294.94808540512497"/>
    <x v="2"/>
    <x v="36"/>
    <b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s v="technology/space exploration"/>
    <n v="0.37009345794392523"/>
    <n v="4598.3125102319236"/>
    <x v="2"/>
    <x v="36"/>
    <b v="1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s v="technology/space exploration"/>
    <n v="2.5461999999999998"/>
    <n v="380.10603688455245"/>
    <x v="2"/>
    <x v="36"/>
    <b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s v="technology/space exploration"/>
    <n v="6.021505376344094E-2"/>
    <n v="6817.3723529411764"/>
    <x v="2"/>
    <x v="36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s v="technology/space exploration"/>
    <n v="0"/>
    <n v="584.42983826086959"/>
    <x v="2"/>
    <x v="36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s v="technology/space exploration"/>
    <n v="0.873"/>
    <n v="3582.1906780565937"/>
    <x v="2"/>
    <x v="36"/>
    <b v="1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s v="technology/space exploration"/>
    <n v="0.66199999999999992"/>
    <n v="8071.6848856799033"/>
    <x v="2"/>
    <x v="36"/>
    <b v="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s v="technology/space exploration"/>
    <n v="1.7291066282420831E-2"/>
    <n v="18999.261019830028"/>
    <x v="2"/>
    <x v="36"/>
    <b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s v="technology/space exploration"/>
    <n v="0.6399999999999999"/>
    <n v="13630.866138211381"/>
    <x v="2"/>
    <x v="36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s v="technology/space exploration"/>
    <n v="5.6666666666666643E-2"/>
    <n v="2115.4240189274446"/>
    <x v="2"/>
    <x v="36"/>
    <b v="1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s v="technology/space exploration"/>
    <n v="-0.99"/>
    <n v="446848.27599999995"/>
    <x v="2"/>
    <x v="36"/>
    <b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s v="technology/space exploration"/>
    <n v="-1"/>
    <e v="#DIV/0!"/>
    <x v="2"/>
    <x v="36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s v="technology/space exploration"/>
    <n v="-0.66440268999999996"/>
    <n v="19.97247576269309"/>
    <x v="2"/>
    <x v="36"/>
    <b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s v="technology/space exploration"/>
    <n v="-0.97946999999999995"/>
    <n v="3101.3696200681929"/>
    <x v="2"/>
    <x v="36"/>
    <b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s v="technology/space exploration"/>
    <n v="-0.89500000000000002"/>
    <n v="3030.9803952380958"/>
    <x v="2"/>
    <x v="36"/>
    <b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s v="technology/space exploration"/>
    <n v="-0.91582715999999997"/>
    <n v="151.18793259203329"/>
    <x v="2"/>
    <x v="36"/>
    <b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s v="technology/space exploration"/>
    <n v="-0.98560000000000003"/>
    <n v="175579.78916666668"/>
    <x v="2"/>
    <x v="36"/>
    <b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s v="technology/space exploration"/>
    <n v="-0.99116666666666664"/>
    <n v="59630.532169811333"/>
    <x v="2"/>
    <x v="36"/>
    <b v="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s v="technology/space exploration"/>
    <n v="-0.99900800000000001"/>
    <n v="50973.632338709685"/>
    <x v="2"/>
    <x v="36"/>
    <b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s v="technology/space exploration"/>
    <n v="-0.99403333333333332"/>
    <n v="17655.32516759777"/>
    <x v="2"/>
    <x v="36"/>
    <b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s v="technology/space exploration"/>
    <n v="-0.98131071428571426"/>
    <n v="1207.7677068603098"/>
    <x v="2"/>
    <x v="36"/>
    <b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s v="technology/space exploration"/>
    <n v="-0.99114999999999998"/>
    <n v="7135.6106327683628"/>
    <x v="2"/>
    <x v="36"/>
    <b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s v="technology/space exploration"/>
    <n v="-0.88478431372549016"/>
    <n v="1074.5626974132065"/>
    <x v="2"/>
    <x v="36"/>
    <b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s v="technology/space exploration"/>
    <n v="-0.99948999999999999"/>
    <n v="123691.26294117649"/>
    <x v="2"/>
    <x v="36"/>
    <b v="0"/>
  </r>
  <r>
    <n v="2655"/>
    <s v="Balloons (Canceled)"/>
    <s v="Thank you for your support!"/>
    <n v="15000"/>
    <n v="3155"/>
    <x v="1"/>
    <x v="0"/>
    <x v="0"/>
    <n v="1455048000"/>
    <n v="1452631647"/>
    <b v="0"/>
    <n v="43"/>
    <s v="technology/space exploration"/>
    <n v="-0.78966666666666663"/>
    <n v="1999.4305578446913"/>
    <x v="2"/>
    <x v="36"/>
    <b v="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s v="technology/space exploration"/>
    <n v="-0.88563333333333327"/>
    <n v="367.53415389099393"/>
    <x v="2"/>
    <x v="36"/>
    <b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s v="technology/space exploration"/>
    <n v="-0.81262066666666666"/>
    <n v="1118.5675777122344"/>
    <x v="2"/>
    <x v="36"/>
    <b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s v="technology/space exploration"/>
    <n v="-0.99907142857142861"/>
    <n v="69035.956373626381"/>
    <x v="2"/>
    <x v="36"/>
    <b v="0"/>
  </r>
  <r>
    <n v="2659"/>
    <s v="test (Canceled)"/>
    <s v="test"/>
    <n v="49000"/>
    <n v="1333"/>
    <x v="1"/>
    <x v="0"/>
    <x v="0"/>
    <n v="1429321210"/>
    <n v="1426729210"/>
    <b v="0"/>
    <n v="10"/>
    <s v="technology/space exploration"/>
    <n v="-0.97279591836734691"/>
    <n v="4712.8139759939986"/>
    <x v="2"/>
    <x v="36"/>
    <b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s v="technology/space exploration"/>
    <n v="-0.99904999999999999"/>
    <n v="330570.94894736842"/>
    <x v="2"/>
    <x v="36"/>
    <b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s v="technology/makerspaces"/>
    <n v="2.8999999999999915E-2"/>
    <n v="1220.7636598639456"/>
    <x v="2"/>
    <x v="37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s v="technology/makerspaces"/>
    <n v="6.800000000000006E-2"/>
    <n v="293.8054321161049"/>
    <x v="2"/>
    <x v="37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s v="technology/makerspaces"/>
    <n v="4.5962499999999906E-2"/>
    <n v="298.97458226274841"/>
    <x v="2"/>
    <x v="37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s v="technology/makerspaces"/>
    <n v="3.4285714285714253E-2"/>
    <n v="344.38700441988954"/>
    <x v="2"/>
    <x v="37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s v="technology/makerspaces"/>
    <n v="0.23142857142857154"/>
    <n v="1442.0660742459397"/>
    <x v="2"/>
    <x v="37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s v="technology/makerspaces"/>
    <n v="0.59295100000000001"/>
    <n v="389.90494873979173"/>
    <x v="2"/>
    <x v="37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s v="technology/makerspaces"/>
    <n v="0.10666666666666669"/>
    <n v="3731.9670301204824"/>
    <x v="2"/>
    <x v="37"/>
    <b v="1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s v="technology/makerspaces"/>
    <n v="0.70700000000000007"/>
    <n v="3628.2397598125367"/>
    <x v="2"/>
    <x v="37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s v="technology/makerspaces"/>
    <n v="0.25124999999999997"/>
    <n v="6185.5127572427573"/>
    <x v="2"/>
    <x v="37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s v="technology/makerspaces"/>
    <n v="-0.93584139066035799"/>
    <n v="2481.2413907815635"/>
    <x v="2"/>
    <x v="37"/>
    <b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s v="technology/makerspaces"/>
    <n v="-0.88656000000000001"/>
    <n v="2182.0177256699581"/>
    <x v="2"/>
    <x v="37"/>
    <b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s v="technology/makerspaces"/>
    <n v="-0.66810000000000003"/>
    <n v="1863.6234618861104"/>
    <x v="2"/>
    <x v="37"/>
    <b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s v="technology/makerspaces"/>
    <n v="-0.72419999999999995"/>
    <n v="560.37411802030465"/>
    <x v="2"/>
    <x v="37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s v="technology/makerspaces"/>
    <n v="-0.37160000000000004"/>
    <n v="280.57721514958627"/>
    <x v="2"/>
    <x v="37"/>
    <b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s v="technology/makerspaces"/>
    <n v="-0.92412000000000005"/>
    <n v="3241.445055350553"/>
    <x v="2"/>
    <x v="37"/>
    <b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s v="technology/makerspaces"/>
    <n v="-0.49619047619047618"/>
    <n v="5810.1363610586004"/>
    <x v="2"/>
    <x v="37"/>
    <b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s v="technology/makerspaces"/>
    <n v="-0.82487179487179485"/>
    <n v="1799.7265797950217"/>
    <x v="2"/>
    <x v="37"/>
    <b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s v="technology/makerspaces"/>
    <n v="-0.99986249999999999"/>
    <n v="5584.2284272727265"/>
    <x v="2"/>
    <x v="37"/>
    <b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s v="technology/makerspaces"/>
    <n v="-0.99670000000000003"/>
    <n v="46526.903560606057"/>
    <x v="2"/>
    <x v="37"/>
    <b v="0"/>
  </r>
  <r>
    <n v="2680"/>
    <s v="iHeart Pillow"/>
    <s v="iHeartPillow, Connecting loved ones"/>
    <n v="32000"/>
    <n v="276"/>
    <x v="2"/>
    <x v="3"/>
    <x v="3"/>
    <n v="1459915491"/>
    <n v="1457327091"/>
    <b v="0"/>
    <n v="4"/>
    <s v="technology/makerspaces"/>
    <n v="-0.99137500000000001"/>
    <n v="22251.519094202897"/>
    <x v="2"/>
    <x v="37"/>
    <b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s v="food/food trucks"/>
    <n v="-0.99312500000000004"/>
    <n v="111657.15036363635"/>
    <x v="7"/>
    <x v="19"/>
    <b v="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s v="food/food trucks"/>
    <n v="-0.71700000000000008"/>
    <n v="3616.6597585394579"/>
    <x v="7"/>
    <x v="19"/>
    <b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s v="food/food trucks"/>
    <n v="-0.99760000000000004"/>
    <n v="170538.6186111111"/>
    <x v="7"/>
    <x v="19"/>
    <b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s v="food/food trucks"/>
    <n v="-0.98857142857142855"/>
    <n v="7674.1928374999998"/>
    <x v="7"/>
    <x v="19"/>
    <b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s v="food/food trucks"/>
    <n v="-0.99980000000000002"/>
    <n v="613855.42699999991"/>
    <x v="7"/>
    <x v="19"/>
    <b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s v="food/food trucks"/>
    <n v="-1"/>
    <e v="#DIV/0!"/>
    <x v="7"/>
    <x v="19"/>
    <b v="0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s v="food/food trucks"/>
    <n v="-1"/>
    <e v="#DIV/0!"/>
    <x v="7"/>
    <x v="19"/>
    <b v="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s v="food/food trucks"/>
    <n v="-0.99851999999999996"/>
    <n v="82953.300945945943"/>
    <x v="7"/>
    <x v="19"/>
    <b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s v="food/food trucks"/>
    <n v="-0.99997142857142862"/>
    <n v="6138470.2699999996"/>
    <x v="7"/>
    <x v="19"/>
    <b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s v="food/food trucks"/>
    <n v="-0.892675"/>
    <n v="714.93935126950851"/>
    <x v="7"/>
    <x v="19"/>
    <b v="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s v="food/food trucks"/>
    <n v="-0.99946153846153851"/>
    <n v="175139.52200000003"/>
    <x v="7"/>
    <x v="19"/>
    <b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s v="food/food trucks"/>
    <n v="-0.99285714285714288"/>
    <n v="245193.93080000003"/>
    <x v="7"/>
    <x v="19"/>
    <b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s v="food/food trucks"/>
    <n v="-0.99199999999999999"/>
    <n v="153245.58175000001"/>
    <x v="7"/>
    <x v="19"/>
    <b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s v="food/food trucks"/>
    <n v="-0.99996666666666667"/>
    <n v="6129783.2700000005"/>
    <x v="7"/>
    <x v="19"/>
    <b v="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s v="food/food trucks"/>
    <n v="-0.99526666666666663"/>
    <n v="86334.961549295782"/>
    <x v="7"/>
    <x v="19"/>
    <b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s v="food/food trucks"/>
    <n v="-0.94350000000000001"/>
    <n v="1808.1744159292036"/>
    <x v="7"/>
    <x v="19"/>
    <b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s v="food/food trucks"/>
    <n v="-0.73647826086956525"/>
    <n v="1010.7773090249135"/>
    <x v="7"/>
    <x v="19"/>
    <b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s v="food/food trucks"/>
    <n v="-0.99674874999999996"/>
    <n v="235304.12418300653"/>
    <x v="7"/>
    <x v="19"/>
    <b v="0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s v="food/food trucks"/>
    <n v="-1"/>
    <e v="#DIV/0!"/>
    <x v="7"/>
    <x v="19"/>
    <b v="0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s v="food/food trucks"/>
    <n v="-0.99299929992999303"/>
    <n v="87431.917999999991"/>
    <x v="7"/>
    <x v="19"/>
    <b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s v="theater/spaces"/>
    <n v="-0.53823529411764703"/>
    <n v="3898.1937961783437"/>
    <x v="1"/>
    <x v="38"/>
    <b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s v="theater/spaces"/>
    <n v="-0.65589999999999993"/>
    <n v="1778.1442197035744"/>
    <x v="1"/>
    <x v="38"/>
    <b v="0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s v="theater/spaces"/>
    <n v="3.7500000000000089E-2"/>
    <n v="147.35309060240962"/>
    <x v="1"/>
    <x v="38"/>
    <b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s v="theater/spaces"/>
    <n v="-0.9397368421052632"/>
    <n v="5304.5006637554588"/>
    <x v="1"/>
    <x v="38"/>
    <b v="0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s v="theater/spaces"/>
    <n v="-0.89460606060606063"/>
    <n v="3491.9541460609548"/>
    <x v="1"/>
    <x v="38"/>
    <b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s v="theater/spaces"/>
    <n v="0.12297142857142851"/>
    <n v="154.45677946265013"/>
    <x v="1"/>
    <x v="38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s v="theater/spaces"/>
    <n v="2.50844625"/>
    <n v="214.8908957918338"/>
    <x v="1"/>
    <x v="38"/>
    <b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s v="theater/spaces"/>
    <n v="1.3321535"/>
    <n v="128.70931716115601"/>
    <x v="1"/>
    <x v="38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s v="theater/spaces"/>
    <n v="1.6059999999999963E-2"/>
    <n v="117.25202488042045"/>
    <x v="1"/>
    <x v="38"/>
    <b v="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s v="theater/spaces"/>
    <n v="0.53900350000000019"/>
    <n v="63.958611530123221"/>
    <x v="1"/>
    <x v="38"/>
    <b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s v="theater/spaces"/>
    <n v="7.1611253196930402E-3"/>
    <n v="1476.285274250889"/>
    <x v="1"/>
    <x v="38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s v="theater/spaces"/>
    <n v="0.31381818181818177"/>
    <n v="803.99576667589281"/>
    <x v="1"/>
    <x v="38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s v="theater/spaces"/>
    <n v="2.2413333333333396E-2"/>
    <n v="37.834974830792511"/>
    <x v="1"/>
    <x v="38"/>
    <b v="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s v="theater/spaces"/>
    <n v="0.16355999999999993"/>
    <n v="194.2000553473822"/>
    <x v="1"/>
    <x v="38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s v="theater/spaces"/>
    <n v="1.6462241666666664"/>
    <n v="176.98161783346023"/>
    <x v="1"/>
    <x v="38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s v="theater/spaces"/>
    <n v="0.19980100000000012"/>
    <n v="465.76404920482651"/>
    <x v="1"/>
    <x v="38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s v="theater/spaces"/>
    <n v="0.20104000000000011"/>
    <n v="185.71383834010527"/>
    <x v="1"/>
    <x v="38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s v="theater/spaces"/>
    <n v="3.5833333333333384E-2"/>
    <n v="297.46407669616531"/>
    <x v="1"/>
    <x v="38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s v="theater/spaces"/>
    <n v="8.8333333333333375E-2"/>
    <n v="846.48892955589611"/>
    <x v="1"/>
    <x v="38"/>
    <b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s v="theater/spaces"/>
    <n v="0.18124000000000007"/>
    <n v="186.95752632826529"/>
    <x v="1"/>
    <x v="38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s v="technology/hardware"/>
    <n v="13.62"/>
    <n v="500.82186137710914"/>
    <x v="2"/>
    <x v="30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s v="technology/hardware"/>
    <n v="1.5253999999999999"/>
    <n v="434.03395184921214"/>
    <x v="2"/>
    <x v="30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s v="technology/hardware"/>
    <n v="0.40050000000000008"/>
    <n v="325.35521301915992"/>
    <x v="2"/>
    <x v="30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s v="technology/hardware"/>
    <n v="1.9687520259319289"/>
    <n v="743.98839751708817"/>
    <x v="2"/>
    <x v="30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s v="technology/hardware"/>
    <n v="0.44542499999999996"/>
    <n v="94.155470363387977"/>
    <x v="2"/>
    <x v="30"/>
    <b v="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s v="technology/hardware"/>
    <n v="5.7450000000000001E-2"/>
    <n v="50.93356499125256"/>
    <x v="2"/>
    <x v="30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s v="technology/hardware"/>
    <n v="3.9321000000000002"/>
    <n v="107.05834897913671"/>
    <x v="2"/>
    <x v="30"/>
    <b v="1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s v="technology/hardware"/>
    <n v="1.0182666666666669"/>
    <n v="172.78535475986001"/>
    <x v="2"/>
    <x v="30"/>
    <b v="1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s v="technology/hardware"/>
    <n v="4.4399999999999995E-2"/>
    <n v="663.93844376356469"/>
    <x v="2"/>
    <x v="30"/>
    <b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s v="technology/hardware"/>
    <n v="0.70292629629629633"/>
    <n v="112.93842190164601"/>
    <x v="2"/>
    <x v="30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s v="technology/hardware"/>
    <n v="4.3033333333333257E-2"/>
    <n v="164.48236937138481"/>
    <x v="2"/>
    <x v="30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s v="technology/hardware"/>
    <n v="0.18250000000000011"/>
    <n v="360.50224242424252"/>
    <x v="2"/>
    <x v="30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s v="technology/hardware"/>
    <n v="7.5380000000000003E-2"/>
    <n v="94.875054771336664"/>
    <x v="2"/>
    <x v="30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s v="technology/hardware"/>
    <n v="22602"/>
    <n v="223.31406538955011"/>
    <x v="2"/>
    <x v="30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s v="technology/hardware"/>
    <n v="8.7813466666666677"/>
    <n v="684.97246050646072"/>
    <x v="2"/>
    <x v="30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s v="technology/hardware"/>
    <n v="0.22900000000000009"/>
    <n v="510.3365347843777"/>
    <x v="2"/>
    <x v="30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s v="technology/hardware"/>
    <n v="1.4606080000000001"/>
    <n v="67.839558488525341"/>
    <x v="2"/>
    <x v="30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s v="technology/hardware"/>
    <n v="0.47940000000000005"/>
    <n v="667.02427605786147"/>
    <x v="2"/>
    <x v="30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s v="technology/hardware"/>
    <n v="2.8409090909090908"/>
    <n v="1166.0548094674559"/>
    <x v="2"/>
    <x v="30"/>
    <b v="1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s v="technology/hardware"/>
    <n v="3.3333333333333437E-2"/>
    <n v="15878.569580645166"/>
    <x v="2"/>
    <x v="30"/>
    <b v="1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s v="publishing/children's books"/>
    <n v="-0.99562499999999998"/>
    <n v="140629.90200000003"/>
    <x v="3"/>
    <x v="39"/>
    <b v="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s v="publishing/children's books"/>
    <n v="-0.70760000000000001"/>
    <n v="6733.2579616963085"/>
    <x v="3"/>
    <x v="39"/>
    <b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s v="publishing/children's books"/>
    <n v="-1"/>
    <e v="#DIV/0!"/>
    <x v="3"/>
    <x v="39"/>
    <b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s v="publishing/children's books"/>
    <n v="-0.94781249999999995"/>
    <n v="5893.7491856287443"/>
    <x v="3"/>
    <x v="39"/>
    <b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s v="publishing/children's books"/>
    <n v="-0.78112500000000007"/>
    <n v="2810.0774243289557"/>
    <x v="3"/>
    <x v="39"/>
    <b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s v="publishing/children's books"/>
    <n v="-0.73299999999999998"/>
    <n v="6140.6923470661686"/>
    <x v="3"/>
    <x v="39"/>
    <b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s v="publishing/children's books"/>
    <n v="-0.72"/>
    <n v="35127.811214285721"/>
    <x v="3"/>
    <x v="39"/>
    <b v="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s v="publishing/children's books"/>
    <n v="-0.98939999999999995"/>
    <n v="92787.8032075472"/>
    <x v="3"/>
    <x v="39"/>
    <b v="0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s v="publishing/children's books"/>
    <n v="-0.98899999999999999"/>
    <n v="44706.368818181829"/>
    <x v="3"/>
    <x v="39"/>
    <b v="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s v="publishing/children's books"/>
    <n v="-1"/>
    <e v="#DIV/0!"/>
    <x v="3"/>
    <x v="39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s v="publishing/children's books"/>
    <n v="-1"/>
    <e v="#DIV/0!"/>
    <x v="3"/>
    <x v="39"/>
    <b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s v="publishing/children's books"/>
    <n v="-0.88541666666666663"/>
    <n v="8941.0737636363665"/>
    <x v="3"/>
    <x v="39"/>
    <b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s v="publishing/children's books"/>
    <n v="-0.81"/>
    <n v="12939.580447368424"/>
    <x v="3"/>
    <x v="39"/>
    <b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s v="publishing/children's books"/>
    <n v="-1"/>
    <e v="#DIV/0!"/>
    <x v="3"/>
    <x v="39"/>
    <b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s v="publishing/children's books"/>
    <n v="-0.48"/>
    <n v="18910.232961538466"/>
    <x v="3"/>
    <x v="39"/>
    <b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s v="publishing/children's books"/>
    <n v="-0.8952"/>
    <n v="4691.2219179389322"/>
    <x v="3"/>
    <x v="39"/>
    <b v="0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s v="publishing/children's books"/>
    <n v="-0.99333333333333329"/>
    <n v="491535.2570000001"/>
    <x v="3"/>
    <x v="39"/>
    <b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s v="publishing/children's books"/>
    <n v="-0.88300000000000001"/>
    <n v="21005.737478632484"/>
    <x v="3"/>
    <x v="39"/>
    <b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s v="publishing/children's books"/>
    <n v="-0.89500000000000002"/>
    <n v="46810.557809523823"/>
    <x v="3"/>
    <x v="39"/>
    <b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s v="publishing/children's books"/>
    <n v="-1"/>
    <e v="#DIV/0!"/>
    <x v="3"/>
    <x v="39"/>
    <b v="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s v="publishing/children's books"/>
    <n v="-0.99280000000000002"/>
    <n v="136527.87694444449"/>
    <x v="3"/>
    <x v="39"/>
    <b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s v="publishing/children's books"/>
    <n v="-0.99230769230769234"/>
    <n v="196598.70280000006"/>
    <x v="3"/>
    <x v="39"/>
    <b v="0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s v="publishing/children's books"/>
    <n v="-0.99771573604060915"/>
    <n v="54610.473000000013"/>
    <x v="3"/>
    <x v="39"/>
    <b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s v="publishing/children's books"/>
    <n v="-0.98875000000000002"/>
    <n v="109218.94600000003"/>
    <x v="3"/>
    <x v="39"/>
    <b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s v="publishing/children's books"/>
    <n v="-1"/>
    <e v="#DIV/0!"/>
    <x v="3"/>
    <x v="39"/>
    <b v="0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s v="publishing/children's books"/>
    <n v="-0.98"/>
    <n v="49148.075700000016"/>
    <x v="3"/>
    <x v="39"/>
    <b v="0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s v="publishing/children's books"/>
    <n v="-0.99150000000000005"/>
    <n v="144550.22264705886"/>
    <x v="3"/>
    <x v="39"/>
    <b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s v="publishing/children's books"/>
    <n v="-0.85685714285714287"/>
    <n v="4904.8638423153707"/>
    <x v="3"/>
    <x v="39"/>
    <b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s v="publishing/children's books"/>
    <n v="-0.99750000000000005"/>
    <n v="2456835.7850000006"/>
    <x v="3"/>
    <x v="39"/>
    <b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s v="publishing/children's books"/>
    <n v="-0.89588749999999995"/>
    <n v="2359.7884836114786"/>
    <x v="3"/>
    <x v="39"/>
    <b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s v="publishing/children's books"/>
    <n v="-1"/>
    <e v="#DIV/0!"/>
    <x v="3"/>
    <x v="39"/>
    <b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s v="publishing/children's books"/>
    <n v="-1"/>
    <e v="#DIV/0!"/>
    <x v="3"/>
    <x v="39"/>
    <b v="0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s v="publishing/children's books"/>
    <n v="-0.99811320754716981"/>
    <n v="4911587.3200000012"/>
    <x v="3"/>
    <x v="39"/>
    <b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s v="publishing/children's books"/>
    <n v="-0.85750000000000004"/>
    <n v="8616.8181052631608"/>
    <x v="3"/>
    <x v="39"/>
    <b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s v="publishing/children's books"/>
    <n v="-0.97"/>
    <n v="32740.108800000009"/>
    <x v="3"/>
    <x v="39"/>
    <b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s v="publishing/children's books"/>
    <n v="-0.92119047619047623"/>
    <n v="2967.2908277945626"/>
    <x v="3"/>
    <x v="39"/>
    <b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s v="publishing/children's books"/>
    <n v="-0.9966666666666667"/>
    <n v="490921.1320000001"/>
    <x v="3"/>
    <x v="39"/>
    <b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s v="publishing/children's books"/>
    <n v="-0.74454545454545462"/>
    <n v="3494.0934661921715"/>
    <x v="3"/>
    <x v="39"/>
    <b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s v="publishing/children's books"/>
    <n v="-0.9788"/>
    <n v="92599.930566037758"/>
    <x v="3"/>
    <x v="39"/>
    <b v="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s v="publishing/children's books"/>
    <n v="-1"/>
    <e v="#DIV/0!"/>
    <x v="3"/>
    <x v="39"/>
    <b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s v="theater/plays"/>
    <n v="5.2799999999999958E-2"/>
    <n v="3729.288237082068"/>
    <x v="1"/>
    <x v="6"/>
    <b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s v="theater/plays"/>
    <n v="0.19999999999999996"/>
    <n v="4088.6894333333344"/>
    <x v="1"/>
    <x v="6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s v="theater/plays"/>
    <n v="0.14500000000000002"/>
    <n v="4284.0413275109177"/>
    <x v="1"/>
    <x v="6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s v="theater/plays"/>
    <n v="0.18999999999999995"/>
    <n v="686.84626330532228"/>
    <x v="1"/>
    <x v="6"/>
    <b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s v="theater/plays"/>
    <n v="4.6799999999999953E-2"/>
    <n v="935.60227741688982"/>
    <x v="1"/>
    <x v="6"/>
    <b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s v="theater/plays"/>
    <n v="0.17839999999999989"/>
    <n v="1660.4576782077397"/>
    <x v="1"/>
    <x v="6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s v="theater/plays"/>
    <n v="0.19700000000000006"/>
    <n v="4084.1790476190486"/>
    <x v="1"/>
    <x v="6"/>
    <b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s v="theater/plays"/>
    <n v="2.4999999999999911E-2"/>
    <n v="2384.1782048780492"/>
    <x v="1"/>
    <x v="6"/>
    <b v="1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s v="theater/plays"/>
    <n v="1.1666666666666714E-2"/>
    <n v="1609.7249818780895"/>
    <x v="1"/>
    <x v="6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s v="theater/plays"/>
    <n v="5.3333333333333233E-2"/>
    <n v="1545.0887088607601"/>
    <x v="1"/>
    <x v="6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s v="theater/plays"/>
    <n v="2.4999999999999911E-2"/>
    <n v="2380.1562536585375"/>
    <x v="1"/>
    <x v="6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s v="theater/plays"/>
    <n v="7.6000000000000068E-2"/>
    <n v="2266.389553903347"/>
    <x v="1"/>
    <x v="6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s v="theater/plays"/>
    <n v="0.10567499999999996"/>
    <n v="440.9178393289169"/>
    <x v="1"/>
    <x v="6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s v="theater/plays"/>
    <n v="0.5"/>
    <n v="64854.154266666694"/>
    <x v="1"/>
    <x v="6"/>
    <b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s v="theater/plays"/>
    <n v="4.2857142857142927E-2"/>
    <n v="6662.995301369866"/>
    <x v="1"/>
    <x v="6"/>
    <b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s v="theater/plays"/>
    <n v="0.15500000000000003"/>
    <n v="5263.2646861471885"/>
    <x v="1"/>
    <x v="6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s v="theater/plays"/>
    <n v="2.6451250000000037E-2"/>
    <n v="592.12901854812901"/>
    <x v="1"/>
    <x v="6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s v="theater/plays"/>
    <n v="1.4000000000000012E-2"/>
    <n v="957.42030769230792"/>
    <x v="1"/>
    <x v="6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s v="theater/plays"/>
    <n v="0.16634799999999994"/>
    <n v="831.49299522955437"/>
    <x v="1"/>
    <x v="6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s v="theater/plays"/>
    <n v="0.33000000000000007"/>
    <n v="3641.518210526317"/>
    <x v="1"/>
    <x v="6"/>
    <b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s v="theater/plays"/>
    <n v="0.33200000000000007"/>
    <n v="7270.1039339339368"/>
    <x v="1"/>
    <x v="6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s v="theater/plays"/>
    <n v="1.8333333333333313E-2"/>
    <n v="1584.6884517184949"/>
    <x v="1"/>
    <x v="6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s v="theater/plays"/>
    <n v="0.27950000000000008"/>
    <n v="378.12959906213371"/>
    <x v="1"/>
    <x v="6"/>
    <b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s v="theater/plays"/>
    <n v="0.14999999999999991"/>
    <n v="4195.9767130434784"/>
    <x v="1"/>
    <x v="6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s v="theater/plays"/>
    <n v="0.10000000000000009"/>
    <n v="10964.143681818183"/>
    <x v="1"/>
    <x v="6"/>
    <b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s v="theater/plays"/>
    <n v="0.121"/>
    <n v="1434.3690811775202"/>
    <x v="1"/>
    <x v="6"/>
    <b v="1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s v="theater/plays"/>
    <n v="0.26"/>
    <n v="765.1460666666668"/>
    <x v="1"/>
    <x v="6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s v="theater/plays"/>
    <n v="2.4444444444444713E-3"/>
    <n v="1067.1957925072047"/>
    <x v="1"/>
    <x v="6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s v="theater/plays"/>
    <n v="2.4000000000000021E-2"/>
    <n v="1878.7536015625003"/>
    <x v="1"/>
    <x v="6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s v="theater/plays"/>
    <n v="8.2000000000000073E-2"/>
    <n v="1777.0976783733829"/>
    <x v="1"/>
    <x v="6"/>
    <b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s v="theater/plays"/>
    <n v="2.6999999999999247E-3"/>
    <n v="479.14074199660922"/>
    <x v="1"/>
    <x v="6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s v="theater/plays"/>
    <n v="0.13300000000000001"/>
    <n v="846.30489320388358"/>
    <x v="1"/>
    <x v="6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s v="theater/plays"/>
    <n v="0.27575714285714281"/>
    <n v="1340.5630885860501"/>
    <x v="1"/>
    <x v="6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s v="theater/plays"/>
    <n v="7.7333333333333254E-2"/>
    <n v="2961.0644183168324"/>
    <x v="1"/>
    <x v="6"/>
    <b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s v="theater/plays"/>
    <n v="1.42"/>
    <n v="7906.5522314049613"/>
    <x v="1"/>
    <x v="6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s v="theater/plays"/>
    <n v="0.41566666666666663"/>
    <n v="1126.1735578055102"/>
    <x v="1"/>
    <x v="6"/>
    <b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s v="theater/plays"/>
    <n v="0.30000000000000004"/>
    <n v="6126.425769230771"/>
    <x v="1"/>
    <x v="6"/>
    <b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s v="theater/plays"/>
    <n v="6.030000000000002E-2"/>
    <n v="450.61134584551559"/>
    <x v="1"/>
    <x v="6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s v="theater/plays"/>
    <n v="4.8000000000000043E-2"/>
    <n v="909.77654580152705"/>
    <x v="1"/>
    <x v="6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s v="theater/plays"/>
    <n v="0.3600000000000001"/>
    <n v="17507.312867647066"/>
    <x v="1"/>
    <x v="6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s v="theater/plays"/>
    <n v="0"/>
    <n v="4761.7171000000017"/>
    <x v="1"/>
    <x v="6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s v="theater/plays"/>
    <n v="0"/>
    <n v="793.45285000000024"/>
    <x v="1"/>
    <x v="6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s v="theater/plays"/>
    <n v="0.24"/>
    <n v="38344.492741935494"/>
    <x v="1"/>
    <x v="6"/>
    <b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s v="theater/plays"/>
    <n v="0.1692307692307693"/>
    <n v="6256.0435526315805"/>
    <x v="1"/>
    <x v="6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s v="theater/plays"/>
    <n v="3.3333333333333437E-2"/>
    <n v="1533.4945483870972"/>
    <x v="1"/>
    <x v="6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s v="theater/plays"/>
    <n v="7.7499999999999902E-2"/>
    <n v="2204.5165197215783"/>
    <x v="1"/>
    <x v="6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s v="theater/plays"/>
    <n v="0.2024999999999999"/>
    <n v="1974.4607484407491"/>
    <x v="1"/>
    <x v="6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s v="theater/plays"/>
    <n v="3.7894736842105647E-3"/>
    <n v="497.71110528523508"/>
    <x v="1"/>
    <x v="6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s v="theater/plays"/>
    <n v="6.5199999999999925E-2"/>
    <n v="1778.6846038302672"/>
    <x v="1"/>
    <x v="6"/>
    <b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s v="theater/plays"/>
    <n v="0"/>
    <n v="1577.9913666666671"/>
    <x v="1"/>
    <x v="6"/>
    <b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s v="theater/plays"/>
    <n v="0.10666666666666669"/>
    <n v="1424.9921987951811"/>
    <x v="1"/>
    <x v="6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s v="theater/plays"/>
    <n v="0.14719599999999988"/>
    <n v="1648.4207057904671"/>
    <x v="1"/>
    <x v="6"/>
    <b v="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s v="theater/plays"/>
    <n v="8.2592592592592551E-2"/>
    <n v="1616.4167328087585"/>
    <x v="1"/>
    <x v="6"/>
    <b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s v="theater/plays"/>
    <n v="0.7"/>
    <n v="3471.9581691176481"/>
    <x v="1"/>
    <x v="6"/>
    <b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s v="theater/plays"/>
    <n v="0.87098999999999993"/>
    <n v="2522.9975093399757"/>
    <x v="1"/>
    <x v="6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s v="theater/plays"/>
    <n v="7.7777777777777724E-2"/>
    <n v="9729.13839175258"/>
    <x v="1"/>
    <x v="6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s v="theater/plays"/>
    <n v="0"/>
    <n v="5550.7613176470604"/>
    <x v="1"/>
    <x v="6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s v="theater/plays"/>
    <n v="0.2024999999999999"/>
    <n v="1961.4541039501044"/>
    <x v="1"/>
    <x v="6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s v="theater/plays"/>
    <n v="0.11428571428571432"/>
    <n v="1208.9466974358977"/>
    <x v="1"/>
    <x v="6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s v="theater/plays"/>
    <n v="4.0000000000000036E-2"/>
    <n v="1811.9200461538464"/>
    <x v="1"/>
    <x v="6"/>
    <b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s v="theater/plays"/>
    <n v="-0.99"/>
    <n v="470839.21200000012"/>
    <x v="1"/>
    <x v="6"/>
    <b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s v="theater/plays"/>
    <n v="-1"/>
    <e v="#DIV/0!"/>
    <x v="1"/>
    <x v="6"/>
    <b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s v="theater/plays"/>
    <n v="-1"/>
    <e v="#DIV/0!"/>
    <x v="1"/>
    <x v="6"/>
    <b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s v="theater/plays"/>
    <n v="-0.94545454545454544"/>
    <n v="156946.0706666667"/>
    <x v="1"/>
    <x v="6"/>
    <b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s v="theater/plays"/>
    <n v="-0.68453333333333333"/>
    <n v="1990.0051225697384"/>
    <x v="1"/>
    <x v="6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s v="theater/plays"/>
    <n v="-1"/>
    <e v="#DIV/0!"/>
    <x v="1"/>
    <x v="6"/>
    <b v="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s v="theater/plays"/>
    <n v="-1"/>
    <e v="#DIV/0!"/>
    <x v="1"/>
    <x v="6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s v="theater/plays"/>
    <n v="-0.998"/>
    <n v="67228.373142857163"/>
    <x v="1"/>
    <x v="6"/>
    <b v="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s v="theater/plays"/>
    <n v="-0.99"/>
    <n v="941183.22400000016"/>
    <x v="1"/>
    <x v="6"/>
    <b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s v="theater/plays"/>
    <n v="-0.96112500000000001"/>
    <n v="15131.547009646305"/>
    <x v="1"/>
    <x v="6"/>
    <b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s v="theater/plays"/>
    <n v="-1"/>
    <e v="#DIV/0!"/>
    <x v="1"/>
    <x v="6"/>
    <b v="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s v="theater/plays"/>
    <n v="-0.98099999999999998"/>
    <n v="49532.632842105275"/>
    <x v="1"/>
    <x v="6"/>
    <b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s v="theater/plays"/>
    <n v="-1"/>
    <e v="#DIV/0!"/>
    <x v="1"/>
    <x v="6"/>
    <b v="0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s v="theater/plays"/>
    <n v="-0.58299999999999996"/>
    <n v="11284.184940047964"/>
    <x v="1"/>
    <x v="6"/>
    <b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s v="theater/plays"/>
    <n v="-0.5"/>
    <n v="15683.62706666667"/>
    <x v="1"/>
    <x v="6"/>
    <b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s v="theater/plays"/>
    <n v="-0.95133333333333336"/>
    <n v="32224.576164383569"/>
    <x v="1"/>
    <x v="6"/>
    <b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s v="theater/plays"/>
    <n v="-0.80263157894736836"/>
    <n v="627.28561600000012"/>
    <x v="1"/>
    <x v="6"/>
    <b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s v="theater/plays"/>
    <n v="-1"/>
    <e v="#DIV/0!"/>
    <x v="1"/>
    <x v="6"/>
    <b v="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s v="theater/plays"/>
    <n v="-0.98250000000000004"/>
    <n v="134204.06057142859"/>
    <x v="1"/>
    <x v="6"/>
    <b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s v="theater/plays"/>
    <n v="-0.9335"/>
    <n v="17658.297443609026"/>
    <x v="1"/>
    <x v="6"/>
    <b v="0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s v="theater/plays"/>
    <n v="-0.67999999999999994"/>
    <n v="58710.51400000001"/>
    <x v="1"/>
    <x v="6"/>
    <b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s v="theater/plays"/>
    <n v="-0.99566929133858273"/>
    <n v="85395.656727272741"/>
    <x v="1"/>
    <x v="6"/>
    <b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s v="theater/plays"/>
    <n v="-0.99960000000000004"/>
    <n v="234835.30600000004"/>
    <x v="1"/>
    <x v="6"/>
    <b v="0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s v="theater/plays"/>
    <n v="-0.98399999999999999"/>
    <n v="117417.15300000002"/>
    <x v="1"/>
    <x v="6"/>
    <b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s v="theater/plays"/>
    <n v="-1"/>
    <e v="#DIV/0!"/>
    <x v="1"/>
    <x v="6"/>
    <b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s v="theater/plays"/>
    <n v="-0.99099999999999999"/>
    <n v="104369.91377777779"/>
    <x v="1"/>
    <x v="6"/>
    <b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s v="theater/plays"/>
    <n v="-0.7984"/>
    <n v="9318.6530158730184"/>
    <x v="1"/>
    <x v="6"/>
    <b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s v="theater/plays"/>
    <n v="-0.57988266666666666"/>
    <n v="745.20405727923639"/>
    <x v="1"/>
    <x v="6"/>
    <b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s v="theater/plays"/>
    <n v="-0.99114999999999998"/>
    <n v="26496.018983050853"/>
    <x v="1"/>
    <x v="6"/>
    <b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s v="theater/plays"/>
    <n v="-0.85"/>
    <n v="6252.824480000002"/>
    <x v="1"/>
    <x v="6"/>
    <b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s v="theater/plays"/>
    <n v="-0.95330000000000004"/>
    <n v="10040.403340471095"/>
    <x v="1"/>
    <x v="6"/>
    <b v="0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s v="theater/plays"/>
    <n v="-1"/>
    <e v="#DIV/0!"/>
    <x v="1"/>
    <x v="6"/>
    <b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s v="theater/plays"/>
    <n v="-0.61880000000000002"/>
    <n v="4919.6236726128027"/>
    <x v="1"/>
    <x v="6"/>
    <b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s v="theater/plays"/>
    <n v="-0.94579999999999997"/>
    <n v="17296.857416974173"/>
    <x v="1"/>
    <x v="6"/>
    <b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s v="theater/plays"/>
    <n v="-0.99965000000000004"/>
    <n v="669596.7657142859"/>
    <x v="1"/>
    <x v="6"/>
    <b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s v="theater/plays"/>
    <n v="-1"/>
    <e v="#DIV/0!"/>
    <x v="1"/>
    <x v="6"/>
    <b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s v="theater/plays"/>
    <n v="-0.89166666666666661"/>
    <n v="7211.0313230769252"/>
    <x v="1"/>
    <x v="6"/>
    <b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s v="theater/plays"/>
    <n v="-0.97899999999999998"/>
    <n v="74389.212063492087"/>
    <x v="1"/>
    <x v="6"/>
    <b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s v="theater/plays"/>
    <n v="-0.99741071428571426"/>
    <n v="161601.97793103452"/>
    <x v="1"/>
    <x v="6"/>
    <b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s v="theater/plays"/>
    <n v="-0.76666666666666661"/>
    <n v="1673.7244142857148"/>
    <x v="1"/>
    <x v="6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s v="theater/plays"/>
    <n v="-1"/>
    <e v="#DIV/0!"/>
    <x v="1"/>
    <x v="6"/>
    <b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s v="theater/plays"/>
    <n v="-0.66399999999999992"/>
    <n v="18585.826825396831"/>
    <x v="1"/>
    <x v="6"/>
    <b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s v="theater/plays"/>
    <n v="-0.80920000000000003"/>
    <n v="2454.5997693920344"/>
    <x v="1"/>
    <x v="6"/>
    <b v="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s v="theater/plays"/>
    <n v="-0.99588888888888893"/>
    <n v="25305.234378378384"/>
    <x v="1"/>
    <x v="6"/>
    <b v="0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s v="theater/plays"/>
    <n v="-0.67500000000000004"/>
    <n v="36009.87200000001"/>
    <x v="1"/>
    <x v="6"/>
    <b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s v="theater/plays"/>
    <n v="-0.95"/>
    <n v="468115.33600000013"/>
    <x v="1"/>
    <x v="6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s v="theater/plays"/>
    <n v="-0.99833333333333329"/>
    <n v="936228.67200000025"/>
    <x v="1"/>
    <x v="6"/>
    <b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s v="theater/plays"/>
    <n v="-1"/>
    <e v="#DIV/0!"/>
    <x v="1"/>
    <x v="6"/>
    <b v="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s v="theater/plays"/>
    <n v="-0.61933333333333329"/>
    <n v="4099.0703677758329"/>
    <x v="1"/>
    <x v="6"/>
    <b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s v="theater/plays"/>
    <n v="-0.98950000000000005"/>
    <n v="222856.96952380959"/>
    <x v="1"/>
    <x v="6"/>
    <b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s v="theater/plays"/>
    <n v="-0.97270000000000001"/>
    <n v="17142.766886446891"/>
    <x v="1"/>
    <x v="6"/>
    <b v="0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s v="theater/plays"/>
    <n v="-0.90909090909090906"/>
    <n v="9359.4047200000023"/>
    <x v="1"/>
    <x v="6"/>
    <b v="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s v="theater/plays"/>
    <n v="-0.995"/>
    <n v="187168.09440000006"/>
    <x v="1"/>
    <x v="6"/>
    <b v="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s v="theater/plays"/>
    <n v="-1"/>
    <e v="#DIV/0!"/>
    <x v="1"/>
    <x v="6"/>
    <b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s v="theater/plays"/>
    <n v="-0.95399999999999996"/>
    <n v="203442.49391304352"/>
    <x v="1"/>
    <x v="6"/>
    <b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s v="theater/plays"/>
    <n v="-0.79166666666666663"/>
    <n v="7486.6469760000018"/>
    <x v="1"/>
    <x v="6"/>
    <b v="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s v="theater/plays"/>
    <n v="-0.95416666666666672"/>
    <n v="8506.4170181818208"/>
    <x v="1"/>
    <x v="6"/>
    <b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s v="theater/plays"/>
    <n v="-0.95786666666666664"/>
    <n v="14803.732151898737"/>
    <x v="1"/>
    <x v="6"/>
    <b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s v="theater/plays"/>
    <n v="-1"/>
    <e v="#DIV/0!"/>
    <x v="1"/>
    <x v="6"/>
    <b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s v="theater/plays"/>
    <n v="-0.38090909090909086"/>
    <n v="1373.7631013215862"/>
    <x v="1"/>
    <x v="6"/>
    <b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s v="theater/plays"/>
    <n v="-0.99199999999999999"/>
    <n v="779043.06000000017"/>
    <x v="1"/>
    <x v="6"/>
    <b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s v="theater/plays"/>
    <n v="-0.99983333333333335"/>
    <n v="186970.09440000006"/>
    <x v="1"/>
    <x v="6"/>
    <b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s v="theater/plays"/>
    <n v="-0.99219999999999997"/>
    <n v="119851.98358974363"/>
    <x v="1"/>
    <x v="6"/>
    <b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s v="theater/plays"/>
    <n v="-0.95"/>
    <n v="62322.511466666685"/>
    <x v="1"/>
    <x v="6"/>
    <b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s v="theater/plays"/>
    <n v="-0.82228571428571429"/>
    <n v="7514.6517041800662"/>
    <x v="1"/>
    <x v="6"/>
    <b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s v="theater/plays"/>
    <n v="-0.90583333333333338"/>
    <n v="8271.6661238938068"/>
    <x v="1"/>
    <x v="6"/>
    <b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s v="theater/plays"/>
    <n v="-0.99919999999999998"/>
    <n v="2336463.1800000006"/>
    <x v="1"/>
    <x v="6"/>
    <b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s v="theater/plays"/>
    <n v="-0.97250000000000003"/>
    <n v="17700.471060606065"/>
    <x v="1"/>
    <x v="6"/>
    <b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s v="theater/plays"/>
    <n v="-0.99988888888888894"/>
    <n v="233633.01800000007"/>
    <x v="1"/>
    <x v="6"/>
    <b v="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s v="theater/plays"/>
    <n v="-0.99996666666666667"/>
    <n v="4672640.3600000013"/>
    <x v="1"/>
    <x v="6"/>
    <b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s v="theater/plays"/>
    <n v="-0.63500000000000001"/>
    <n v="7112.0842617960443"/>
    <x v="1"/>
    <x v="6"/>
    <b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s v="theater/plays"/>
    <n v="-0.85941828254847641"/>
    <n v="2301.4691428571437"/>
    <x v="1"/>
    <x v="6"/>
    <b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s v="theater/plays"/>
    <n v="-0.99980000000000002"/>
    <n v="2334976.1800000006"/>
    <x v="1"/>
    <x v="6"/>
    <b v="0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s v="theater/plays"/>
    <n v="-0.99995999999999996"/>
    <n v="4669950.3600000013"/>
    <x v="1"/>
    <x v="6"/>
    <b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s v="theater/plays"/>
    <n v="-0.38900000000000001"/>
    <n v="7643.1249754500841"/>
    <x v="1"/>
    <x v="6"/>
    <b v="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s v="theater/plays"/>
    <n v="-0.92162162162162165"/>
    <n v="32202.333517241386"/>
    <x v="1"/>
    <x v="6"/>
    <b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s v="theater/plays"/>
    <n v="-0.78149999999999997"/>
    <n v="10684.652997711673"/>
    <x v="1"/>
    <x v="6"/>
    <b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s v="theater/plays"/>
    <n v="-0.72760000000000002"/>
    <n v="3427.8681057268732"/>
    <x v="1"/>
    <x v="6"/>
    <b v="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s v="theater/plays"/>
    <n v="-0.91500000000000004"/>
    <n v="91517.536470588253"/>
    <x v="1"/>
    <x v="6"/>
    <b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s v="theater/plays"/>
    <n v="-0.73160000000000003"/>
    <n v="6955.8023248882282"/>
    <x v="1"/>
    <x v="6"/>
    <b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s v="theater/musical"/>
    <n v="0.29000000000000004"/>
    <n v="36175.754728682179"/>
    <x v="1"/>
    <x v="40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s v="theater/musical"/>
    <n v="0"/>
    <n v="9333.086720000003"/>
    <x v="1"/>
    <x v="40"/>
    <b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s v="theater/musical"/>
    <n v="0"/>
    <n v="15553.477866666672"/>
    <x v="1"/>
    <x v="40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s v="theater/musical"/>
    <n v="3.2000000000000028E-2"/>
    <n v="180.84276589147291"/>
    <x v="1"/>
    <x v="40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s v="theater/musical"/>
    <n v="2.4459777777777747E-2"/>
    <n v="100.64802414020269"/>
    <x v="1"/>
    <x v="40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s v="theater/musical"/>
    <n v="0.25"/>
    <n v="1225.0247120000008"/>
    <x v="1"/>
    <x v="40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s v="theater/musical"/>
    <n v="0.30833333333333335"/>
    <n v="1949.0839363057332"/>
    <x v="1"/>
    <x v="40"/>
    <b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s v="theater/musical"/>
    <n v="0"/>
    <n v="4587.7376700000013"/>
    <x v="1"/>
    <x v="40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s v="theater/musical"/>
    <n v="2.0693749999999955E-2"/>
    <n v="561.71815370673153"/>
    <x v="1"/>
    <x v="40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s v="theater/musical"/>
    <n v="9.200000000000097E-3"/>
    <n v="453.68332540626255"/>
    <x v="1"/>
    <x v="40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s v="theater/musical"/>
    <n v="6.0000000000000053E-2"/>
    <n v="5746.5158742138392"/>
    <x v="1"/>
    <x v="40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s v="theater/musical"/>
    <n v="5.0967741935483923E-2"/>
    <n v="1401.9905217925113"/>
    <x v="1"/>
    <x v="40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s v="theater/musical"/>
    <n v="2.7600000000000069E-2"/>
    <n v="1776.7330167380312"/>
    <x v="1"/>
    <x v="40"/>
    <b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s v="theater/musical"/>
    <n v="8.0000000000000071E-2"/>
    <n v="1689.5770814814823"/>
    <x v="1"/>
    <x v="40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s v="theater/musical"/>
    <n v="8.8571428571428967E-3"/>
    <n v="1291.1804361370723"/>
    <x v="1"/>
    <x v="40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s v="theater/musical"/>
    <n v="0.28000000000000003"/>
    <n v="3559.0836875000014"/>
    <x v="1"/>
    <x v="40"/>
    <b v="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s v="theater/musical"/>
    <n v="0.33333333333333326"/>
    <n v="2277.1735600000011"/>
    <x v="1"/>
    <x v="40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s v="theater/musical"/>
    <n v="1.3749999999999929E-2"/>
    <n v="1122.650337854501"/>
    <x v="1"/>
    <x v="40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s v="theater/musical"/>
    <n v="2.8750000000000053E-2"/>
    <n v="552.64788821385196"/>
    <x v="1"/>
    <x v="40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s v="theater/musical"/>
    <n v="7.240000000000002E-2"/>
    <n v="1693.4211562849691"/>
    <x v="1"/>
    <x v="40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s v="theater/spaces"/>
    <n v="-0.99995999999999996"/>
    <n v="4537381.120000001"/>
    <x v="1"/>
    <x v="38"/>
    <b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s v="theater/spaces"/>
    <n v="-0.79574999999999996"/>
    <n v="111.07417674418608"/>
    <x v="1"/>
    <x v="38"/>
    <b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s v="theater/spaces"/>
    <n v="-1"/>
    <e v="#DIV/0!"/>
    <x v="1"/>
    <x v="38"/>
    <b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s v="theater/spaces"/>
    <n v="-0.99"/>
    <n v="44965.301200000009"/>
    <x v="1"/>
    <x v="38"/>
    <b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s v="theater/spaces"/>
    <n v="-1"/>
    <e v="#DIV/0!"/>
    <x v="1"/>
    <x v="38"/>
    <b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s v="theater/spaces"/>
    <n v="-0.999"/>
    <n v="2248215.0600000005"/>
    <x v="1"/>
    <x v="38"/>
    <b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s v="theater/spaces"/>
    <n v="-0.95711999999999997"/>
    <n v="4194.4292164179114"/>
    <x v="1"/>
    <x v="38"/>
    <b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s v="theater/spaces"/>
    <n v="-0.99995199999999995"/>
    <n v="187306.50500000003"/>
    <x v="1"/>
    <x v="38"/>
    <b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s v="theater/spaces"/>
    <n v="-0.97499999999999998"/>
    <n v="179813.28480000005"/>
    <x v="1"/>
    <x v="38"/>
    <b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s v="theater/spaces"/>
    <n v="-1"/>
    <e v="#DIV/0!"/>
    <x v="1"/>
    <x v="38"/>
    <b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s v="theater/spaces"/>
    <n v="-0.97807999999999995"/>
    <n v="4101.5575912408767"/>
    <x v="1"/>
    <x v="38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s v="theater/spaces"/>
    <n v="-0.91974999999999996"/>
    <n v="2800.1315389408105"/>
    <x v="1"/>
    <x v="38"/>
    <b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s v="theater/spaces"/>
    <n v="-0.99848749999999997"/>
    <n v="7425.7952396694236"/>
    <x v="1"/>
    <x v="38"/>
    <b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s v="theater/spaces"/>
    <n v="-1"/>
    <e v="#DIV/0!"/>
    <x v="1"/>
    <x v="38"/>
    <b v="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s v="theater/spaces"/>
    <n v="-0.40416666666666667"/>
    <n v="6282.5190489510505"/>
    <x v="1"/>
    <x v="38"/>
    <b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s v="theater/spaces"/>
    <n v="-0.83265822784810128"/>
    <n v="3397.3419969742822"/>
    <x v="1"/>
    <x v="38"/>
    <b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s v="theater/spaces"/>
    <n v="-0.98133333333333328"/>
    <n v="16035.586142857146"/>
    <x v="1"/>
    <x v="38"/>
    <b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s v="theater/spaces"/>
    <n v="-1"/>
    <e v="#DIV/0!"/>
    <x v="1"/>
    <x v="38"/>
    <b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s v="theater/spaces"/>
    <n v="-1"/>
    <e v="#DIV/0!"/>
    <x v="1"/>
    <x v="38"/>
    <b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s v="theater/spaces"/>
    <n v="-1"/>
    <e v="#DIV/0!"/>
    <x v="1"/>
    <x v="38"/>
    <b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s v="theater/plays"/>
    <n v="9.6200000000000063E-2"/>
    <n v="819.13594599525652"/>
    <x v="1"/>
    <x v="6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s v="theater/plays"/>
    <n v="0.21799999999999997"/>
    <n v="3681.6117569786543"/>
    <x v="1"/>
    <x v="6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s v="theater/plays"/>
    <n v="6.8500000000000005E-2"/>
    <n v="419.55873841834358"/>
    <x v="1"/>
    <x v="6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s v="theater/plays"/>
    <n v="7.1379999999998667E-3"/>
    <n v="888.12061902142534"/>
    <x v="1"/>
    <x v="6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s v="theater/plays"/>
    <n v="9.000000000000008E-2"/>
    <n v="2732.2718226299703"/>
    <x v="1"/>
    <x v="6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s v="theater/plays"/>
    <n v="0.13630000000000009"/>
    <n v="392.997397694271"/>
    <x v="1"/>
    <x v="6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s v="theater/plays"/>
    <n v="0.13919999999999999"/>
    <n v="781.99902212078678"/>
    <x v="1"/>
    <x v="6"/>
    <b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s v="theater/plays"/>
    <n v="6.0000000000000053E-2"/>
    <n v="1199.0755876010783"/>
    <x v="1"/>
    <x v="6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s v="theater/plays"/>
    <n v="0.625"/>
    <n v="2735.2987261538465"/>
    <x v="1"/>
    <x v="6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s v="theater/plays"/>
    <n v="6.0000000000000053E-2"/>
    <n v="698.62192295597492"/>
    <x v="1"/>
    <x v="6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s v="theater/plays"/>
    <n v="1.5624999999999112E-3"/>
    <n v="1384.3605085803433"/>
    <x v="1"/>
    <x v="6"/>
    <b v="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s v="theater/plays"/>
    <n v="5.3500000000000103E-2"/>
    <n v="2104.2574418604654"/>
    <x v="1"/>
    <x v="6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s v="theater/plays"/>
    <n v="0.748"/>
    <n v="507.04387070938225"/>
    <x v="1"/>
    <x v="6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s v="theater/plays"/>
    <n v="2.0000000000000018E-2"/>
    <n v="867.22028039215695"/>
    <x v="1"/>
    <x v="6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s v="theater/plays"/>
    <n v="1.2499999999999734E-3"/>
    <n v="551.52602122347071"/>
    <x v="1"/>
    <x v="6"/>
    <b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s v="theater/plays"/>
    <n v="0.71428571428571419"/>
    <n v="36747.611916666669"/>
    <x v="1"/>
    <x v="6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s v="theater/plays"/>
    <n v="0.1356666666666666"/>
    <n v="1294.2745611975347"/>
    <x v="1"/>
    <x v="6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s v="theater/plays"/>
    <n v="0.29466666666666663"/>
    <n v="4537.7821112255415"/>
    <x v="1"/>
    <x v="6"/>
    <b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s v="theater/plays"/>
    <n v="1.4000000000000012E-2"/>
    <n v="868.8787830374755"/>
    <x v="1"/>
    <x v="6"/>
    <b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s v="theater/plays"/>
    <n v="9.1666666666666563E-2"/>
    <n v="1343.5558564885498"/>
    <x v="1"/>
    <x v="6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s v="theater/spaces"/>
    <n v="0.28925000000000001"/>
    <n v="852.60237153383764"/>
    <x v="1"/>
    <x v="38"/>
    <b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s v="theater/spaces"/>
    <n v="2.0599999999999952E-2"/>
    <n v="860.61403684107404"/>
    <x v="1"/>
    <x v="38"/>
    <b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s v="theater/spaces"/>
    <n v="0.46539577586206904"/>
    <n v="25.805729604294854"/>
    <x v="1"/>
    <x v="38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s v="theater/spaces"/>
    <n v="3.5199999999999676E-3"/>
    <n v="168.07336256377553"/>
    <x v="1"/>
    <x v="38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s v="theater/spaces"/>
    <n v="0.21649999999999991"/>
    <n v="344.55705055487056"/>
    <x v="1"/>
    <x v="38"/>
    <b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s v="theater/spaces"/>
    <n v="5.4999999999999938E-2"/>
    <n v="1650.6206635071089"/>
    <x v="1"/>
    <x v="38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s v="theater/spaces"/>
    <n v="0.1040080000000001"/>
    <n v="151.33366859660438"/>
    <x v="1"/>
    <x v="38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s v="theater/spaces"/>
    <n v="0"/>
    <n v="4149.2393199999997"/>
    <x v="1"/>
    <x v="38"/>
    <b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s v="theater/spaces"/>
    <n v="0.76534999999999997"/>
    <n v="117.4905633443793"/>
    <x v="1"/>
    <x v="38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s v="theater/spaces"/>
    <n v="0"/>
    <n v="411.29323199999999"/>
    <x v="1"/>
    <x v="38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s v="theater/spaces"/>
    <n v="3.2941176470588251E-2"/>
    <n v="467.30436446469247"/>
    <x v="1"/>
    <x v="38"/>
    <b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s v="theater/spaces"/>
    <n v="4.4999999999999929E-2"/>
    <n v="1305.9497033492823"/>
    <x v="1"/>
    <x v="38"/>
    <b v="1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s v="theater/spaces"/>
    <n v="2.9999999999998916E-3"/>
    <n v="4078.7809770687936"/>
    <x v="1"/>
    <x v="38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s v="theater/spaces"/>
    <n v="3.577466666666667"/>
    <n v="2978.3681803617719"/>
    <x v="1"/>
    <x v="38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s v="theater/spaces"/>
    <n v="4.9600000000000088E-2"/>
    <n v="259.69519054878049"/>
    <x v="1"/>
    <x v="38"/>
    <b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s v="theater/spaces"/>
    <n v="0.71942857142857153"/>
    <n v="67.678582253240279"/>
    <x v="1"/>
    <x v="38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s v="theater/spaces"/>
    <n v="3.7300000000000111E-2"/>
    <n v="386.84248337028828"/>
    <x v="1"/>
    <x v="38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s v="theater/spaces"/>
    <n v="3.0289999999999928E-2"/>
    <n v="77.693544147764229"/>
    <x v="1"/>
    <x v="38"/>
    <b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s v="theater/spaces"/>
    <n v="0.18888888888888888"/>
    <n v="2461.5760623052961"/>
    <x v="1"/>
    <x v="38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s v="theater/spaces"/>
    <n v="0"/>
    <n v="7898.4491600000001"/>
    <x v="1"/>
    <x v="38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s v="theater/spaces"/>
    <n v="2.1869988910451896"/>
    <n v="171.75080955556109"/>
    <x v="1"/>
    <x v="38"/>
    <b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s v="theater/spaces"/>
    <n v="8.5061428571428621E-2"/>
    <n v="516.85468367162889"/>
    <x v="1"/>
    <x v="38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s v="theater/spaces"/>
    <n v="1.1666666666666714E-2"/>
    <n v="1290.9845601317957"/>
    <x v="1"/>
    <x v="38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s v="theater/spaces"/>
    <n v="0.12814999999999999"/>
    <n v="86.759365775827689"/>
    <x v="1"/>
    <x v="38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s v="theater/spaces"/>
    <n v="0.20496226415094343"/>
    <n v="302.99055321547684"/>
    <x v="1"/>
    <x v="38"/>
    <b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s v="theater/spaces"/>
    <n v="7.7499999999999902E-2"/>
    <n v="447.47152436194898"/>
    <x v="1"/>
    <x v="38"/>
    <b v="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s v="theater/spaces"/>
    <n v="0.8"/>
    <n v="3563.5042037037038"/>
    <x v="1"/>
    <x v="38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s v="theater/spaces"/>
    <n v="1.1666666666666714E-2"/>
    <n v="1267.7115453047777"/>
    <x v="1"/>
    <x v="38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s v="theater/spaces"/>
    <n v="0.19755999999999996"/>
    <n v="128.41008517318548"/>
    <x v="1"/>
    <x v="38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s v="theater/spaces"/>
    <n v="0.58000000000000007"/>
    <n v="1609.5065569620253"/>
    <x v="1"/>
    <x v="38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s v="theater/spaces"/>
    <n v="0.23666666666666658"/>
    <n v="10275.365336927223"/>
    <x v="1"/>
    <x v="38"/>
    <b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s v="theater/spaces"/>
    <n v="0.1712499999999999"/>
    <n v="813.61569690501597"/>
    <x v="1"/>
    <x v="38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s v="theater/spaces"/>
    <n v="0.56960000000000011"/>
    <n v="242.55253185524975"/>
    <x v="1"/>
    <x v="38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s v="theater/spaces"/>
    <n v="0.13104000000000005"/>
    <n v="134.08574550855849"/>
    <x v="1"/>
    <x v="38"/>
    <b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s v="theater/spaces"/>
    <n v="3.1764705882352917E-2"/>
    <n v="1072.7287742303306"/>
    <x v="1"/>
    <x v="38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s v="theater/spaces"/>
    <n v="2.6117647058823579E-2"/>
    <n v="431.05073836276085"/>
    <x v="1"/>
    <x v="38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s v="theater/spaces"/>
    <n v="5.8409090909090855E-2"/>
    <n v="161.08664547992271"/>
    <x v="1"/>
    <x v="38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s v="theater/spaces"/>
    <n v="7.1428571428571175E-3"/>
    <n v="881.23346099290768"/>
    <x v="1"/>
    <x v="38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s v="theater/spaces"/>
    <n v="0.21233333333333326"/>
    <n v="204.75048336541104"/>
    <x v="1"/>
    <x v="38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s v="theater/spaces"/>
    <n v="5.7142857142857828E-3"/>
    <n v="526.30717897727266"/>
    <x v="1"/>
    <x v="38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s v="theater/spaces"/>
    <n v="0.16022222222222227"/>
    <n v="708.32456234437836"/>
    <x v="1"/>
    <x v="38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s v="theater/spaces"/>
    <n v="8.799999999999919E-3"/>
    <n v="366.07271411578108"/>
    <x v="1"/>
    <x v="38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s v="theater/spaces"/>
    <n v="3.0000000000000027E-2"/>
    <n v="5107.9799445214976"/>
    <x v="1"/>
    <x v="38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s v="theater/spaces"/>
    <n v="1.4641999999999999"/>
    <n v="298.85013716419121"/>
    <x v="1"/>
    <x v="38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s v="theater/spaces"/>
    <n v="2.0219999999999998"/>
    <n v="485.74606750496355"/>
    <x v="1"/>
    <x v="38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s v="theater/spaces"/>
    <n v="0.43333333333333335"/>
    <n v="2838.9585581395345"/>
    <x v="1"/>
    <x v="38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s v="theater/spaces"/>
    <n v="0.31440000000000001"/>
    <n v="69.631895541692018"/>
    <x v="1"/>
    <x v="38"/>
    <b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s v="theater/spaces"/>
    <n v="0.68019999999999992"/>
    <n v="429.5191691465302"/>
    <x v="1"/>
    <x v="38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s v="theater/spaces"/>
    <n v="9.6766666666666667E-2"/>
    <n v="109.41219767194481"/>
    <x v="1"/>
    <x v="38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s v="theater/spaces"/>
    <n v="6.6857142857142948E-2"/>
    <n v="1910.5980396357791"/>
    <x v="1"/>
    <x v="38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s v="theater/spaces"/>
    <n v="0"/>
    <n v="2376.8130266666662"/>
    <x v="1"/>
    <x v="38"/>
    <b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s v="theater/spaces"/>
    <n v="0.27200000000000002"/>
    <n v="2801.6663050314464"/>
    <x v="1"/>
    <x v="38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s v="theater/spaces"/>
    <n v="0.46533333333333338"/>
    <n v="810.38388080072787"/>
    <x v="1"/>
    <x v="38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s v="theater/spaces"/>
    <n v="0.12535999999999992"/>
    <n v="31.617007357645548"/>
    <x v="1"/>
    <x v="38"/>
    <b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s v="theater/spaces"/>
    <n v="8.7868400000000069E-2"/>
    <n v="126.68868918336076"/>
    <x v="1"/>
    <x v="38"/>
    <b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s v="theater/spaces"/>
    <n v="0.26732"/>
    <n v="107.89126124420035"/>
    <x v="1"/>
    <x v="38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s v="theater/spaces"/>
    <n v="1.1320000000000001"/>
    <n v="3176.9566885553468"/>
    <x v="1"/>
    <x v="38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s v="theater/spaces"/>
    <n v="4.9999999999998934E-3"/>
    <n v="3368.7261990049747"/>
    <x v="1"/>
    <x v="38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s v="theater/spaces"/>
    <n v="8.7138999999999855E-2"/>
    <n v="155.66384933297397"/>
    <x v="1"/>
    <x v="38"/>
    <b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s v="theater/spaces"/>
    <n v="7.4999999999999956E-2"/>
    <n v="1042.7355193798448"/>
    <x v="1"/>
    <x v="38"/>
    <b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s v="theater/spaces"/>
    <n v="0.10481927710843375"/>
    <n v="366.3682715376226"/>
    <x v="1"/>
    <x v="38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s v="theater/spaces"/>
    <n v="0.28000000000000003"/>
    <n v="1745.0140885416663"/>
    <x v="1"/>
    <x v="38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s v="theater/spaces"/>
    <n v="0.10006666666666675"/>
    <n v="202.9275225743894"/>
    <x v="1"/>
    <x v="38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s v="theater/spaces"/>
    <n v="9.3416666666666703E-2"/>
    <n v="253.94452023473815"/>
    <x v="1"/>
    <x v="38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s v="theater/spaces"/>
    <n v="0.32706500000000016"/>
    <n v="625.23031087399625"/>
    <x v="1"/>
    <x v="38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s v="theater/spaces"/>
    <n v="0.90848101265822789"/>
    <n v="219.77693108708624"/>
    <x v="1"/>
    <x v="38"/>
    <b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s v="theater/spaces"/>
    <n v="0.49"/>
    <n v="4427.5164966442944"/>
    <x v="1"/>
    <x v="38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s v="theater/spaces"/>
    <n v="0.66399999999999992"/>
    <n v="396.36475841346146"/>
    <x v="1"/>
    <x v="38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s v="theater/spaces"/>
    <n v="6.6666666666666652E-2"/>
    <n v="822.35869749999995"/>
    <x v="1"/>
    <x v="38"/>
    <b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s v="theater/spaces"/>
    <n v="6.0000000000000053E-2"/>
    <n v="5165.7779716981122"/>
    <x v="1"/>
    <x v="38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s v="theater/spaces"/>
    <n v="-0.76371428571428568"/>
    <n v="3971.9453325272061"/>
    <x v="1"/>
    <x v="38"/>
    <b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s v="theater/spaces"/>
    <n v="-0.99850000000000005"/>
    <n v="43786.290533333326"/>
    <x v="1"/>
    <x v="38"/>
    <b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s v="theater/spaces"/>
    <n v="-0.996"/>
    <n v="82097.419749999986"/>
    <x v="1"/>
    <x v="38"/>
    <b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s v="theater/spaces"/>
    <n v="-1"/>
    <e v="#DIV/0!"/>
    <x v="1"/>
    <x v="38"/>
    <b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s v="theater/spaces"/>
    <n v="-0.99995000000000001"/>
    <n v="3283856.7899999996"/>
    <x v="1"/>
    <x v="38"/>
    <b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s v="theater/spaces"/>
    <n v="-1"/>
    <e v="#DIV/0!"/>
    <x v="1"/>
    <x v="38"/>
    <b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s v="theater/spaces"/>
    <n v="-1"/>
    <e v="#DIV/0!"/>
    <x v="1"/>
    <x v="38"/>
    <b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s v="theater/spaces"/>
    <n v="-0.99983333333333335"/>
    <n v="1094618.5966666664"/>
    <x v="1"/>
    <x v="38"/>
    <b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s v="theater/spaces"/>
    <n v="-0.96993333333333331"/>
    <n v="7281.2700443458971"/>
    <x v="1"/>
    <x v="38"/>
    <b v="0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s v="theater/spaces"/>
    <n v="-0.99847727272727271"/>
    <n v="9801.1993731343264"/>
    <x v="1"/>
    <x v="38"/>
    <b v="0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s v="theater/spaces"/>
    <n v="-1"/>
    <e v="#DIV/0!"/>
    <x v="1"/>
    <x v="38"/>
    <b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s v="theater/spaces"/>
    <n v="-0.33160000000000001"/>
    <n v="491.1829428485936"/>
    <x v="1"/>
    <x v="38"/>
    <b v="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s v="theater/spaces"/>
    <n v="-0.80433333333333334"/>
    <n v="5581.5720442930142"/>
    <x v="1"/>
    <x v="38"/>
    <b v="0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s v="theater/spaces"/>
    <n v="-0.88705333333333336"/>
    <n v="386.70709361350487"/>
    <x v="1"/>
    <x v="38"/>
    <b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s v="theater/spaces"/>
    <n v="-0.99960000000000004"/>
    <n v="326732.47899999993"/>
    <x v="1"/>
    <x v="38"/>
    <b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s v="theater/spaces"/>
    <n v="-0.88014285714285712"/>
    <n v="77.885930631704397"/>
    <x v="1"/>
    <x v="38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s v="theater/spaces"/>
    <n v="-0.97499999999999998"/>
    <n v="16126.823949999998"/>
    <x v="1"/>
    <x v="38"/>
    <b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s v="theater/spaces"/>
    <n v="-0.99929999999999997"/>
    <n v="18429.513085714283"/>
    <x v="1"/>
    <x v="38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s v="theater/spaces"/>
    <n v="-0.85899999999999999"/>
    <n v="22872.268014184396"/>
    <x v="1"/>
    <x v="38"/>
    <b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s v="theater/spaces"/>
    <n v="-0.96660000000000001"/>
    <n v="9655.2358982035912"/>
    <x v="1"/>
    <x v="38"/>
    <b v="0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s v="theater/spaces"/>
    <n v="-0.40225"/>
    <n v="449.53503276174536"/>
    <x v="1"/>
    <x v="38"/>
    <b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s v="theater/spaces"/>
    <n v="-0.99983333333333335"/>
    <n v="1608670.8949999998"/>
    <x v="1"/>
    <x v="38"/>
    <b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s v="theater/spaces"/>
    <n v="-0.99976964285714287"/>
    <n v="4988.1237054263556"/>
    <x v="1"/>
    <x v="38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s v="theater/spaces"/>
    <n v="-0.99912000000000001"/>
    <n v="146213.39954545454"/>
    <x v="1"/>
    <x v="38"/>
    <b v="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s v="theater/spaces"/>
    <n v="-0.91359999999999997"/>
    <n v="2482.0006095679009"/>
    <x v="1"/>
    <x v="38"/>
    <b v="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s v="theater/spaces"/>
    <n v="-0.84939999999999993"/>
    <n v="2135.0443492695881"/>
    <x v="1"/>
    <x v="38"/>
    <b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s v="theater/spaces"/>
    <n v="-0.99522727272727274"/>
    <n v="30608.293238095233"/>
    <x v="1"/>
    <x v="38"/>
    <b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s v="theater/spaces"/>
    <n v="-0.99881666666666669"/>
    <n v="45264.306901408447"/>
    <x v="1"/>
    <x v="38"/>
    <b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s v="theater/spaces"/>
    <n v="-0.99158260014126476"/>
    <n v="286.2724737217174"/>
    <x v="1"/>
    <x v="38"/>
    <b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s v="theater/spaces"/>
    <n v="-0.99981200000000003"/>
    <n v="8517.2042287234035"/>
    <x v="1"/>
    <x v="38"/>
    <b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s v="theater/spaces"/>
    <n v="-0.99789700000000003"/>
    <n v="1522.6309034712315"/>
    <x v="1"/>
    <x v="38"/>
    <b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s v="theater/spaces"/>
    <n v="-1"/>
    <e v="#DIV/0!"/>
    <x v="1"/>
    <x v="38"/>
    <b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s v="theater/spaces"/>
    <n v="-0.99719999999999998"/>
    <n v="57142.674821428562"/>
    <x v="1"/>
    <x v="38"/>
    <b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s v="theater/spaces"/>
    <n v="-0.88420793298842082"/>
    <n v="6808.3697659574455"/>
    <x v="1"/>
    <x v="38"/>
    <b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s v="theater/spaces"/>
    <n v="-0.97560000000000002"/>
    <n v="5245.0226065573761"/>
    <x v="1"/>
    <x v="38"/>
    <b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s v="theater/spaces"/>
    <n v="-0.99750000000000005"/>
    <n v="63977.075799999991"/>
    <x v="1"/>
    <x v="38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s v="theater/spaces"/>
    <n v="-0.99375000000000002"/>
    <n v="25590.430319999996"/>
    <x v="1"/>
    <x v="38"/>
    <b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s v="theater/spaces"/>
    <n v="-0.99806153846153844"/>
    <n v="25386.339603174602"/>
    <x v="1"/>
    <x v="38"/>
    <b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s v="theater/spaces"/>
    <n v="-0.76583999999999997"/>
    <n v="546.38756235052949"/>
    <x v="1"/>
    <x v="38"/>
    <b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s v="theater/spaces"/>
    <n v="-0.9491911111111111"/>
    <n v="279.27736091672494"/>
    <x v="1"/>
    <x v="38"/>
    <b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s v="theater/spaces"/>
    <n v="-0.84079999999999999"/>
    <n v="3996.566319095477"/>
    <x v="1"/>
    <x v="38"/>
    <b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s v="theater/spaces"/>
    <n v="-0.98816809999999999"/>
    <n v="2688.0473888386477"/>
    <x v="1"/>
    <x v="38"/>
    <b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s v="theater/spaces"/>
    <n v="-0.77249999999999996"/>
    <n v="3493.7226373626368"/>
    <x v="1"/>
    <x v="38"/>
    <b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s v="theater/spaces"/>
    <n v="-0.99975000000000003"/>
    <n v="127135.10399999999"/>
    <x v="1"/>
    <x v="38"/>
    <b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s v="theater/spaces"/>
    <n v="-0.9966487935656837"/>
    <n v="63567.051999999996"/>
    <x v="1"/>
    <x v="38"/>
    <b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s v="theater/spaces"/>
    <n v="-0.96025000000000005"/>
    <n v="3997.8649056603767"/>
    <x v="1"/>
    <x v="38"/>
    <b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s v="theater/spaces"/>
    <n v="-0.82850000000000001"/>
    <n v="1852.7741107871718"/>
    <x v="1"/>
    <x v="38"/>
    <b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s v="theater/spaces"/>
    <n v="-0.9639199589533094"/>
    <n v="1806.4804323094424"/>
    <x v="1"/>
    <x v="38"/>
    <b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s v="theater/spaces"/>
    <n v="-0.86099999999999999"/>
    <n v="11417.390647482012"/>
    <x v="1"/>
    <x v="38"/>
    <b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s v="theater/spaces"/>
    <n v="-0.84775"/>
    <n v="1737.1409961685822"/>
    <x v="1"/>
    <x v="38"/>
    <b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s v="theater/spaces"/>
    <n v="-0.88"/>
    <n v="10573.098666666665"/>
    <x v="1"/>
    <x v="38"/>
    <b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s v="theater/spaces"/>
    <n v="-0.60887500000000006"/>
    <n v="506.81201661872797"/>
    <x v="1"/>
    <x v="38"/>
    <b v="0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s v="theater/spaces"/>
    <n v="-0.9973170731707317"/>
    <n v="287761.05454545451"/>
    <x v="1"/>
    <x v="38"/>
    <b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s v="theater/spaces"/>
    <n v="-0.70374999999999999"/>
    <n v="2671.1903797468353"/>
    <x v="1"/>
    <x v="38"/>
    <b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s v="theater/spaces"/>
    <n v="-0.57639007698887945"/>
    <n v="1277.9384491114699"/>
    <x v="1"/>
    <x v="38"/>
    <b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s v="theater/spaces"/>
    <n v="-0.95899999999999996"/>
    <n v="77114.624390243887"/>
    <x v="1"/>
    <x v="38"/>
    <b v="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s v="theater/spaces"/>
    <n v="-0.80237500000000006"/>
    <n v="399.95681214421245"/>
    <x v="1"/>
    <x v="38"/>
    <b v="0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s v="theater/spaces"/>
    <n v="-0.99948000000000004"/>
    <n v="121298.21538461537"/>
    <x v="1"/>
    <x v="38"/>
    <b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s v="theater/spaces"/>
    <n v="-0.74969811320754709"/>
    <n v="475.46021408110954"/>
    <x v="1"/>
    <x v="38"/>
    <b v="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s v="theater/spaces"/>
    <n v="-0.99960000000000004"/>
    <n v="314709.45999999996"/>
    <x v="1"/>
    <x v="38"/>
    <b v="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s v="theater/spaces"/>
    <n v="-0.73360000000000003"/>
    <n v="590.66903153153146"/>
    <x v="1"/>
    <x v="38"/>
    <b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s v="theater/spaces"/>
    <n v="-0.95263636363636361"/>
    <n v="6030.2429942418421"/>
    <x v="1"/>
    <x v="38"/>
    <b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s v="theater/spaces"/>
    <n v="-0.95756466010528729"/>
    <n v="677.72073354908298"/>
    <x v="1"/>
    <x v="38"/>
    <b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s v="theater/spaces"/>
    <n v="-1"/>
    <e v="#DIV/0!"/>
    <x v="1"/>
    <x v="38"/>
    <b v="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s v="theater/spaces"/>
    <n v="-0.97"/>
    <n v="10455.335333333333"/>
    <x v="1"/>
    <x v="38"/>
    <b v="0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s v="theater/spaces"/>
    <n v="-0.42666666666666664"/>
    <n v="7293.7223255813942"/>
    <x v="1"/>
    <x v="38"/>
    <b v="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s v="theater/spaces"/>
    <n v="-0.999"/>
    <n v="3135870.5999999996"/>
    <x v="1"/>
    <x v="38"/>
    <b v="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s v="theater/spaces"/>
    <n v="-0.99690000000000001"/>
    <n v="2023.1416774193547"/>
    <x v="1"/>
    <x v="38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s v="theater/spaces"/>
    <n v="-0.99950000000000006"/>
    <n v="626863.91999999993"/>
    <x v="1"/>
    <x v="38"/>
    <b v="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s v="theater/spaces"/>
    <n v="-0.99990153846153851"/>
    <n v="24486.832812499997"/>
    <x v="1"/>
    <x v="38"/>
    <b v="0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s v="theater/spaces"/>
    <n v="-0.99333333333333329"/>
    <n v="313418.65999999997"/>
    <x v="1"/>
    <x v="38"/>
    <b v="0"/>
  </r>
  <r>
    <n v="3122"/>
    <s v="be back soon (Canceled)"/>
    <s v="cancelled until further notice"/>
    <n v="199"/>
    <n v="116"/>
    <x v="1"/>
    <x v="0"/>
    <x v="0"/>
    <n v="1478733732"/>
    <n v="1478298132"/>
    <b v="0"/>
    <n v="2"/>
    <s v="theater/spaces"/>
    <n v="-0.41708542713567842"/>
    <n v="27018.763793103444"/>
    <x v="1"/>
    <x v="38"/>
    <b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s v="theater/spaces"/>
    <n v="-0.31846399999999997"/>
    <n v="36.788203117663627"/>
    <x v="1"/>
    <x v="38"/>
    <b v="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s v="theater/spaces"/>
    <n v="-0.99996750000000001"/>
    <n v="117264.17692307691"/>
    <x v="1"/>
    <x v="38"/>
    <b v="0"/>
  </r>
  <r>
    <n v="3125"/>
    <s v="N/A (Canceled)"/>
    <s v="N/A"/>
    <n v="1500000"/>
    <n v="0"/>
    <x v="1"/>
    <x v="0"/>
    <x v="0"/>
    <n v="1452142672"/>
    <n v="1449550672"/>
    <b v="0"/>
    <n v="0"/>
    <s v="theater/spaces"/>
    <n v="-1"/>
    <e v="#DIV/0!"/>
    <x v="1"/>
    <x v="38"/>
    <b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s v="theater/spaces"/>
    <n v="-0.95840000000000003"/>
    <n v="2931.5794230769229"/>
    <x v="1"/>
    <x v="38"/>
    <b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s v="theater/spaces"/>
    <n v="-1"/>
    <e v="#DIV/0!"/>
    <x v="1"/>
    <x v="38"/>
    <b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s v="theater/plays"/>
    <n v="8.6066666666666736E-2"/>
    <n v="187.08505309680189"/>
    <x v="1"/>
    <x v="6"/>
    <b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s v="theater/plays"/>
    <n v="-0.99199999999999999"/>
    <n v="303151.15999999997"/>
    <x v="1"/>
    <x v="6"/>
    <b v="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s v="theater/plays"/>
    <n v="-0.96250000000000002"/>
    <n v="8084.0042666666659"/>
    <x v="1"/>
    <x v="6"/>
    <b v="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s v="theater/plays"/>
    <n v="-0.84268292682926826"/>
    <n v="4699.4210852713177"/>
    <x v="1"/>
    <x v="6"/>
    <b v="0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s v="theater/plays"/>
    <n v="-0.9996666666666667"/>
    <n v="303048.15999999997"/>
    <x v="1"/>
    <x v="6"/>
    <b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s v="theater/plays"/>
    <n v="8.0000000000000071E-2"/>
    <n v="5611.9844444444434"/>
    <x v="1"/>
    <x v="6"/>
    <b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s v="theater/plays"/>
    <n v="-0.77500000000000002"/>
    <n v="13466.362666666664"/>
    <x v="1"/>
    <x v="6"/>
    <b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s v="theater/plays"/>
    <n v="-0.79150579150579148"/>
    <n v="18701.892592592591"/>
    <x v="1"/>
    <x v="6"/>
    <b v="0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s v="theater/plays"/>
    <n v="0.27800000000000002"/>
    <n v="4741.0713615023469"/>
    <x v="1"/>
    <x v="6"/>
    <b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s v="theater/plays"/>
    <n v="-0.96666666666666667"/>
    <n v="60578.111999999994"/>
    <x v="1"/>
    <x v="6"/>
    <b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s v="theater/plays"/>
    <n v="-1"/>
    <e v="#DIV/0!"/>
    <x v="1"/>
    <x v="6"/>
    <b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s v="theater/plays"/>
    <n v="-0.94599999999999995"/>
    <n v="1121.7983703703703"/>
    <x v="1"/>
    <x v="6"/>
    <b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s v="theater/plays"/>
    <n v="-0.99039999999999995"/>
    <n v="31522.454166666663"/>
    <x v="1"/>
    <x v="6"/>
    <b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s v="theater/plays"/>
    <n v="-0.48399999999999999"/>
    <n v="11728.913178294571"/>
    <x v="1"/>
    <x v="6"/>
    <b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s v="theater/plays"/>
    <n v="-0.98363636363636364"/>
    <n v="67240.035555555543"/>
    <x v="1"/>
    <x v="6"/>
    <b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s v="theater/plays"/>
    <n v="-1"/>
    <e v="#DIV/0!"/>
    <x v="1"/>
    <x v="6"/>
    <b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s v="theater/plays"/>
    <n v="-0.246"/>
    <n v="401.29397877984081"/>
    <x v="1"/>
    <x v="6"/>
    <b v="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s v="theater/plays"/>
    <n v="-1"/>
    <e v="#DIV/0!"/>
    <x v="1"/>
    <x v="6"/>
    <b v="0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s v="theater/plays"/>
    <n v="-0.89500000000000002"/>
    <n v="574.89839999999981"/>
    <x v="1"/>
    <x v="6"/>
    <b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s v="theater/plays"/>
    <n v="0.17524999999999991"/>
    <n v="128.18407147415439"/>
    <x v="1"/>
    <x v="6"/>
    <b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s v="theater/plays"/>
    <n v="0.31166666666666676"/>
    <n v="1266.1844980940275"/>
    <x v="1"/>
    <x v="6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s v="theater/plays"/>
    <n v="4.0000000000000036E-2"/>
    <n v="2297.7696923076915"/>
    <x v="1"/>
    <x v="6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s v="theater/plays"/>
    <n v="1.0000000000000009E-2"/>
    <n v="844.63949080622319"/>
    <x v="1"/>
    <x v="6"/>
    <b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s v="theater/plays"/>
    <n v="4.0000000000000036E-3"/>
    <n v="848.68116107000549"/>
    <x v="1"/>
    <x v="6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s v="theater/plays"/>
    <n v="5.9545454545454568E-2"/>
    <n v="1277.8857142857139"/>
    <x v="1"/>
    <x v="6"/>
    <b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s v="theater/plays"/>
    <n v="2.3558333333333334"/>
    <n v="295.64644648621794"/>
    <x v="1"/>
    <x v="6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s v="theater/plays"/>
    <n v="0.12928571428571423"/>
    <n v="375.2502340290954"/>
    <x v="1"/>
    <x v="6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s v="theater/plays"/>
    <n v="0.885046"/>
    <n v="313.88603779430309"/>
    <x v="1"/>
    <x v="6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s v="theater/plays"/>
    <n v="1.8181818181818077E-2"/>
    <n v="526.61122678571417"/>
    <x v="1"/>
    <x v="6"/>
    <b v="1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s v="theater/plays"/>
    <n v="1.0000000000000009E-2"/>
    <n v="728.57001732673245"/>
    <x v="1"/>
    <x v="6"/>
    <b v="1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s v="theater/plays"/>
    <n v="0.1399999999999999"/>
    <n v="515.68120526315772"/>
    <x v="1"/>
    <x v="6"/>
    <b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s v="theater/plays"/>
    <n v="0.33481333333333341"/>
    <n v="1465.2150462986081"/>
    <x v="1"/>
    <x v="6"/>
    <b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s v="theater/plays"/>
    <n v="1.5333333333333421E-2"/>
    <n v="641.64601663383655"/>
    <x v="1"/>
    <x v="6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s v="theater/plays"/>
    <n v="5.0999999999999934E-2"/>
    <n v="1392.5364652711701"/>
    <x v="1"/>
    <x v="6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s v="theater/plays"/>
    <n v="0.27150000000000007"/>
    <n v="575.11003735745169"/>
    <x v="1"/>
    <x v="6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s v="theater/plays"/>
    <n v="0.11153846153846159"/>
    <n v="202.07084083044978"/>
    <x v="1"/>
    <x v="6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s v="theater/plays"/>
    <n v="6.7600000000000104E-2"/>
    <n v="1088.60009366804"/>
    <x v="1"/>
    <x v="6"/>
    <b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s v="theater/plays"/>
    <n v="0.62666666666666671"/>
    <n v="2379.3480737704908"/>
    <x v="1"/>
    <x v="6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s v="theater/plays"/>
    <n v="0.60228085714285728"/>
    <n v="51.740254027160901"/>
    <x v="1"/>
    <x v="6"/>
    <b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s v="theater/plays"/>
    <n v="0.16166666666666663"/>
    <n v="816.50066571018624"/>
    <x v="1"/>
    <x v="6"/>
    <b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s v="theater/plays"/>
    <n v="0.24199999999999999"/>
    <n v="915.30428985507206"/>
    <x v="1"/>
    <x v="6"/>
    <b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s v="theater/plays"/>
    <n v="3.0124999999999957E-2"/>
    <n v="344.48669093556595"/>
    <x v="1"/>
    <x v="6"/>
    <b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s v="theater/plays"/>
    <n v="0.12250000000000005"/>
    <n v="1260.8792071269484"/>
    <x v="1"/>
    <x v="6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s v="theater/plays"/>
    <n v="8.8142857142857078E-2"/>
    <n v="371.33107785217265"/>
    <x v="1"/>
    <x v="6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s v="theater/plays"/>
    <n v="0.14999999999999991"/>
    <n v="1226.4399217391299"/>
    <x v="1"/>
    <x v="6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s v="theater/plays"/>
    <n v="3.0000000000000027E-2"/>
    <n v="273.64192427184457"/>
    <x v="1"/>
    <x v="6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s v="theater/plays"/>
    <n v="1.1333333333333417E-2"/>
    <n v="925.58069215556986"/>
    <x v="1"/>
    <x v="6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s v="theater/plays"/>
    <n v="9.5599999999999907E-2"/>
    <n v="512.0806535231834"/>
    <x v="1"/>
    <x v="6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s v="theater/plays"/>
    <n v="0.14842105263157901"/>
    <n v="1283.0888267644357"/>
    <x v="1"/>
    <x v="6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s v="theater/plays"/>
    <n v="0.17399999999999993"/>
    <n v="953.15768994889231"/>
    <x v="1"/>
    <x v="6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s v="theater/plays"/>
    <n v="0.71733333333333338"/>
    <n v="1084.8535791925462"/>
    <x v="1"/>
    <x v="6"/>
    <b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s v="theater/plays"/>
    <n v="0.14162380952380937"/>
    <n v="582.29648245398141"/>
    <x v="1"/>
    <x v="6"/>
    <b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s v="theater/plays"/>
    <n v="0.19750000000000001"/>
    <n v="1939.6047320807234"/>
    <x v="1"/>
    <x v="6"/>
    <b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s v="theater/plays"/>
    <n v="9.000000000000008E-2"/>
    <n v="5111.5137614678888"/>
    <x v="1"/>
    <x v="6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s v="theater/plays"/>
    <n v="8.8571428571428967E-3"/>
    <n v="394.39677145284617"/>
    <x v="1"/>
    <x v="6"/>
    <b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s v="theater/plays"/>
    <n v="9.000000000000008E-2"/>
    <n v="1019.5111926605503"/>
    <x v="1"/>
    <x v="6"/>
    <b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s v="theater/plays"/>
    <n v="7.2093023255813904E-2"/>
    <n v="602.04837310195217"/>
    <x v="1"/>
    <x v="6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s v="theater/plays"/>
    <n v="0"/>
    <n v="2770.8329999999996"/>
    <x v="1"/>
    <x v="6"/>
    <b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s v="theater/plays"/>
    <n v="2.1875000000000089E-2"/>
    <n v="847.04373088684997"/>
    <x v="1"/>
    <x v="6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s v="theater/plays"/>
    <n v="0.16293333333333337"/>
    <n v="158.59682412290758"/>
    <x v="1"/>
    <x v="6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s v="theater/musical"/>
    <n v="-0.35"/>
    <n v="21147.069230769226"/>
    <x v="1"/>
    <x v="40"/>
    <b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s v="theater/musical"/>
    <n v="-0.87672727272727269"/>
    <n v="405.45560471976393"/>
    <x v="1"/>
    <x v="40"/>
    <b v="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s v="theater/musical"/>
    <n v="-1"/>
    <e v="#DIV/0!"/>
    <x v="1"/>
    <x v="40"/>
    <b v="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s v="theater/musical"/>
    <n v="-0.95973333333333333"/>
    <n v="18160.324503311254"/>
    <x v="1"/>
    <x v="40"/>
    <b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s v="theater/musical"/>
    <n v="-0.98980000000000001"/>
    <n v="26882.921568627447"/>
    <x v="1"/>
    <x v="40"/>
    <b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s v="theater/musical"/>
    <n v="-0.88260000000000005"/>
    <n v="4671.1345826235083"/>
    <x v="1"/>
    <x v="40"/>
    <b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s v="theater/musical"/>
    <n v="-1"/>
    <e v="#DIV/0!"/>
    <x v="1"/>
    <x v="40"/>
    <b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s v="theater/musical"/>
    <n v="-0.40857142857142859"/>
    <n v="1324.3328502415457"/>
    <x v="1"/>
    <x v="40"/>
    <b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s v="theater/musical"/>
    <n v="-0.99939999999999996"/>
    <n v="1521.8327777777774"/>
    <x v="1"/>
    <x v="40"/>
    <b v="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s v="theater/musical"/>
    <n v="-0.88549999999999995"/>
    <n v="2390.8288209606981"/>
    <x v="1"/>
    <x v="40"/>
    <b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s v="theater/musical"/>
    <n v="-0.99633333333333329"/>
    <n v="24875.94545454545"/>
    <x v="1"/>
    <x v="40"/>
    <b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s v="theater/musical"/>
    <n v="-0.47840000000000005"/>
    <n v="1049.1733128834353"/>
    <x v="1"/>
    <x v="40"/>
    <b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s v="theater/musical"/>
    <n v="-0.99997999999999998"/>
    <n v="2733635.9999999995"/>
    <x v="1"/>
    <x v="40"/>
    <b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s v="theater/musical"/>
    <n v="-0.98750000000000004"/>
    <n v="109345.39999999998"/>
    <x v="1"/>
    <x v="40"/>
    <b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s v="theater/musical"/>
    <n v="-0.45479999999999998"/>
    <n v="1002.791636096845"/>
    <x v="1"/>
    <x v="40"/>
    <b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s v="theater/musical"/>
    <n v="-0.75"/>
    <n v="10923.535999999998"/>
    <x v="1"/>
    <x v="40"/>
    <b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s v="theater/musical"/>
    <n v="-1"/>
    <e v="#DIV/0!"/>
    <x v="1"/>
    <x v="40"/>
    <b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s v="theater/musical"/>
    <n v="-0.96587500000000004"/>
    <n v="10002.322344322343"/>
    <x v="1"/>
    <x v="40"/>
    <b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s v="theater/musical"/>
    <n v="-1"/>
    <e v="#DIV/0!"/>
    <x v="1"/>
    <x v="40"/>
    <b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s v="theater/musical"/>
    <n v="-0.53636363636363638"/>
    <n v="1070.7298039215684"/>
    <x v="1"/>
    <x v="40"/>
    <b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s v="theater/plays"/>
    <n v="3.499999999999992E-2"/>
    <n v="527.11323671497576"/>
    <x v="1"/>
    <x v="6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s v="theater/plays"/>
    <n v="0.19323157894736842"/>
    <n v="240.18243249203837"/>
    <x v="1"/>
    <x v="6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s v="theater/plays"/>
    <n v="0.25766666666666671"/>
    <n v="718.60596342433064"/>
    <x v="1"/>
    <x v="6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s v="theater/plays"/>
    <n v="0.19743478260869574"/>
    <n v="98.308968447042574"/>
    <x v="1"/>
    <x v="6"/>
    <b v="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s v="theater/plays"/>
    <n v="0.26249999999999996"/>
    <n v="530.69035643564348"/>
    <x v="1"/>
    <x v="6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s v="theater/plays"/>
    <n v="1.1666666666667602E-3"/>
    <n v="445.30319627101704"/>
    <x v="1"/>
    <x v="6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s v="theater/plays"/>
    <n v="2.1333333333333426E-2"/>
    <n v="217.76511912532632"/>
    <x v="1"/>
    <x v="6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s v="theater/plays"/>
    <n v="3.5142857142858031E-3"/>
    <n v="75.63913390086266"/>
    <x v="1"/>
    <x v="6"/>
    <b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s v="theater/plays"/>
    <n v="4.9999999999994493E-4"/>
    <n v="1310.1200899550222"/>
    <x v="1"/>
    <x v="6"/>
    <b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s v="theater/plays"/>
    <n v="0.16022222222222227"/>
    <n v="501.73325033518472"/>
    <x v="1"/>
    <x v="6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s v="theater/plays"/>
    <n v="2.0999999999999908E-2"/>
    <n v="213.37971759712696"/>
    <x v="1"/>
    <x v="6"/>
    <b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s v="theater/plays"/>
    <n v="1.1000000000001009E-3"/>
    <n v="129.96085805613822"/>
    <x v="1"/>
    <x v="6"/>
    <b v="1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s v="theater/plays"/>
    <n v="8.3999999999999631E-3"/>
    <n v="170.70304773238129"/>
    <x v="1"/>
    <x v="6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s v="theater/plays"/>
    <n v="3.4249999999999892E-2"/>
    <n v="620.48061397147683"/>
    <x v="1"/>
    <x v="6"/>
    <b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s v="theater/plays"/>
    <n v="0.248"/>
    <n v="821.40746794871791"/>
    <x v="1"/>
    <x v="6"/>
    <b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s v="theater/plays"/>
    <n v="9.5161290322580694E-2"/>
    <n v="753.95325478645066"/>
    <x v="1"/>
    <x v="6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s v="theater/plays"/>
    <n v="2.0333333333333314E-2"/>
    <n v="83.511149950996398"/>
    <x v="1"/>
    <x v="6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s v="theater/plays"/>
    <n v="2.3500000000000076E-2"/>
    <n v="1233.8379579872983"/>
    <x v="1"/>
    <x v="6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s v="theater/plays"/>
    <n v="4.1666666666666741E-2"/>
    <n v="2018.8954399999998"/>
    <x v="1"/>
    <x v="6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s v="theater/plays"/>
    <n v="0.25"/>
    <n v="1681.5795333333333"/>
    <x v="1"/>
    <x v="6"/>
    <b v="1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s v="theater/plays"/>
    <n v="2.3428571428571354E-2"/>
    <n v="351.88013679508651"/>
    <x v="1"/>
    <x v="6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s v="theater/plays"/>
    <n v="7.8650000000000109E-2"/>
    <n v="116.52089649098407"/>
    <x v="1"/>
    <x v="6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s v="theater/plays"/>
    <n v="9.8846153846153806E-2"/>
    <n v="872.28991949597491"/>
    <x v="1"/>
    <x v="6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s v="theater/plays"/>
    <n v="0.6100000000000001"/>
    <n v="1546.1337267080746"/>
    <x v="1"/>
    <x v="6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s v="theater/plays"/>
    <n v="0.31200000000000006"/>
    <n v="1896.0863567073172"/>
    <x v="1"/>
    <x v="6"/>
    <b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s v="theater/plays"/>
    <n v="0.18799999999999994"/>
    <n v="418.5779966329967"/>
    <x v="1"/>
    <x v="6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s v="theater/plays"/>
    <n v="3.9275000000000837E-3"/>
    <n v="617.67739702319147"/>
    <x v="1"/>
    <x v="6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s v="theater/plays"/>
    <n v="3.2066666666666688E-2"/>
    <n v="159.96367095148895"/>
    <x v="1"/>
    <x v="6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s v="theater/plays"/>
    <n v="6.0000000000000053E-3"/>
    <n v="122.31195775347916"/>
    <x v="1"/>
    <x v="6"/>
    <b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s v="theater/plays"/>
    <n v="7.8754285714286443E-3"/>
    <n v="69.192127768624488"/>
    <x v="1"/>
    <x v="6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s v="theater/plays"/>
    <n v="0.12321428571428572"/>
    <n v="764.87152623211466"/>
    <x v="1"/>
    <x v="6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s v="theater/plays"/>
    <n v="5.9191402251791203E-2"/>
    <n v="386.91958260455033"/>
    <x v="1"/>
    <x v="6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s v="theater/plays"/>
    <n v="5.6666666666667087E-3"/>
    <n v="794.22173351010963"/>
    <x v="1"/>
    <x v="6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s v="theater/plays"/>
    <n v="0.15305882352941169"/>
    <n v="244.17406081012143"/>
    <x v="1"/>
    <x v="6"/>
    <b v="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s v="theater/plays"/>
    <n v="0.27304200000000001"/>
    <n v="187.21683730780293"/>
    <x v="1"/>
    <x v="6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s v="theater/plays"/>
    <n v="2.8375000000000039E-2"/>
    <n v="288.15103318342045"/>
    <x v="1"/>
    <x v="6"/>
    <b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s v="theater/plays"/>
    <n v="2.9374999999999929E-2"/>
    <n v="1434.3603825136613"/>
    <x v="1"/>
    <x v="6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s v="theater/plays"/>
    <n v="4.3047619047619001E-2"/>
    <n v="107.77686952154859"/>
    <x v="1"/>
    <x v="6"/>
    <b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s v="theater/plays"/>
    <n v="0.11220000000000008"/>
    <n v="210.289565725589"/>
    <x v="1"/>
    <x v="6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s v="theater/plays"/>
    <n v="5.8599999999999985E-2"/>
    <n v="879.54602304931075"/>
    <x v="1"/>
    <x v="6"/>
    <b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s v="theater/plays"/>
    <n v="7.9166666666665719E-3"/>
    <n v="192.23415047540311"/>
    <x v="1"/>
    <x v="6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s v="theater/plays"/>
    <n v="4.9272727272727357E-2"/>
    <n v="400.79311211228571"/>
    <x v="1"/>
    <x v="6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s v="theater/plays"/>
    <n v="1.5519999999999978E-2"/>
    <n v="90.877818260595589"/>
    <x v="1"/>
    <x v="6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s v="theater/plays"/>
    <n v="0.10733333333333328"/>
    <n v="1373.7616195063219"/>
    <x v="1"/>
    <x v="6"/>
    <b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s v="theater/plays"/>
    <n v="0.27822222222222215"/>
    <n v="792.82234005563305"/>
    <x v="1"/>
    <x v="6"/>
    <b v="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s v="theater/plays"/>
    <n v="1.8250000000000099E-2"/>
    <n v="111.8232776822981"/>
    <x v="1"/>
    <x v="6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s v="theater/plays"/>
    <n v="1.2576923076923041E-2"/>
    <n v="171.45258100049384"/>
    <x v="1"/>
    <x v="6"/>
    <b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s v="theater/plays"/>
    <n v="0.75"/>
    <n v="4273.8143809523826"/>
    <x v="1"/>
    <x v="6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s v="theater/plays"/>
    <n v="0.28059999999999996"/>
    <n v="175.17004138684996"/>
    <x v="1"/>
    <x v="6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s v="theater/plays"/>
    <n v="6.2994999999999912E-2"/>
    <n v="1049.1213740422113"/>
    <x v="1"/>
    <x v="6"/>
    <b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s v="theater/plays"/>
    <n v="5.2142857142857046E-2"/>
    <n v="302.55201086218608"/>
    <x v="1"/>
    <x v="6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s v="theater/plays"/>
    <n v="6.1678260869565182E-2"/>
    <n v="90.952411686173676"/>
    <x v="1"/>
    <x v="6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s v="theater/plays"/>
    <n v="9.2400000000000038E-2"/>
    <n v="402.14426217502762"/>
    <x v="1"/>
    <x v="6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s v="theater/plays"/>
    <n v="4.5454545454546302E-3"/>
    <n v="660.95021417797921"/>
    <x v="1"/>
    <x v="6"/>
    <b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s v="theater/plays"/>
    <n v="3.0409836065573792E-2"/>
    <n v="174.03030466947743"/>
    <x v="1"/>
    <x v="6"/>
    <b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s v="theater/plays"/>
    <n v="0.12166399999999999"/>
    <n v="775.69181501768833"/>
    <x v="1"/>
    <x v="6"/>
    <b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s v="theater/plays"/>
    <n v="3.0000000000000027E-2"/>
    <n v="843.63487378640809"/>
    <x v="1"/>
    <x v="6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s v="theater/plays"/>
    <n v="0.6399999999999999"/>
    <n v="490.01463414634162"/>
    <x v="1"/>
    <x v="6"/>
    <b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s v="theater/plays"/>
    <n v="0.3128333333333333"/>
    <n v="274.89612796750043"/>
    <x v="1"/>
    <x v="6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s v="theater/plays"/>
    <n v="2.0999999999999908E-2"/>
    <n v="140.87364022200461"/>
    <x v="1"/>
    <x v="6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s v="theater/plays"/>
    <n v="0.28000000000000003"/>
    <n v="836.78312500000027"/>
    <x v="1"/>
    <x v="6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s v="theater/plays"/>
    <n v="1.4999999999999902E-2"/>
    <n v="263.49812807881784"/>
    <x v="1"/>
    <x v="6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s v="theater/plays"/>
    <n v="1.6666666666666607E-2"/>
    <n v="1164.7457923497273"/>
    <x v="1"/>
    <x v="6"/>
    <b v="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s v="theater/plays"/>
    <n v="0.30000000000000004"/>
    <n v="1092.1306666666671"/>
    <x v="1"/>
    <x v="6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s v="theater/plays"/>
    <n v="0.54430000000000001"/>
    <n v="137.77794469986407"/>
    <x v="1"/>
    <x v="6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s v="theater/plays"/>
    <n v="7.4000000000000066E-2"/>
    <n v="491.68105214152718"/>
    <x v="1"/>
    <x v="6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s v="theater/plays"/>
    <n v="1.3225806451612865E-2"/>
    <n v="134.22259153135946"/>
    <x v="1"/>
    <x v="6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s v="theater/plays"/>
    <n v="2.7777777777777679E-3"/>
    <n v="1159.1472576177287"/>
    <x v="1"/>
    <x v="6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s v="theater/plays"/>
    <n v="0.1684444444444444"/>
    <n v="397.57622670216819"/>
    <x v="1"/>
    <x v="6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s v="theater/plays"/>
    <n v="8.6000000000000076E-2"/>
    <n v="384.01432780847148"/>
    <x v="1"/>
    <x v="6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s v="theater/plays"/>
    <n v="3.400000000000003E-2"/>
    <n v="804.55234042553207"/>
    <x v="1"/>
    <x v="6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s v="theater/plays"/>
    <n v="0.14275862068965517"/>
    <n v="313.39511164755589"/>
    <x v="1"/>
    <x v="6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s v="theater/plays"/>
    <n v="3.0000000000000027E-2"/>
    <n v="1005.1236893203885"/>
    <x v="1"/>
    <x v="6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s v="theater/plays"/>
    <n v="0.21599999999999997"/>
    <n v="340.21296052631584"/>
    <x v="1"/>
    <x v="6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s v="theater/plays"/>
    <n v="2.6467741935483957E-2"/>
    <n v="64.814028692195294"/>
    <x v="1"/>
    <x v="6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s v="theater/plays"/>
    <n v="4.7500000000000098E-2"/>
    <n v="2423.143556085919"/>
    <x v="1"/>
    <x v="6"/>
    <b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s v="theater/plays"/>
    <n v="1.6000000000000014E-2"/>
    <n v="665.93054461942268"/>
    <x v="1"/>
    <x v="6"/>
    <b v="1"/>
  </r>
  <r>
    <n v="3285"/>
    <s v="By Morning"/>
    <s v="A new play by Matthew Gasda"/>
    <n v="4999"/>
    <n v="5604"/>
    <x v="0"/>
    <x v="0"/>
    <x v="0"/>
    <n v="1488258000"/>
    <n v="1485556626"/>
    <b v="0"/>
    <n v="81"/>
    <s v="theater/plays"/>
    <n v="0.12102420484096821"/>
    <n v="361.65387223411852"/>
    <x v="1"/>
    <x v="6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s v="theater/plays"/>
    <n v="1.7666666666666719E-2"/>
    <n v="132.40119882083198"/>
    <x v="1"/>
    <x v="6"/>
    <b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s v="theater/plays"/>
    <n v="0"/>
    <n v="802.33572000000015"/>
    <x v="1"/>
    <x v="6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s v="theater/plays"/>
    <n v="2.6489999999999014E-3"/>
    <n v="199.8046474888022"/>
    <x v="1"/>
    <x v="6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s v="theater/plays"/>
    <n v="0.33042000000000016"/>
    <n v="2996.5166037792578"/>
    <x v="1"/>
    <x v="6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s v="theater/plays"/>
    <n v="0.21199999999999997"/>
    <n v="822.04933993399356"/>
    <x v="1"/>
    <x v="6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s v="theater/plays"/>
    <n v="0.1399999999999999"/>
    <n v="3491.6203508771937"/>
    <x v="1"/>
    <x v="6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s v="theater/plays"/>
    <n v="1.8613861386138613"/>
    <n v="6884.6145328719731"/>
    <x v="1"/>
    <x v="6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s v="theater/plays"/>
    <n v="0.70444444444444443"/>
    <n v="259.36956975228168"/>
    <x v="1"/>
    <x v="6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s v="theater/plays"/>
    <n v="0.18333333333333335"/>
    <n v="2791.1191549295781"/>
    <x v="1"/>
    <x v="6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s v="theater/plays"/>
    <n v="2.8585714285714214E-2"/>
    <n v="2751.3292870932355"/>
    <x v="1"/>
    <x v="6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s v="theater/plays"/>
    <n v="0.44066666666666676"/>
    <n v="916.36491901897284"/>
    <x v="1"/>
    <x v="6"/>
    <b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s v="theater/plays"/>
    <n v="7.2727272727268755E-4"/>
    <n v="359.39382085755818"/>
    <x v="1"/>
    <x v="6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s v="theater/plays"/>
    <n v="1.7300000000000093E-2"/>
    <n v="193.90539565516568"/>
    <x v="1"/>
    <x v="6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s v="theater/plays"/>
    <n v="0.16199999999999992"/>
    <n v="562.94509179575459"/>
    <x v="1"/>
    <x v="6"/>
    <b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s v="theater/plays"/>
    <n v="0.36166666666666658"/>
    <n v="479.5448200734395"/>
    <x v="1"/>
    <x v="6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s v="theater/plays"/>
    <n v="0.33466666666666667"/>
    <n v="488.22567182817193"/>
    <x v="1"/>
    <x v="6"/>
    <b v="1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s v="theater/plays"/>
    <n v="3.392857142857153E-2"/>
    <n v="224.62309614277493"/>
    <x v="1"/>
    <x v="6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s v="theater/plays"/>
    <n v="0.15888888888888886"/>
    <n v="931.04822147651021"/>
    <x v="1"/>
    <x v="6"/>
    <b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s v="theater/plays"/>
    <n v="4.5166666666666577E-2"/>
    <n v="123.74935991070006"/>
    <x v="1"/>
    <x v="6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s v="theater/plays"/>
    <n v="2.0250000000000101E-2"/>
    <n v="471.55184758637597"/>
    <x v="1"/>
    <x v="6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s v="theater/plays"/>
    <n v="0.75333333333333341"/>
    <n v="730.16049049429671"/>
    <x v="1"/>
    <x v="6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s v="theater/plays"/>
    <n v="6.6799999999999971E-2"/>
    <n v="1797.6116329208853"/>
    <x v="1"/>
    <x v="6"/>
    <b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s v="theater/plays"/>
    <n v="0.22285714285714286"/>
    <n v="447.80964719626172"/>
    <x v="1"/>
    <x v="6"/>
    <b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s v="theater/plays"/>
    <n v="0.59428571428571431"/>
    <n v="3427.1420967741942"/>
    <x v="1"/>
    <x v="6"/>
    <b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s v="theater/plays"/>
    <n v="7.6923076923085532E-4"/>
    <n v="293.89504842428903"/>
    <x v="1"/>
    <x v="6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s v="theater/plays"/>
    <n v="9.8400000000000043E-2"/>
    <n v="693.83914420975975"/>
    <x v="1"/>
    <x v="6"/>
    <b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s v="theater/plays"/>
    <n v="3.9999999999995595E-4"/>
    <n v="760.71023190723724"/>
    <x v="1"/>
    <x v="6"/>
    <b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s v="theater/plays"/>
    <n v="0.16050000000000009"/>
    <n v="818.62787160706603"/>
    <x v="1"/>
    <x v="6"/>
    <b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s v="theater/plays"/>
    <n v="1.1074999999999999"/>
    <n v="1125.5719395017795"/>
    <x v="1"/>
    <x v="6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s v="theater/plays"/>
    <n v="0.10000000000000009"/>
    <n v="430.91552045454551"/>
    <x v="1"/>
    <x v="6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s v="theater/plays"/>
    <n v="8.6734259180376583E-4"/>
    <n v="161.0282884913656"/>
    <x v="1"/>
    <x v="6"/>
    <b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s v="theater/plays"/>
    <n v="6.1904761904761907E-2"/>
    <n v="1685.9920269058298"/>
    <x v="1"/>
    <x v="6"/>
    <b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s v="theater/plays"/>
    <n v="0.25600000000000001"/>
    <n v="747.91644506369437"/>
    <x v="1"/>
    <x v="6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s v="theater/plays"/>
    <n v="8.0000000000000071E-2"/>
    <n v="3474.5446481481486"/>
    <x v="1"/>
    <x v="6"/>
    <b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s v="theater/plays"/>
    <n v="1.0000000000000009E-2"/>
    <n v="742.85707326732688"/>
    <x v="1"/>
    <x v="6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s v="theater/plays"/>
    <n v="7.4000000000000066E-2"/>
    <n v="3488.2478770949729"/>
    <x v="1"/>
    <x v="6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s v="theater/plays"/>
    <n v="1.5151515151515138E-2"/>
    <n v="559.00062985074635"/>
    <x v="1"/>
    <x v="6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s v="theater/plays"/>
    <n v="0.2589999999999999"/>
    <n v="1484.7514773629869"/>
    <x v="1"/>
    <x v="6"/>
    <b v="1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s v="theater/plays"/>
    <n v="1.6666666666666607E-2"/>
    <n v="1224.9463016393445"/>
    <x v="1"/>
    <x v="6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s v="theater/plays"/>
    <n v="0.125"/>
    <n v="4147.8180222222227"/>
    <x v="1"/>
    <x v="6"/>
    <b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s v="theater/plays"/>
    <n v="1.3749999999999929E-2"/>
    <n v="230.09471146732434"/>
    <x v="1"/>
    <x v="6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s v="theater/plays"/>
    <n v="1.2499999999999956E-2"/>
    <n v="2293.7754444444445"/>
    <x v="1"/>
    <x v="6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s v="theater/plays"/>
    <n v="0.4638888888888888"/>
    <n v="704.8000417457306"/>
    <x v="1"/>
    <x v="6"/>
    <b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s v="theater/plays"/>
    <n v="0.16799999999999993"/>
    <n v="1587.768073630137"/>
    <x v="1"/>
    <x v="6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s v="theater/plays"/>
    <n v="6.2666666666666648E-2"/>
    <n v="1162.7008218318695"/>
    <x v="1"/>
    <x v="6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s v="theater/plays"/>
    <n v="4.5199999999999907E-2"/>
    <n v="354.33431113662459"/>
    <x v="1"/>
    <x v="6"/>
    <b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s v="theater/plays"/>
    <n v="0"/>
    <n v="307.75418500000001"/>
    <x v="1"/>
    <x v="6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s v="theater/plays"/>
    <n v="4.5714285714285818E-2"/>
    <n v="502.87571311475415"/>
    <x v="1"/>
    <x v="6"/>
    <b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s v="theater/plays"/>
    <n v="0.38620511495737531"/>
    <n v="342.31552553112192"/>
    <x v="1"/>
    <x v="6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s v="theater/plays"/>
    <n v="3.2000000000000917E-3"/>
    <n v="365.13140151515154"/>
    <x v="1"/>
    <x v="6"/>
    <b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s v="theater/plays"/>
    <n v="0"/>
    <n v="7305.9324400000005"/>
    <x v="1"/>
    <x v="6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s v="theater/plays"/>
    <n v="0.10200000000000009"/>
    <n v="662.87953176043561"/>
    <x v="1"/>
    <x v="6"/>
    <b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s v="theater/plays"/>
    <n v="2.1800000000000042E-2"/>
    <n v="118.97162588895414"/>
    <x v="1"/>
    <x v="6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s v="theater/plays"/>
    <n v="4.3500000000000094E-2"/>
    <n v="216.59692261619551"/>
    <x v="1"/>
    <x v="6"/>
    <b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s v="theater/plays"/>
    <n v="0.3816666666666666"/>
    <n v="434.21064173703257"/>
    <x v="1"/>
    <x v="6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s v="theater/plays"/>
    <n v="0"/>
    <n v="536.01734626865675"/>
    <x v="1"/>
    <x v="6"/>
    <b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s v="theater/plays"/>
    <n v="1.6666666666666607E-2"/>
    <n v="293.82100163934427"/>
    <x v="1"/>
    <x v="6"/>
    <b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s v="theater/plays"/>
    <n v="0.71428571428571419"/>
    <n v="1488.5067583333334"/>
    <x v="1"/>
    <x v="6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s v="theater/plays"/>
    <n v="1.4444444444444482E-2"/>
    <n v="391.02039649507122"/>
    <x v="1"/>
    <x v="6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s v="theater/plays"/>
    <n v="0.30000000000000004"/>
    <n v="2739.1432461538461"/>
    <x v="1"/>
    <x v="6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s v="theater/plays"/>
    <n v="0.10000000000000009"/>
    <n v="1078.662490909091"/>
    <x v="1"/>
    <x v="6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s v="theater/plays"/>
    <n v="0.1944999999999999"/>
    <n v="744.30435747174556"/>
    <x v="1"/>
    <x v="6"/>
    <b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s v="theater/plays"/>
    <n v="2.9090909090909722E-3"/>
    <n v="321.92786620739668"/>
    <x v="1"/>
    <x v="6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s v="theater/plays"/>
    <n v="0.53400000000000003"/>
    <n v="1154.001375488918"/>
    <x v="1"/>
    <x v="6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s v="theater/plays"/>
    <n v="4.4285714285714262E-2"/>
    <n v="483.91357318741456"/>
    <x v="1"/>
    <x v="6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s v="theater/plays"/>
    <n v="1.0999999999999899E-2"/>
    <n v="349.16896340257171"/>
    <x v="1"/>
    <x v="6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s v="theater/plays"/>
    <n v="7.5199999999999934E-2"/>
    <n v="327.37985677083333"/>
    <x v="1"/>
    <x v="6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s v="theater/plays"/>
    <n v="2.15"/>
    <n v="1114.0432444444446"/>
    <x v="1"/>
    <x v="6"/>
    <b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s v="theater/plays"/>
    <n v="1.9333333333333425E-2"/>
    <n v="573.26458796599093"/>
    <x v="1"/>
    <x v="6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s v="theater/plays"/>
    <n v="0.2628571428571429"/>
    <n v="791.8484660633485"/>
    <x v="1"/>
    <x v="6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s v="theater/plays"/>
    <n v="1.4000000000000012E-2"/>
    <n v="1149.0960618014465"/>
    <x v="1"/>
    <x v="6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s v="theater/plays"/>
    <n v="1.0000000000000009E-2"/>
    <n v="864.48223267326739"/>
    <x v="1"/>
    <x v="6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s v="theater/plays"/>
    <n v="2.9900000000000038E-2"/>
    <n v="169.35956015147102"/>
    <x v="1"/>
    <x v="6"/>
    <b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s v="theater/plays"/>
    <n v="6.25E-2"/>
    <n v="407.98473176470588"/>
    <x v="1"/>
    <x v="6"/>
    <b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s v="theater/plays"/>
    <n v="1.3777777777777889E-2"/>
    <n v="189.5753079789566"/>
    <x v="1"/>
    <x v="6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s v="theater/plays"/>
    <n v="0.13460000000000005"/>
    <n v="303.28946060285563"/>
    <x v="1"/>
    <x v="6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s v="theater/plays"/>
    <n v="1.1800000000000002"/>
    <n v="1573.2918440366973"/>
    <x v="1"/>
    <x v="6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s v="theater/plays"/>
    <n v="1.4193548387096744E-2"/>
    <n v="218.04047201017812"/>
    <x v="1"/>
    <x v="6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s v="theater/plays"/>
    <n v="5.9333333333333238E-2"/>
    <n v="536.79613278791692"/>
    <x v="1"/>
    <x v="6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s v="theater/plays"/>
    <n v="4.0000000000000036E-2"/>
    <n v="654.9077346153847"/>
    <x v="1"/>
    <x v="6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s v="theater/plays"/>
    <n v="1.21"/>
    <n v="1538.6064343891403"/>
    <x v="1"/>
    <x v="6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s v="theater/plays"/>
    <n v="0.18666666666666676"/>
    <n v="1909.0506853932586"/>
    <x v="1"/>
    <x v="6"/>
    <b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s v="theater/plays"/>
    <n v="4.6000000000000041E-2"/>
    <n v="1623.4848087954113"/>
    <x v="1"/>
    <x v="6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s v="theater/plays"/>
    <n v="3.8999999999999924E-2"/>
    <n v="326.68317805582291"/>
    <x v="1"/>
    <x v="6"/>
    <b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s v="theater/plays"/>
    <n v="0.17733333333333334"/>
    <n v="958.05442242355616"/>
    <x v="1"/>
    <x v="6"/>
    <b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s v="theater/plays"/>
    <n v="0.38500000000000001"/>
    <n v="6101.6538267148017"/>
    <x v="1"/>
    <x v="6"/>
    <b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s v="theater/plays"/>
    <n v="3.499999999999992E-2"/>
    <n v="1632.7353719806765"/>
    <x v="1"/>
    <x v="6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s v="theater/plays"/>
    <n v="2.4999999999999467E-3"/>
    <n v="842.31726184538661"/>
    <x v="1"/>
    <x v="6"/>
    <b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s v="theater/plays"/>
    <n v="6.5714285714285614E-2"/>
    <n v="452.23622252010728"/>
    <x v="1"/>
    <x v="6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s v="theater/plays"/>
    <n v="0"/>
    <n v="561.03703666666672"/>
    <x v="1"/>
    <x v="6"/>
    <b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s v="theater/plays"/>
    <n v="1.2499999999993072E-4"/>
    <n v="209.98764029496314"/>
    <x v="1"/>
    <x v="6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s v="theater/plays"/>
    <n v="1.0499999999999954E-2"/>
    <n v="206.84192355269673"/>
    <x v="1"/>
    <x v="6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s v="theater/plays"/>
    <n v="7.6363636363636411E-2"/>
    <n v="2810.8549155405412"/>
    <x v="1"/>
    <x v="6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s v="theater/plays"/>
    <n v="3.6499999999999977E-2"/>
    <n v="802.42841775205034"/>
    <x v="1"/>
    <x v="6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s v="theater/plays"/>
    <n v="4.4333333333333336E-2"/>
    <n v="530.27804340887337"/>
    <x v="1"/>
    <x v="6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s v="theater/plays"/>
    <n v="2.2499999999999964E-2"/>
    <n v="405.43474572127144"/>
    <x v="1"/>
    <x v="6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s v="theater/plays"/>
    <n v="7.42857142857134E-3"/>
    <n v="469.12595292115714"/>
    <x v="1"/>
    <x v="6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s v="theater/plays"/>
    <n v="0.11714285714285722"/>
    <n v="844.30286956521741"/>
    <x v="1"/>
    <x v="6"/>
    <b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s v="theater/plays"/>
    <n v="1.100000000000545E-4"/>
    <n v="274.74596294407615"/>
    <x v="1"/>
    <x v="6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s v="theater/plays"/>
    <n v="0"/>
    <n v="821.32822500000009"/>
    <x v="1"/>
    <x v="6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s v="theater/plays"/>
    <n v="5.0000000000000044E-2"/>
    <n v="781.26497619047632"/>
    <x v="1"/>
    <x v="6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s v="theater/plays"/>
    <n v="0.16866666666666674"/>
    <n v="467.35780091272107"/>
    <x v="1"/>
    <x v="6"/>
    <b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s v="theater/plays"/>
    <n v="3.8000000000000034E-2"/>
    <n v="1050.1287411689148"/>
    <x v="1"/>
    <x v="6"/>
    <b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s v="theater/plays"/>
    <n v="0.14500000000000002"/>
    <n v="142.66318340611355"/>
    <x v="1"/>
    <x v="6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s v="theater/plays"/>
    <n v="2.4000000000000021E-2"/>
    <n v="1056.01787109375"/>
    <x v="1"/>
    <x v="6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s v="theater/plays"/>
    <n v="1.23"/>
    <n v="1453.3699103139015"/>
    <x v="1"/>
    <x v="6"/>
    <b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s v="theater/plays"/>
    <n v="0"/>
    <n v="3238.7849000000006"/>
    <x v="1"/>
    <x v="6"/>
    <b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s v="theater/plays"/>
    <n v="5.8000000000000052E-2"/>
    <n v="1020.0960617517329"/>
    <x v="1"/>
    <x v="6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s v="theater/plays"/>
    <n v="0.42363636363636359"/>
    <n v="2065.524201787995"/>
    <x v="1"/>
    <x v="6"/>
    <b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s v="theater/plays"/>
    <n v="0.84000000000000008"/>
    <n v="1757.0896195652176"/>
    <x v="1"/>
    <x v="6"/>
    <b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s v="theater/plays"/>
    <n v="4.3333333333333224E-2"/>
    <n v="1032.3338338658148"/>
    <x v="1"/>
    <x v="6"/>
    <b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s v="theater/plays"/>
    <n v="0.12000000000000011"/>
    <n v="5764.4194642857146"/>
    <x v="1"/>
    <x v="6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s v="theater/plays"/>
    <n v="0.1107499999999999"/>
    <n v="363.21347062795411"/>
    <x v="1"/>
    <x v="6"/>
    <b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s v="theater/plays"/>
    <n v="3.7500000000000089E-2"/>
    <n v="1292.6220481927712"/>
    <x v="1"/>
    <x v="6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s v="theater/plays"/>
    <n v="4.0999999999999925E-3"/>
    <n v="160.15032865252468"/>
    <x v="1"/>
    <x v="6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s v="theater/plays"/>
    <n v="1.8620689655172384E-2"/>
    <n v="540.9710392687881"/>
    <x v="1"/>
    <x v="6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s v="theater/plays"/>
    <n v="9.7666666666666568E-2"/>
    <n v="96.876674764652307"/>
    <x v="1"/>
    <x v="6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s v="theater/plays"/>
    <n v="0"/>
    <n v="789.30472500000019"/>
    <x v="1"/>
    <x v="6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s v="theater/plays"/>
    <n v="0.21999999999999997"/>
    <n v="2584.6056557377055"/>
    <x v="1"/>
    <x v="6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s v="theater/plays"/>
    <n v="0.37571428571428567"/>
    <n v="3273.1037383177577"/>
    <x v="1"/>
    <x v="6"/>
    <b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s v="theater/plays"/>
    <n v="3.1000000000001027E-3"/>
    <n v="157.06489382912974"/>
    <x v="1"/>
    <x v="6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s v="theater/plays"/>
    <n v="7.0999999999999952E-2"/>
    <n v="730.85291783380023"/>
    <x v="1"/>
    <x v="6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s v="theater/plays"/>
    <n v="1.1099999999999999"/>
    <n v="1481.8435545023699"/>
    <x v="1"/>
    <x v="6"/>
    <b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s v="theater/plays"/>
    <n v="0.23599999999999999"/>
    <n v="2527.9772653721684"/>
    <x v="1"/>
    <x v="6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s v="theater/plays"/>
    <n v="8.4999999999999964E-2"/>
    <n v="479.77632872503841"/>
    <x v="1"/>
    <x v="6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s v="theater/plays"/>
    <n v="3.5666666666666735E-2"/>
    <n v="100.31650788542002"/>
    <x v="1"/>
    <x v="6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s v="theater/plays"/>
    <n v="0"/>
    <n v="514.29398333333336"/>
    <x v="1"/>
    <x v="6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s v="theater/plays"/>
    <n v="0.30000000000000004"/>
    <n v="2369.0491538461538"/>
    <x v="1"/>
    <x v="6"/>
    <b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s v="theater/plays"/>
    <n v="3.499999999999992E-2"/>
    <n v="495.72687600644122"/>
    <x v="1"/>
    <x v="6"/>
    <b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s v="theater/plays"/>
    <n v="0"/>
    <n v="7680.6347500000002"/>
    <x v="1"/>
    <x v="6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s v="theater/plays"/>
    <n v="0.19599999999999995"/>
    <n v="321.05496446488291"/>
    <x v="1"/>
    <x v="6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s v="theater/plays"/>
    <n v="5.8823529411888842E-6"/>
    <n v="900.66702548808553"/>
    <x v="1"/>
    <x v="6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s v="theater/plays"/>
    <n v="8.7500000000000355E-3"/>
    <n v="379.04409913258991"/>
    <x v="1"/>
    <x v="6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s v="theater/plays"/>
    <n v="6.5454545454545432E-2"/>
    <n v="520.61704436860077"/>
    <x v="1"/>
    <x v="6"/>
    <b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s v="theater/plays"/>
    <n v="0.37999999999999989"/>
    <n v="1576.0641200828159"/>
    <x v="1"/>
    <x v="6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s v="theater/plays"/>
    <n v="1.1500000000000066E-2"/>
    <n v="150.42134849233813"/>
    <x v="1"/>
    <x v="6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s v="theater/plays"/>
    <n v="9.099999999999997E-2"/>
    <n v="461.77725022914763"/>
    <x v="1"/>
    <x v="6"/>
    <b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s v="theater/plays"/>
    <n v="0.39999999999999991"/>
    <n v="4308.9255428571432"/>
    <x v="1"/>
    <x v="6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s v="theater/plays"/>
    <n v="3.5833333333333384E-2"/>
    <n v="242.60240386162513"/>
    <x v="1"/>
    <x v="6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s v="theater/plays"/>
    <n v="2.9703333333333193E-2"/>
    <n v="48.608140856104193"/>
    <x v="1"/>
    <x v="6"/>
    <b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s v="theater/plays"/>
    <n v="8.1333333333333258E-2"/>
    <n v="362.68010850801488"/>
    <x v="1"/>
    <x v="6"/>
    <b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s v="theater/plays"/>
    <n v="0"/>
    <n v="977.74189333333356"/>
    <x v="1"/>
    <x v="6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s v="theater/plays"/>
    <n v="2.750000000000008E-2"/>
    <n v="712.95028710462304"/>
    <x v="1"/>
    <x v="6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s v="theater/plays"/>
    <n v="0.30000000000000004"/>
    <n v="7502.8607179487199"/>
    <x v="1"/>
    <x v="6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s v="theater/plays"/>
    <n v="8.5494999999999877E-2"/>
    <n v="673.82292870994365"/>
    <x v="1"/>
    <x v="6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s v="theater/plays"/>
    <n v="0"/>
    <n v="730.34592500000008"/>
    <x v="1"/>
    <x v="6"/>
    <b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s v="theater/plays"/>
    <n v="9.650000000000003E-2"/>
    <n v="665.15816233470139"/>
    <x v="1"/>
    <x v="6"/>
    <b v="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s v="theater/plays"/>
    <n v="2.6315789473683182E-3"/>
    <n v="152.91326509186354"/>
    <x v="1"/>
    <x v="6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s v="theater/plays"/>
    <n v="5.5500000000000105E-2"/>
    <n v="137.08894836570349"/>
    <x v="1"/>
    <x v="6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s v="theater/plays"/>
    <n v="0.12000000000000011"/>
    <n v="1282.5168303571429"/>
    <x v="1"/>
    <x v="6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s v="theater/plays"/>
    <n v="5.8999999999999941E-2"/>
    <n v="271.06682719546745"/>
    <x v="1"/>
    <x v="6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s v="theater/plays"/>
    <n v="1.0000000000000009E-2"/>
    <n v="471.9484653465347"/>
    <x v="1"/>
    <x v="6"/>
    <b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s v="theater/plays"/>
    <n v="4.2000000000000037E-2"/>
    <n v="547.78266794625722"/>
    <x v="1"/>
    <x v="6"/>
    <b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s v="theater/plays"/>
    <n v="0.34678333333333344"/>
    <n v="881.34001386018542"/>
    <x v="1"/>
    <x v="6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s v="theater/plays"/>
    <n v="5.2184000000000008E-2"/>
    <n v="270.43800513978545"/>
    <x v="1"/>
    <x v="6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s v="theater/plays"/>
    <n v="2.6000000000000023E-2"/>
    <n v="552.62837816764136"/>
    <x v="1"/>
    <x v="6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s v="theater/plays"/>
    <n v="0"/>
    <n v="5659.7071599999999"/>
    <x v="1"/>
    <x v="6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s v="theater/plays"/>
    <n v="0.85499999999999998"/>
    <n v="762.62899730458219"/>
    <x v="1"/>
    <x v="6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s v="theater/plays"/>
    <n v="1.8900000000000001"/>
    <n v="1629.5522376009228"/>
    <x v="1"/>
    <x v="6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s v="theater/plays"/>
    <n v="0"/>
    <n v="705.977395"/>
    <x v="1"/>
    <x v="6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s v="theater/plays"/>
    <n v="8.2000000000000073E-2"/>
    <n v="1303.1005452865065"/>
    <x v="1"/>
    <x v="6"/>
    <b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s v="theater/plays"/>
    <n v="7.8000000000000069E-2"/>
    <n v="1306.9320871985158"/>
    <x v="1"/>
    <x v="6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s v="theater/plays"/>
    <n v="9.7619047619047716E-2"/>
    <n v="610.75695878524948"/>
    <x v="1"/>
    <x v="6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s v="theater/plays"/>
    <n v="0.70625000000000004"/>
    <n v="1029.6628498168498"/>
    <x v="1"/>
    <x v="6"/>
    <b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s v="theater/plays"/>
    <n v="0.52"/>
    <n v="1847.5326184210526"/>
    <x v="1"/>
    <x v="6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s v="theater/plays"/>
    <n v="1.2307692307692353E-2"/>
    <n v="2132.7732370820668"/>
    <x v="1"/>
    <x v="6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s v="theater/plays"/>
    <n v="0.53200000000000003"/>
    <n v="915.60495430809397"/>
    <x v="1"/>
    <x v="6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s v="theater/plays"/>
    <n v="0.28333333333333344"/>
    <n v="3639.415038961039"/>
    <x v="1"/>
    <x v="6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s v="theater/plays"/>
    <n v="7.1428571428571175E-3"/>
    <n v="1986.9358723404255"/>
    <x v="1"/>
    <x v="6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s v="theater/plays"/>
    <n v="6.4999999999999503E-3"/>
    <n v="139.10430104321907"/>
    <x v="1"/>
    <x v="6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s v="theater/plays"/>
    <n v="0.91300000000000003"/>
    <n v="242.20592263460534"/>
    <x v="1"/>
    <x v="6"/>
    <b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s v="theater/plays"/>
    <n v="0.40199999999999991"/>
    <n v="493.68073823109842"/>
    <x v="1"/>
    <x v="6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s v="theater/plays"/>
    <n v="0.24335378323108392"/>
    <n v="1136.082886513158"/>
    <x v="1"/>
    <x v="6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s v="theater/plays"/>
    <n v="0.26200000000000001"/>
    <n v="2187.4180507131537"/>
    <x v="1"/>
    <x v="6"/>
    <b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s v="theater/plays"/>
    <n v="0.89999999999999991"/>
    <n v="1452.2418842105265"/>
    <x v="1"/>
    <x v="6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s v="theater/plays"/>
    <n v="0.3899999999999999"/>
    <n v="1983.7119280575539"/>
    <x v="1"/>
    <x v="6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s v="theater/plays"/>
    <n v="1.02"/>
    <n v="2728.6827524752475"/>
    <x v="1"/>
    <x v="6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s v="theater/plays"/>
    <n v="3.3800000000000052E-2"/>
    <n v="133.2443209518282"/>
    <x v="1"/>
    <x v="6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s v="theater/plays"/>
    <n v="2.3236000000000034E-2"/>
    <n v="267.21925147277852"/>
    <x v="1"/>
    <x v="6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s v="theater/plays"/>
    <n v="3.0000000000000027E-2"/>
    <n v="661.17748058252448"/>
    <x v="1"/>
    <x v="6"/>
    <b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s v="theater/plays"/>
    <n v="0.27142857142857135"/>
    <n v="305.61024943820235"/>
    <x v="1"/>
    <x v="6"/>
    <b v="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s v="theater/plays"/>
    <n v="1.0000000000000009E-2"/>
    <n v="447.36488778877901"/>
    <x v="1"/>
    <x v="6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s v="theater/plays"/>
    <n v="0.21779999999999999"/>
    <n v="111.05974790606014"/>
    <x v="1"/>
    <x v="6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s v="theater/plays"/>
    <n v="0.1339285714285714"/>
    <n v="422.14412913385831"/>
    <x v="1"/>
    <x v="6"/>
    <b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s v="theater/plays"/>
    <n v="0.5"/>
    <n v="3565.6869600000005"/>
    <x v="1"/>
    <x v="6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s v="theater/plays"/>
    <n v="1.1459999999999999"/>
    <n v="1245.8132432432433"/>
    <x v="1"/>
    <x v="6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s v="theater/plays"/>
    <n v="2.0499999999999963E-2"/>
    <n v="654.42656050955418"/>
    <x v="1"/>
    <x v="6"/>
    <b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s v="theater/plays"/>
    <n v="0"/>
    <n v="272.17216530612245"/>
    <x v="1"/>
    <x v="6"/>
    <b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s v="theater/plays"/>
    <n v="1.0000000000000009E-2"/>
    <n v="657.79386633663376"/>
    <x v="1"/>
    <x v="6"/>
    <b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s v="theater/plays"/>
    <n v="0.1333333333333333"/>
    <n v="3902.1282647058824"/>
    <x v="1"/>
    <x v="6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s v="theater/plays"/>
    <n v="4.0000000000000036E-2"/>
    <n v="4251.2295192307693"/>
    <x v="1"/>
    <x v="6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s v="theater/plays"/>
    <n v="0.15333333333333332"/>
    <n v="638.76281791907525"/>
    <x v="1"/>
    <x v="6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s v="theater/plays"/>
    <n v="0.12850000000000006"/>
    <n v="586.61746123172361"/>
    <x v="1"/>
    <x v="6"/>
    <b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s v="theater/plays"/>
    <n v="0.27866666666666662"/>
    <n v="689.12336287799792"/>
    <x v="1"/>
    <x v="6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s v="theater/plays"/>
    <n v="0.42666666666666675"/>
    <n v="616.73860280373833"/>
    <x v="1"/>
    <x v="6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s v="theater/plays"/>
    <n v="0.18799999999999994"/>
    <n v="110.91587626262627"/>
    <x v="1"/>
    <x v="6"/>
    <b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s v="theater/plays"/>
    <n v="0.3833333333333333"/>
    <n v="314.65074939759035"/>
    <x v="1"/>
    <x v="6"/>
    <b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s v="theater/plays"/>
    <n v="0.59940298507462697"/>
    <n v="242.9359107876073"/>
    <x v="1"/>
    <x v="6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s v="theater/plays"/>
    <n v="0.14240000000000008"/>
    <n v="453.88396708683467"/>
    <x v="1"/>
    <x v="6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s v="theater/plays"/>
    <n v="6.0606060606060996E-3"/>
    <n v="779.1786807228915"/>
    <x v="1"/>
    <x v="6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s v="theater/plays"/>
    <n v="0.55200000000000005"/>
    <n v="277.44342998281786"/>
    <x v="1"/>
    <x v="6"/>
    <b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s v="theater/plays"/>
    <n v="0.27750000000000008"/>
    <n v="503.76540508806255"/>
    <x v="1"/>
    <x v="6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s v="theater/plays"/>
    <n v="0.21199999999999997"/>
    <n v="353.29087183718366"/>
    <x v="1"/>
    <x v="6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s v="theater/plays"/>
    <n v="0.127"/>
    <n v="227.31670097604257"/>
    <x v="1"/>
    <x v="6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s v="theater/plays"/>
    <n v="0.27499999999999991"/>
    <n v="1000.2310666666666"/>
    <x v="1"/>
    <x v="6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s v="theater/plays"/>
    <n v="0.58200000000000007"/>
    <n v="1610.6442604298354"/>
    <x v="1"/>
    <x v="6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s v="theater/plays"/>
    <n v="5.2689473684210508E-2"/>
    <n v="318.28964656943867"/>
    <x v="1"/>
    <x v="6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s v="theater/plays"/>
    <n v="0"/>
    <n v="846.15225999999996"/>
    <x v="1"/>
    <x v="6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s v="theater/plays"/>
    <n v="0"/>
    <n v="3169.3209749999996"/>
    <x v="1"/>
    <x v="6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s v="theater/plays"/>
    <n v="6.8599999999999994E-2"/>
    <n v="237.19415871233389"/>
    <x v="1"/>
    <x v="6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s v="theater/plays"/>
    <n v="0.24399999999999999"/>
    <n v="338.15256966773848"/>
    <x v="1"/>
    <x v="6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s v="theater/plays"/>
    <n v="8.7040618955512628E-2"/>
    <n v="746.29501186239611"/>
    <x v="1"/>
    <x v="6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s v="theater/plays"/>
    <n v="2.4242424242424176E-2"/>
    <n v="743.53099999999995"/>
    <x v="1"/>
    <x v="6"/>
    <b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s v="theater/plays"/>
    <n v="5.4999999999999938E-2"/>
    <n v="594.72862085308054"/>
    <x v="1"/>
    <x v="6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s v="theater/plays"/>
    <n v="6.2999999999999945E-2"/>
    <n v="1178.5205926622764"/>
    <x v="1"/>
    <x v="6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s v="theater/plays"/>
    <n v="6.6666666666665986E-3"/>
    <n v="828.94330463576148"/>
    <x v="1"/>
    <x v="6"/>
    <b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s v="theater/plays"/>
    <n v="5.4000000000000048E-2"/>
    <n v="296.53567125237191"/>
    <x v="1"/>
    <x v="6"/>
    <b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s v="theater/plays"/>
    <n v="7.559999999999989E-2"/>
    <n v="463.36124581628854"/>
    <x v="1"/>
    <x v="6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s v="theater/plays"/>
    <n v="0"/>
    <n v="1243.2893899999999"/>
    <x v="1"/>
    <x v="6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s v="theater/plays"/>
    <n v="3.7600000000000078E-2"/>
    <n v="478.90878565921355"/>
    <x v="1"/>
    <x v="6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s v="theater/plays"/>
    <n v="1.4999999999999902E-2"/>
    <n v="407.12492282430208"/>
    <x v="1"/>
    <x v="6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s v="theater/plays"/>
    <n v="4.4000000000000039E-2"/>
    <n v="118.45310249042144"/>
    <x v="1"/>
    <x v="6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s v="theater/plays"/>
    <n v="0.8"/>
    <n v="6812.2799444444436"/>
    <x v="1"/>
    <x v="6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s v="theater/plays"/>
    <n v="6.3333333333333242E-2"/>
    <n v="384.33554545454541"/>
    <x v="1"/>
    <x v="6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s v="theater/plays"/>
    <n v="5.5555555555555358E-3"/>
    <n v="1351.2048508287291"/>
    <x v="1"/>
    <x v="6"/>
    <b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s v="theater/plays"/>
    <n v="1.2000000000000011E-2"/>
    <n v="804.96402503293814"/>
    <x v="1"/>
    <x v="6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s v="theater/plays"/>
    <n v="0"/>
    <n v="1220.4173900000001"/>
    <x v="1"/>
    <x v="6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s v="theater/plays"/>
    <n v="0.18392857142857144"/>
    <n v="367.84838310708903"/>
    <x v="1"/>
    <x v="6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s v="theater/plays"/>
    <n v="0.10000000000000009"/>
    <n v="2211.0952545454547"/>
    <x v="1"/>
    <x v="6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s v="theater/plays"/>
    <n v="2.6666666666666616E-2"/>
    <n v="394.65986688311693"/>
    <x v="1"/>
    <x v="6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s v="theater/plays"/>
    <n v="0"/>
    <n v="484.98895600000003"/>
    <x v="1"/>
    <x v="6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s v="theater/plays"/>
    <n v="0"/>
    <n v="302.49309750000003"/>
    <x v="1"/>
    <x v="6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s v="theater/plays"/>
    <n v="0.10045999999999999"/>
    <n v="730.58683944289965"/>
    <x v="1"/>
    <x v="6"/>
    <b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s v="theater/plays"/>
    <n v="1.3500000000000068E-2"/>
    <n v="594.13996053280709"/>
    <x v="1"/>
    <x v="6"/>
    <b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s v="theater/plays"/>
    <n v="7.5000000000000622E-3"/>
    <n v="596.67230769230764"/>
    <x v="1"/>
    <x v="6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s v="theater/plays"/>
    <n v="0.69428571428571439"/>
    <n v="2024.0804384485666"/>
    <x v="1"/>
    <x v="6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s v="theater/plays"/>
    <n v="0"/>
    <n v="859.99046594982076"/>
    <x v="1"/>
    <x v="6"/>
    <b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s v="theater/plays"/>
    <n v="0.13650000000000007"/>
    <n v="263.59254289485261"/>
    <x v="1"/>
    <x v="6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s v="theater/plays"/>
    <n v="1.5600000000000058E-2"/>
    <n v="117.54093146908231"/>
    <x v="1"/>
    <x v="6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s v="theater/plays"/>
    <n v="6.0000000000000053E-2"/>
    <n v="2233.1881132075473"/>
    <x v="1"/>
    <x v="6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s v="theater/plays"/>
    <n v="2.0000000000000018E-2"/>
    <n v="351.47346999405823"/>
    <x v="1"/>
    <x v="6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s v="theater/plays"/>
    <n v="0.16916666666666669"/>
    <n v="168.16731290092659"/>
    <x v="1"/>
    <x v="6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s v="theater/plays"/>
    <n v="1.1515151515151478E-2"/>
    <n v="702.62354703415212"/>
    <x v="1"/>
    <x v="6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s v="theater/plays"/>
    <n v="0.32000000000000006"/>
    <n v="1774.2571212121211"/>
    <x v="1"/>
    <x v="6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s v="theater/plays"/>
    <n v="0"/>
    <n v="425.5817090909091"/>
    <x v="1"/>
    <x v="6"/>
    <b v="1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s v="theater/plays"/>
    <n v="0.28000000000000003"/>
    <n v="912.18726562500001"/>
    <x v="1"/>
    <x v="6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s v="theater/plays"/>
    <n v="0.18958333333333344"/>
    <n v="1021.2957092819614"/>
    <x v="1"/>
    <x v="6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s v="theater/plays"/>
    <n v="0.26200000000000001"/>
    <n v="1846.5573692551504"/>
    <x v="1"/>
    <x v="6"/>
    <b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s v="theater/plays"/>
    <n v="0.56200000000000006"/>
    <n v="149.10969270166453"/>
    <x v="1"/>
    <x v="6"/>
    <b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s v="theater/plays"/>
    <n v="3.1500000000000083E-2"/>
    <n v="560.70610761027626"/>
    <x v="1"/>
    <x v="6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s v="theater/plays"/>
    <n v="0.53333333333333344"/>
    <n v="5020.3204347826086"/>
    <x v="1"/>
    <x v="6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s v="theater/plays"/>
    <n v="0.80444444444444452"/>
    <n v="947.81912972085377"/>
    <x v="1"/>
    <x v="6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s v="theater/plays"/>
    <n v="0.28449999999999998"/>
    <n v="448.90062281043208"/>
    <x v="1"/>
    <x v="6"/>
    <b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s v="theater/plays"/>
    <n v="0.19666666666666677"/>
    <n v="1602.5859331476322"/>
    <x v="1"/>
    <x v="6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s v="theater/plays"/>
    <n v="0.22999999999999998"/>
    <n v="3116.3650406504062"/>
    <x v="1"/>
    <x v="6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s v="theater/plays"/>
    <n v="5.0000000000000044E-2"/>
    <n v="912.35690476190473"/>
    <x v="1"/>
    <x v="6"/>
    <b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s v="theater/plays"/>
    <n v="2.2363636363636363E-2"/>
    <n v="204.21655699804373"/>
    <x v="1"/>
    <x v="6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s v="theater/plays"/>
    <n v="4.6666666666666634E-2"/>
    <n v="727.82592356687894"/>
    <x v="1"/>
    <x v="6"/>
    <b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s v="theater/plays"/>
    <n v="0"/>
    <n v="456.44667999999996"/>
    <x v="1"/>
    <x v="6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s v="theater/plays"/>
    <n v="4.0000000000000036E-3"/>
    <n v="4536.3215139442227"/>
    <x v="1"/>
    <x v="6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s v="theater/plays"/>
    <n v="2.2727272727272707E-2"/>
    <n v="1011.8806222222222"/>
    <x v="1"/>
    <x v="6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s v="theater/plays"/>
    <n v="0.14409285714285724"/>
    <n v="28.400309665174529"/>
    <x v="1"/>
    <x v="6"/>
    <b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s v="theater/plays"/>
    <n v="1.904761904761898E-2"/>
    <n v="512.70908878504667"/>
    <x v="1"/>
    <x v="6"/>
    <b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s v="theater/plays"/>
    <n v="2.0000000000000018E-2"/>
    <n v="1073.5857352941175"/>
    <x v="1"/>
    <x v="6"/>
    <b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s v="theater/plays"/>
    <n v="4.8000000000000043E-2"/>
    <n v="417.57154580152672"/>
    <x v="1"/>
    <x v="6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s v="theater/plays"/>
    <n v="1.8333333333333313E-2"/>
    <n v="714.51224222585927"/>
    <x v="1"/>
    <x v="6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s v="theater/plays"/>
    <n v="0"/>
    <n v="1409.9481888745149"/>
    <x v="1"/>
    <x v="6"/>
    <b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s v="theater/plays"/>
    <n v="6.2727272727272743E-2"/>
    <n v="186.33309666381521"/>
    <x v="1"/>
    <x v="6"/>
    <b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s v="theater/plays"/>
    <n v="0.13422199999999984"/>
    <n v="191.01585932912604"/>
    <x v="1"/>
    <x v="6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s v="theater/plays"/>
    <n v="0"/>
    <n v="449.00035000000003"/>
    <x v="1"/>
    <x v="6"/>
    <b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s v="theater/plays"/>
    <n v="4.5454545454546302E-3"/>
    <n v="486.51621719457017"/>
    <x v="1"/>
    <x v="6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s v="theater/plays"/>
    <n v="3.5999999999991594E-4"/>
    <n v="10.726047023071695"/>
    <x v="1"/>
    <x v="6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s v="theater/plays"/>
    <n v="0.43999999999999995"/>
    <n v="1930.4659523809523"/>
    <x v="1"/>
    <x v="6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s v="theater/plays"/>
    <n v="3.499999999999992E-2"/>
    <n v="939.56602898550716"/>
    <x v="1"/>
    <x v="6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s v="theater/plays"/>
    <n v="8.4375000000000089E-2"/>
    <n v="279.94692795389051"/>
    <x v="1"/>
    <x v="6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s v="theater/plays"/>
    <n v="2.4000000000000021E-2"/>
    <n v="378.10384375000001"/>
    <x v="1"/>
    <x v="6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s v="theater/plays"/>
    <n v="0.48888888888888893"/>
    <n v="2058.3919829424308"/>
    <x v="1"/>
    <x v="6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s v="theater/plays"/>
    <n v="5.4900000000000171E-2"/>
    <n v="1829.3996397762819"/>
    <x v="1"/>
    <x v="6"/>
    <b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s v="theater/plays"/>
    <n v="4.9999999999998934E-3"/>
    <n v="959.5914328358208"/>
    <x v="1"/>
    <x v="6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s v="theater/plays"/>
    <n v="0.30555555555555558"/>
    <n v="819.9016085106382"/>
    <x v="1"/>
    <x v="6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s v="theater/plays"/>
    <n v="4.7500000000000098E-2"/>
    <n v="459.28849164677797"/>
    <x v="1"/>
    <x v="6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s v="theater/plays"/>
    <n v="8.8000000000000078E-2"/>
    <n v="882.45807904411754"/>
    <x v="1"/>
    <x v="6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s v="theater/plays"/>
    <n v="0.1100000000000001"/>
    <n v="863.9877387387387"/>
    <x v="1"/>
    <x v="6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s v="theater/plays"/>
    <n v="4.7999999999999154E-3"/>
    <n v="190.66807125796177"/>
    <x v="1"/>
    <x v="6"/>
    <b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s v="theater/plays"/>
    <n v="0.14349999999999996"/>
    <n v="416.6560515959772"/>
    <x v="1"/>
    <x v="6"/>
    <b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s v="theater/plays"/>
    <n v="0.22066666666666657"/>
    <n v="519.17279628618235"/>
    <x v="1"/>
    <x v="6"/>
    <b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s v="theater/plays"/>
    <n v="0"/>
    <n v="1897.5487799999999"/>
    <x v="1"/>
    <x v="6"/>
    <b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s v="theater/plays"/>
    <n v="2.8000000000000025E-2"/>
    <n v="307.48196822308688"/>
    <x v="1"/>
    <x v="6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s v="theater/plays"/>
    <n v="6.1206896551724066E-2"/>
    <n v="153.56464500406173"/>
    <x v="1"/>
    <x v="6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s v="theater/plays"/>
    <n v="1.330000000000009E-2"/>
    <n v="92.671014507056142"/>
    <x v="1"/>
    <x v="6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s v="theater/plays"/>
    <n v="0"/>
    <n v="9289.0238999999983"/>
    <x v="1"/>
    <x v="6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s v="theater/plays"/>
    <n v="0.30000000000000004"/>
    <n v="1190.7722948717947"/>
    <x v="1"/>
    <x v="6"/>
    <b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s v="theater/plays"/>
    <n v="1.3333333333331865E-4"/>
    <n v="618.59911345153967"/>
    <x v="1"/>
    <x v="6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s v="theater/plays"/>
    <n v="0"/>
    <n v="1853.0443799999996"/>
    <x v="1"/>
    <x v="6"/>
    <b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s v="theater/plays"/>
    <n v="0.13888888888888884"/>
    <n v="903.43628292682911"/>
    <x v="1"/>
    <x v="6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s v="theater/plays"/>
    <n v="0"/>
    <n v="616.66479333333325"/>
    <x v="1"/>
    <x v="6"/>
    <b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s v="theater/plays"/>
    <n v="1.87"/>
    <n v="321.77602439024383"/>
    <x v="1"/>
    <x v="6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s v="theater/plays"/>
    <n v="8.4999999999999964E-2"/>
    <n v="282.83477419354836"/>
    <x v="1"/>
    <x v="6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s v="theater/plays"/>
    <n v="0.15500000000000003"/>
    <n v="264.75387878787876"/>
    <x v="1"/>
    <x v="6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s v="theater/plays"/>
    <n v="0.19117647058823528"/>
    <n v="225.65609629629628"/>
    <x v="1"/>
    <x v="6"/>
    <b v="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s v="theater/plays"/>
    <n v="9.4266666666666721E-2"/>
    <n v="110.8635542829292"/>
    <x v="1"/>
    <x v="6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s v="theater/plays"/>
    <n v="0.26600000000000001"/>
    <n v="1424.4078830963665"/>
    <x v="1"/>
    <x v="6"/>
    <b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s v="theater/plays"/>
    <n v="4.9999999999998934E-3"/>
    <n v="4482.672587064676"/>
    <x v="1"/>
    <x v="6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s v="theater/plays"/>
    <n v="0.27499999999999991"/>
    <n v="176.63062549019608"/>
    <x v="1"/>
    <x v="6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s v="theater/plays"/>
    <n v="5.9999999999993392E-4"/>
    <n v="179.03581651009392"/>
    <x v="1"/>
    <x v="6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s v="theater/plays"/>
    <n v="0.75"/>
    <n v="727.1128081632653"/>
    <x v="1"/>
    <x v="6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s v="theater/plays"/>
    <n v="0.27249999999999996"/>
    <n v="349.50420039292726"/>
    <x v="1"/>
    <x v="6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s v="theater/plays"/>
    <n v="0.10633333333333339"/>
    <n v="267.23205483579392"/>
    <x v="1"/>
    <x v="6"/>
    <b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s v="theater/plays"/>
    <n v="0.25937499999999991"/>
    <n v="438.52317121588089"/>
    <x v="1"/>
    <x v="6"/>
    <b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s v="theater/plays"/>
    <n v="0.18500000000000005"/>
    <n v="286.14384615384614"/>
    <x v="1"/>
    <x v="6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s v="theater/plays"/>
    <n v="7.7272727272727382E-2"/>
    <n v="741.37399999999991"/>
    <x v="1"/>
    <x v="6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s v="theater/plays"/>
    <n v="2.6000000000000023E-2"/>
    <n v="342.04412865497073"/>
    <x v="1"/>
    <x v="6"/>
    <b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s v="theater/plays"/>
    <n v="0.10099999999999998"/>
    <n v="794.53059945504083"/>
    <x v="1"/>
    <x v="6"/>
    <b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s v="theater/plays"/>
    <n v="1.02"/>
    <n v="865.02692079207918"/>
    <x v="1"/>
    <x v="6"/>
    <b v="1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s v="theater/plays"/>
    <n v="0.30000000000000004"/>
    <n v="67128.24538461538"/>
    <x v="1"/>
    <x v="6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s v="theater/plays"/>
    <n v="4.3500000000000094E-2"/>
    <n v="418.13808816482987"/>
    <x v="1"/>
    <x v="6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s v="theater/plays"/>
    <n v="4.9999999999994493E-4"/>
    <n v="217.53303098450772"/>
    <x v="1"/>
    <x v="6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s v="theater/plays"/>
    <n v="0.70666666666666678"/>
    <n v="338.50202734375"/>
    <x v="1"/>
    <x v="6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s v="theater/plays"/>
    <n v="0.12833333333333341"/>
    <n v="255.24525553914327"/>
    <x v="1"/>
    <x v="6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s v="theater/plays"/>
    <n v="0.84000000000000008"/>
    <n v="1870.9134565217389"/>
    <x v="1"/>
    <x v="6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s v="theater/plays"/>
    <n v="0.30266666666666664"/>
    <n v="220.10240276356191"/>
    <x v="1"/>
    <x v="6"/>
    <b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s v="theater/plays"/>
    <n v="5.4545454545454453E-2"/>
    <n v="1476.2968793103448"/>
    <x v="1"/>
    <x v="6"/>
    <b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s v="theater/plays"/>
    <n v="0"/>
    <n v="1069.5902374999998"/>
    <x v="1"/>
    <x v="6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s v="theater/plays"/>
    <n v="0.53316326530612246"/>
    <n v="284.48325790349418"/>
    <x v="1"/>
    <x v="6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s v="theater/plays"/>
    <n v="0.623"/>
    <n v="524.87195933456553"/>
    <x v="1"/>
    <x v="6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s v="theater/plays"/>
    <n v="0.3600000000000001"/>
    <n v="250.07182058823528"/>
    <x v="1"/>
    <x v="6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s v="theater/plays"/>
    <n v="0.44399999999999995"/>
    <n v="117.29143905817173"/>
    <x v="1"/>
    <x v="6"/>
    <b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s v="theater/plays"/>
    <n v="0"/>
    <n v="671.69935199999998"/>
    <x v="1"/>
    <x v="6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s v="theater/plays"/>
    <n v="8.0000000000000071E-3"/>
    <n v="332.6881706349206"/>
    <x v="1"/>
    <x v="6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s v="theater/plays"/>
    <n v="6.800000000000006E-2"/>
    <n v="313.05400374531831"/>
    <x v="1"/>
    <x v="6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s v="theater/plays"/>
    <n v="0.248"/>
    <n v="267.0462147435897"/>
    <x v="1"/>
    <x v="6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s v="theater/plays"/>
    <n v="0.18918918918918926"/>
    <n v="943.25476136363625"/>
    <x v="1"/>
    <x v="6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s v="theater/plays"/>
    <n v="1.0000000000000009E-2"/>
    <n v="410.48722277227722"/>
    <x v="1"/>
    <x v="6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s v="theater/plays"/>
    <n v="0.12999999999999989"/>
    <n v="732.00370796460174"/>
    <x v="1"/>
    <x v="6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s v="theater/plays"/>
    <n v="5.1904761904761898E-2"/>
    <n v="74.788066093254855"/>
    <x v="1"/>
    <x v="6"/>
    <b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s v="theater/plays"/>
    <n v="9.7333333333333272E-2"/>
    <n v="247.56658262454434"/>
    <x v="1"/>
    <x v="6"/>
    <b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s v="theater/plays"/>
    <n v="9.900000000000464E-4"/>
    <n v="810.89440453950579"/>
    <x v="1"/>
    <x v="6"/>
    <b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s v="theater/plays"/>
    <n v="0.19999999999999996"/>
    <n v="270.23206666666664"/>
    <x v="1"/>
    <x v="6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s v="theater/plays"/>
    <n v="4.9333333333333229E-2"/>
    <n v="256.5743964421855"/>
    <x v="1"/>
    <x v="6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s v="theater/plays"/>
    <n v="2.6666666666666616E-2"/>
    <n v="261.21694805194801"/>
    <x v="1"/>
    <x v="6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s v="theater/plays"/>
    <n v="1.8250000000000099E-2"/>
    <n v="196.77589000736558"/>
    <x v="1"/>
    <x v="6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s v="theater/plays"/>
    <n v="0"/>
    <n v="398.69759999999997"/>
    <x v="1"/>
    <x v="6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s v="theater/musical"/>
    <n v="-1"/>
    <e v="#DIV/0!"/>
    <x v="1"/>
    <x v="40"/>
    <b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s v="theater/musical"/>
    <n v="-0.99999800000000005"/>
    <n v="397697.6"/>
    <x v="1"/>
    <x v="40"/>
    <b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s v="theater/musical"/>
    <n v="-0.9996666666666667"/>
    <n v="795393.2"/>
    <x v="1"/>
    <x v="40"/>
    <b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s v="theater/musical"/>
    <n v="-0.48976608187134507"/>
    <n v="91.162429799426931"/>
    <x v="1"/>
    <x v="40"/>
    <b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s v="theater/musical"/>
    <n v="-0.8"/>
    <n v="7866.6719999999996"/>
    <x v="1"/>
    <x v="40"/>
    <b v="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s v="theater/musical"/>
    <n v="-0.64759999999999995"/>
    <n v="446.4059023836549"/>
    <x v="1"/>
    <x v="40"/>
    <b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s v="theater/musical"/>
    <n v="-0.95753333333333335"/>
    <n v="246.40665620094191"/>
    <x v="1"/>
    <x v="40"/>
    <b v="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s v="theater/musical"/>
    <n v="-0.63542857142857145"/>
    <n v="612.55501567398119"/>
    <x v="1"/>
    <x v="40"/>
    <b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s v="theater/musical"/>
    <n v="-1"/>
    <e v="#DIV/0!"/>
    <x v="1"/>
    <x v="40"/>
    <b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s v="theater/musical"/>
    <n v="-0.69133333333333336"/>
    <n v="842.70431965442765"/>
    <x v="1"/>
    <x v="40"/>
    <b v="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s v="theater/musical"/>
    <n v="-0.93454545454545457"/>
    <n v="3608.4175925925924"/>
    <x v="1"/>
    <x v="40"/>
    <b v="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s v="theater/musical"/>
    <n v="-0.99995999999999996"/>
    <n v="779202.2"/>
    <x v="1"/>
    <x v="40"/>
    <b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s v="theater/musical"/>
    <n v="-0.94499999999999995"/>
    <n v="14167.294545454544"/>
    <x v="1"/>
    <x v="40"/>
    <b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s v="theater/musical"/>
    <n v="-1"/>
    <e v="#DIV/0!"/>
    <x v="1"/>
    <x v="40"/>
    <b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s v="theater/musical"/>
    <n v="-0.97857142857142854"/>
    <n v="51943.079999999994"/>
    <x v="1"/>
    <x v="40"/>
    <b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s v="theater/musical"/>
    <n v="-1"/>
    <e v="#DIV/0!"/>
    <x v="1"/>
    <x v="40"/>
    <b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s v="theater/musical"/>
    <n v="-0.83579999999999999"/>
    <n v="949.00267965895239"/>
    <x v="1"/>
    <x v="40"/>
    <b v="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s v="theater/musical"/>
    <n v="-0.999"/>
    <n v="778310.2"/>
    <x v="1"/>
    <x v="40"/>
    <b v="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s v="theater/musical"/>
    <n v="-0.95189999999999997"/>
    <n v="1618.1064449064447"/>
    <x v="1"/>
    <x v="40"/>
    <b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s v="theater/musical"/>
    <n v="-0.94"/>
    <n v="25927.606666666667"/>
    <x v="1"/>
    <x v="40"/>
    <b v="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s v="theater/plays"/>
    <n v="3.8249999999999673E-3"/>
    <n v="19.370861454934872"/>
    <x v="1"/>
    <x v="6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s v="theater/plays"/>
    <n v="4.0000000000000036E-2"/>
    <n v="945.69897435897428"/>
    <x v="1"/>
    <x v="6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s v="theater/plays"/>
    <n v="0"/>
    <n v="1473.7303999999999"/>
    <x v="1"/>
    <x v="6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s v="theater/plays"/>
    <n v="4.0000000000000036E-2"/>
    <n v="1416.0869230769231"/>
    <x v="1"/>
    <x v="6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s v="theater/plays"/>
    <n v="1.5066666666666668"/>
    <n v="978.51755319148936"/>
    <x v="1"/>
    <x v="6"/>
    <b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s v="theater/plays"/>
    <n v="4.9999999999998934E-3"/>
    <n v="365.71800995024876"/>
    <x v="1"/>
    <x v="6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s v="theater/plays"/>
    <n v="0.74399999999999999"/>
    <n v="280.23058103975535"/>
    <x v="1"/>
    <x v="6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s v="theater/plays"/>
    <n v="0.16260000000000008"/>
    <n v="125.66096679855495"/>
    <x v="1"/>
    <x v="6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s v="theater/plays"/>
    <n v="5.8200000000000029E-2"/>
    <n v="136.95978075978076"/>
    <x v="1"/>
    <x v="6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s v="theater/plays"/>
    <n v="0.10749999999999993"/>
    <n v="324.76893905191872"/>
    <x v="1"/>
    <x v="6"/>
    <b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s v="theater/plays"/>
    <n v="6.6666666666665986E-3"/>
    <n v="474.93258278145692"/>
    <x v="1"/>
    <x v="6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s v="theater/plays"/>
    <n v="2.0333333333333314E-2"/>
    <n v="233.79229010127409"/>
    <x v="1"/>
    <x v="6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s v="theater/plays"/>
    <n v="0"/>
    <n v="2850.3087999999998"/>
    <x v="1"/>
    <x v="6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s v="theater/plays"/>
    <n v="0.1100000000000001"/>
    <n v="213.91207207207205"/>
    <x v="1"/>
    <x v="6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s v="theater/plays"/>
    <n v="1.4250000000000096E-2"/>
    <n v="87.37949223564209"/>
    <x v="1"/>
    <x v="6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s v="theater/plays"/>
    <n v="4.0000000000000036E-2"/>
    <n v="2995.2273504273503"/>
    <x v="1"/>
    <x v="6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s v="theater/plays"/>
    <n v="9.375E-2"/>
    <n v="800.74194285714282"/>
    <x v="1"/>
    <x v="6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s v="theater/plays"/>
    <n v="0.15161290322580645"/>
    <n v="980.07591036414556"/>
    <x v="1"/>
    <x v="6"/>
    <b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s v="theater/plays"/>
    <n v="0"/>
    <n v="582.55016666666666"/>
    <x v="1"/>
    <x v="6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s v="theater/plays"/>
    <n v="3.1703333333333417E-2"/>
    <n v="225.47185721993722"/>
    <x v="1"/>
    <x v="6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s v="theater/plays"/>
    <n v="3.499999999999992E-2"/>
    <n v="671.27061835748793"/>
    <x v="1"/>
    <x v="6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s v="theater/plays"/>
    <n v="0.3819999999999999"/>
    <n v="501.97546309696082"/>
    <x v="1"/>
    <x v="6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s v="theater/plays"/>
    <n v="9.5454545454545459E-2"/>
    <n v="2872.8136514522816"/>
    <x v="1"/>
    <x v="6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s v="theater/plays"/>
    <n v="8.5714285714286742E-3"/>
    <n v="196.06433144475918"/>
    <x v="1"/>
    <x v="6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s v="theater/plays"/>
    <n v="1.5333333333333421E-2"/>
    <n v="226.05945173998683"/>
    <x v="1"/>
    <x v="6"/>
    <b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s v="theater/plays"/>
    <n v="0.13624999999999998"/>
    <n v="150.83192299229918"/>
    <x v="1"/>
    <x v="6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s v="theater/plays"/>
    <n v="0"/>
    <n v="151.33024222222218"/>
    <x v="1"/>
    <x v="6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s v="theater/plays"/>
    <n v="0.39999999999999991"/>
    <n v="9664.0869999999977"/>
    <x v="1"/>
    <x v="6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s v="theater/plays"/>
    <n v="0.28750000000000009"/>
    <n v="656.71465048543678"/>
    <x v="1"/>
    <x v="6"/>
    <b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s v="theater/plays"/>
    <n v="2.9041666666666632E-2"/>
    <n v="54.693775762238317"/>
    <x v="1"/>
    <x v="6"/>
    <b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s v="theater/plays"/>
    <n v="2.4999999999999911E-2"/>
    <n v="323.43297073170726"/>
    <x v="1"/>
    <x v="6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s v="theater/plays"/>
    <n v="0.10099999999999998"/>
    <n v="300.17601725703901"/>
    <x v="1"/>
    <x v="6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s v="theater/plays"/>
    <n v="0.1276666666666666"/>
    <n v="194.73413833875253"/>
    <x v="1"/>
    <x v="6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s v="theater/plays"/>
    <n v="0.11899999999999999"/>
    <n v="585.70383378016072"/>
    <x v="1"/>
    <x v="6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s v="theater/plays"/>
    <n v="0.3919999999999999"/>
    <n v="156.67710488505745"/>
    <x v="1"/>
    <x v="6"/>
    <b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s v="theater/plays"/>
    <n v="0.10857142857142854"/>
    <n v="167.55350257731956"/>
    <x v="1"/>
    <x v="6"/>
    <b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s v="theater/plays"/>
    <n v="0.39066666666666672"/>
    <n v="619.58541706615517"/>
    <x v="1"/>
    <x v="6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s v="theater/plays"/>
    <n v="5.699999999999994E-2"/>
    <n v="122.07844654683062"/>
    <x v="1"/>
    <x v="6"/>
    <b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s v="theater/plays"/>
    <n v="1.4285714285714235E-2"/>
    <n v="1802.5340563380278"/>
    <x v="1"/>
    <x v="6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s v="theater/plays"/>
    <n v="2.4500000000000632E-3"/>
    <n v="127.59630704773302"/>
    <x v="1"/>
    <x v="6"/>
    <b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s v="theater/plays"/>
    <n v="9.1666666666666563E-2"/>
    <n v="193.75033282442743"/>
    <x v="1"/>
    <x v="6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s v="theater/plays"/>
    <n v="0.18333333333333335"/>
    <n v="177.81896901408447"/>
    <x v="1"/>
    <x v="6"/>
    <b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s v="theater/plays"/>
    <n v="0.19999999999999996"/>
    <n v="348.72629999999992"/>
    <x v="1"/>
    <x v="6"/>
    <b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s v="theater/plays"/>
    <n v="0.27960000000000007"/>
    <n v="12.228574163801184"/>
    <x v="1"/>
    <x v="6"/>
    <b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s v="theater/plays"/>
    <n v="0.26"/>
    <n v="456.12963492063483"/>
    <x v="1"/>
    <x v="6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s v="theater/plays"/>
    <n v="0.29129129129129128"/>
    <n v="1333.6356744186044"/>
    <x v="1"/>
    <x v="6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s v="theater/plays"/>
    <n v="7.4285714285714288E-2"/>
    <n v="152.40248404255314"/>
    <x v="1"/>
    <x v="6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s v="theater/plays"/>
    <n v="1.2499999999999734E-3"/>
    <n v="142.14065917602991"/>
    <x v="1"/>
    <x v="6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s v="theater/plays"/>
    <n v="0.55000000000000004"/>
    <n v="182.3446258064516"/>
    <x v="1"/>
    <x v="6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s v="theater/plays"/>
    <n v="8.0000000000000071E-2"/>
    <n v="260.26312037037036"/>
    <x v="1"/>
    <x v="6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s v="theater/plays"/>
    <n v="0.10519999999999996"/>
    <n v="101.34063336952585"/>
    <x v="1"/>
    <x v="6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s v="theater/plays"/>
    <n v="8.0000000000000071E-3"/>
    <n v="220.0326746031746"/>
    <x v="1"/>
    <x v="6"/>
    <b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s v="theater/plays"/>
    <n v="0.21199999999999997"/>
    <n v="910.82894389438934"/>
    <x v="1"/>
    <x v="6"/>
    <b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s v="theater/plays"/>
    <n v="3.3333333333334103E-3"/>
    <n v="366.34972757475083"/>
    <x v="1"/>
    <x v="6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s v="theater/plays"/>
    <n v="9.1666666666666563E-2"/>
    <n v="167.89353893129771"/>
    <x v="1"/>
    <x v="6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s v="theater/plays"/>
    <n v="0.23428571428571421"/>
    <n v="421.74100308641971"/>
    <x v="1"/>
    <x v="6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s v="theater/plays"/>
    <n v="0.36336666666666662"/>
    <n v="1333.1711694090609"/>
    <x v="1"/>
    <x v="6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s v="theater/plays"/>
    <n v="3.4665723381676727E-2"/>
    <n v="186.28079658119657"/>
    <x v="1"/>
    <x v="6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s v="theater/plays"/>
    <n v="0.21333333333333337"/>
    <n v="297.77270879120874"/>
    <x v="1"/>
    <x v="6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s v="theater/plays"/>
    <n v="0.8600000000000001"/>
    <n v="290.39049999999997"/>
    <x v="1"/>
    <x v="6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s v="theater/plays"/>
    <n v="2"/>
    <n v="256.31730000000005"/>
    <x v="1"/>
    <x v="6"/>
    <b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s v="theater/plays"/>
    <n v="8.2500000000000018E-2"/>
    <n v="495.30376905311783"/>
    <x v="1"/>
    <x v="6"/>
    <b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s v="theater/plays"/>
    <n v="0.41153846153846163"/>
    <n v="291.59881743869215"/>
    <x v="1"/>
    <x v="6"/>
    <b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s v="theater/plays"/>
    <n v="0.1399999999999999"/>
    <n v="935.52426315789489"/>
    <x v="1"/>
    <x v="6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s v="theater/plays"/>
    <n v="0.53733333333333344"/>
    <n v="46.199378143972254"/>
    <x v="1"/>
    <x v="6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s v="theater/plays"/>
    <n v="1.4999999999999902E-2"/>
    <n v="256.72356157635471"/>
    <x v="1"/>
    <x v="6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s v="theater/plays"/>
    <n v="2.3500000000000076E-2"/>
    <n v="50.719963849535908"/>
    <x v="1"/>
    <x v="6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s v="theater/plays"/>
    <n v="2.5714285714285801E-2"/>
    <n v="141.7503704735376"/>
    <x v="1"/>
    <x v="6"/>
    <b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s v="theater/plays"/>
    <n v="0.55750000000000011"/>
    <n v="405.53276886035314"/>
    <x v="1"/>
    <x v="6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s v="theater/plays"/>
    <n v="7.5000000000000622E-3"/>
    <n v="125.07390322580646"/>
    <x v="1"/>
    <x v="6"/>
    <b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s v="theater/plays"/>
    <n v="1.3940000000000001"/>
    <n v="417.72583959899748"/>
    <x v="1"/>
    <x v="6"/>
    <b v="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s v="theater/plays"/>
    <n v="1.1000000000000001"/>
    <n v="1187.6686428571429"/>
    <x v="1"/>
    <x v="6"/>
    <b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s v="theater/plays"/>
    <n v="4.5151515151515165E-2"/>
    <n v="144.50589446216296"/>
    <x v="1"/>
    <x v="6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s v="theater/plays"/>
    <n v="8.0000000000000071E-3"/>
    <n v="98.204728174603176"/>
    <x v="1"/>
    <x v="6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s v="theater/plays"/>
    <n v="0.1120000000000001"/>
    <n v="293.71212829736214"/>
    <x v="1"/>
    <x v="6"/>
    <b v="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s v="theater/plays"/>
    <n v="2.0444444444444487E-2"/>
    <n v="106.32487587108014"/>
    <x v="1"/>
    <x v="6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s v="theater/plays"/>
    <n v="2.5476744186046618E-2"/>
    <n v="109.68280890340284"/>
    <x v="1"/>
    <x v="6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s v="theater/plays"/>
    <n v="0.27"/>
    <n v="1257.8537532808398"/>
    <x v="1"/>
    <x v="6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s v="theater/plays"/>
    <n v="2.3870588235294119"/>
    <n v="166.32903091351162"/>
    <x v="1"/>
    <x v="6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s v="theater/plays"/>
    <n v="7.5000000000000622E-3"/>
    <n v="236.21949379652605"/>
    <x v="1"/>
    <x v="6"/>
    <b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s v="theater/plays"/>
    <n v="-0.90690000000000004"/>
    <n v="254.54741138560686"/>
    <x v="1"/>
    <x v="6"/>
    <b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s v="theater/plays"/>
    <n v="-0.92759999999999998"/>
    <n v="1304.1582320441987"/>
    <x v="1"/>
    <x v="6"/>
    <b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s v="theater/plays"/>
    <n v="-0.9"/>
    <n v="4717.4327999999996"/>
    <x v="1"/>
    <x v="6"/>
    <b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s v="theater/plays"/>
    <n v="-0.88727272727272721"/>
    <n v="760.71496774193542"/>
    <x v="1"/>
    <x v="6"/>
    <b v="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s v="theater/plays"/>
    <n v="-0.84588235294117653"/>
    <n v="3595.5975572519083"/>
    <x v="1"/>
    <x v="6"/>
    <b v="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s v="theater/plays"/>
    <n v="-1"/>
    <e v="#DIV/0!"/>
    <x v="1"/>
    <x v="6"/>
    <b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s v="theater/plays"/>
    <n v="-0.71533333333333338"/>
    <n v="1102.7922248243558"/>
    <x v="1"/>
    <x v="6"/>
    <b v="0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s v="theater/plays"/>
    <n v="-0.8666666666666667"/>
    <n v="23523.263999999999"/>
    <x v="1"/>
    <x v="6"/>
    <b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s v="theater/plays"/>
    <n v="-0.99333333333333329"/>
    <n v="47044.527999999998"/>
    <x v="1"/>
    <x v="6"/>
    <b v="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s v="theater/plays"/>
    <n v="-0.7857142857142857"/>
    <n v="3136.2351999999996"/>
    <x v="1"/>
    <x v="6"/>
    <b v="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s v="theater/plays"/>
    <n v="-0.82000000000000006"/>
    <n v="1741.7973333333332"/>
    <x v="1"/>
    <x v="6"/>
    <b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s v="theater/plays"/>
    <n v="-0.79874999999999996"/>
    <n v="583.86991304347828"/>
    <x v="1"/>
    <x v="6"/>
    <b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s v="theater/plays"/>
    <n v="-0.82099999999999995"/>
    <n v="1310.6432402234636"/>
    <x v="1"/>
    <x v="6"/>
    <b v="0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s v="theater/plays"/>
    <n v="-1"/>
    <e v="#DIV/0!"/>
    <x v="1"/>
    <x v="6"/>
    <b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s v="theater/plays"/>
    <n v="-0.98"/>
    <n v="4688.5227999999997"/>
    <x v="1"/>
    <x v="6"/>
    <b v="0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s v="theater/plays"/>
    <n v="-1"/>
    <e v="#DIV/0!"/>
    <x v="1"/>
    <x v="6"/>
    <b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s v="theater/plays"/>
    <n v="-1"/>
    <e v="#DIV/0!"/>
    <x v="1"/>
    <x v="6"/>
    <b v="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s v="theater/plays"/>
    <n v="-0.9"/>
    <n v="46875.227999999996"/>
    <x v="1"/>
    <x v="6"/>
    <b v="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s v="theater/plays"/>
    <n v="-0.97623529411764709"/>
    <n v="2320.5063366336631"/>
    <x v="1"/>
    <x v="6"/>
    <b v="0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s v="theater/plays"/>
    <n v="-0.99"/>
    <n v="18741.611199999999"/>
    <x v="1"/>
    <x v="6"/>
    <b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s v="theater/musical"/>
    <n v="3.5199999999999898E-2"/>
    <n v="90.516862442040178"/>
    <x v="1"/>
    <x v="40"/>
    <b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s v="theater/musical"/>
    <n v="5.0000000000000044E-2"/>
    <n v="882.55100952380951"/>
    <x v="1"/>
    <x v="40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s v="theater/musical"/>
    <n v="4.4999999999999485E-3"/>
    <n v="76.790157624025213"/>
    <x v="1"/>
    <x v="40"/>
    <b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s v="theater/musical"/>
    <n v="0.32600000000000007"/>
    <n v="344.48512820512821"/>
    <x v="1"/>
    <x v="40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s v="theater/musical"/>
    <n v="0.12999999999999989"/>
    <n v="806.12615929203537"/>
    <x v="1"/>
    <x v="40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s v="theater/musical"/>
    <n v="3.3400000000000096E-2"/>
    <n v="88.03876137023417"/>
    <x v="1"/>
    <x v="40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s v="theater/musical"/>
    <n v="0.19999999999999996"/>
    <n v="149.90975999999998"/>
    <x v="1"/>
    <x v="40"/>
    <b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s v="theater/musical"/>
    <n v="0.29636363636363638"/>
    <n v="626.54877980364654"/>
    <x v="1"/>
    <x v="40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s v="theater/musical"/>
    <n v="1.1111111111111072E-2"/>
    <n v="98.025556043956044"/>
    <x v="1"/>
    <x v="40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s v="theater/musical"/>
    <n v="8.5142857142857187E-2"/>
    <n v="116.236513954713"/>
    <x v="1"/>
    <x v="40"/>
    <b v="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s v="theater/musical"/>
    <n v="2.3333333333333428E-2"/>
    <n v="285.12591530944621"/>
    <x v="1"/>
    <x v="40"/>
    <b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s v="theater/musical"/>
    <n v="0.10244250000000021"/>
    <n v="98.901593507144341"/>
    <x v="1"/>
    <x v="40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s v="theater/musical"/>
    <n v="1.0153999999999996E-2"/>
    <n v="85.476770868600227"/>
    <x v="1"/>
    <x v="40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s v="theater/musical"/>
    <n v="0"/>
    <n v="853.34547999999995"/>
    <x v="1"/>
    <x v="40"/>
    <b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s v="theater/musical"/>
    <n v="6.2400000000000011E-2"/>
    <n v="320.91320783132528"/>
    <x v="1"/>
    <x v="40"/>
    <b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s v="theater/musical"/>
    <n v="0"/>
    <n v="84.968947999999997"/>
    <x v="1"/>
    <x v="40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s v="theater/musical"/>
    <n v="0"/>
    <n v="279.89649333333335"/>
    <x v="1"/>
    <x v="40"/>
    <b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s v="theater/musical"/>
    <n v="0.13457142857142856"/>
    <n v="52.674986149584484"/>
    <x v="1"/>
    <x v="40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s v="theater/musical"/>
    <n v="2.6501000000000108E-2"/>
    <n v="39.980744295426888"/>
    <x v="1"/>
    <x v="40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s v="theater/musical"/>
    <n v="0.16749999999999998"/>
    <n v="171.36519486081369"/>
    <x v="1"/>
    <x v="40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s v="theater/musical"/>
    <n v="7.652749999999986E-2"/>
    <n v="92.380995840793659"/>
    <x v="1"/>
    <x v="40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s v="theater/musical"/>
    <n v="0"/>
    <n v="357.7242"/>
    <x v="1"/>
    <x v="40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s v="theater/musical"/>
    <n v="0"/>
    <n v="196.19830999999999"/>
    <x v="1"/>
    <x v="40"/>
    <b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s v="theater/musical"/>
    <n v="0.45999999999999996"/>
    <n v="267.39494520547947"/>
    <x v="1"/>
    <x v="40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s v="theater/musical"/>
    <n v="0.10200000000000009"/>
    <n v="70.587408348457345"/>
    <x v="1"/>
    <x v="40"/>
    <b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s v="theater/musical"/>
    <n v="8.2000000000000073E-2"/>
    <n v="70.873682070240292"/>
    <x v="1"/>
    <x v="40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s v="theater/musical"/>
    <n v="0"/>
    <n v="151.206648"/>
    <x v="1"/>
    <x v="40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s v="theater/musical"/>
    <n v="2.4999999999999467E-3"/>
    <n v="187.29008478802993"/>
    <x v="1"/>
    <x v="40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s v="theater/musical"/>
    <n v="6.7125000000000101E-2"/>
    <n v="43.752093241185428"/>
    <x v="1"/>
    <x v="40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s v="theater/musical"/>
    <n v="0.43199999999999994"/>
    <n v="127.43527234636872"/>
    <x v="1"/>
    <x v="40"/>
    <b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s v="theater/musical"/>
    <n v="5.0416666666666776E-2"/>
    <n v="143.63769139230465"/>
    <x v="1"/>
    <x v="40"/>
    <b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s v="theater/musical"/>
    <n v="3.9800000000000058E-2"/>
    <n v="23.055050330191705"/>
    <x v="1"/>
    <x v="40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s v="theater/musical"/>
    <n v="0.19999999999999996"/>
    <n v="114.66420666666667"/>
    <x v="1"/>
    <x v="40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s v="theater/musical"/>
    <n v="9.6666666666666679E-2"/>
    <n v="69.096782168186422"/>
    <x v="1"/>
    <x v="40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s v="theater/musical"/>
    <n v="1.7500000000000071E-2"/>
    <n v="165.13887960687961"/>
    <x v="1"/>
    <x v="40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s v="theater/musical"/>
    <n v="0.28916666666666657"/>
    <n v="215.91636716224951"/>
    <x v="1"/>
    <x v="40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s v="theater/musical"/>
    <n v="0.14999999999999991"/>
    <n v="289.10923478260867"/>
    <x v="1"/>
    <x v="40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s v="theater/musical"/>
    <n v="0.50750000000000006"/>
    <n v="109.89241127694859"/>
    <x v="1"/>
    <x v="40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s v="theater/musical"/>
    <n v="0.10966666666666658"/>
    <n v="49.310696905977771"/>
    <x v="1"/>
    <x v="40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s v="theater/musical"/>
    <n v="2.8571428571428914E-3"/>
    <n v="916.38923076923072"/>
    <x v="1"/>
    <x v="40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s v="theater/musical"/>
    <n v="-0.99333333333333329"/>
    <n v="642.60324000000003"/>
    <x v="1"/>
    <x v="40"/>
    <b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s v="theater/musical"/>
    <n v="-0.96732394366197183"/>
    <n v="2765.5312068965518"/>
    <x v="1"/>
    <x v="40"/>
    <b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s v="theater/musical"/>
    <n v="-1"/>
    <e v="#DIV/0!"/>
    <x v="1"/>
    <x v="40"/>
    <b v="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s v="theater/musical"/>
    <n v="-1"/>
    <e v="#DIV/0!"/>
    <x v="1"/>
    <x v="40"/>
    <b v="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s v="theater/musical"/>
    <n v="-0.99719999999999998"/>
    <n v="9162.4462857142862"/>
    <x v="1"/>
    <x v="40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s v="theater/musical"/>
    <n v="-0.40342857142857147"/>
    <n v="76.784152298850572"/>
    <x v="1"/>
    <x v="40"/>
    <b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s v="theater/musical"/>
    <n v="-0.99"/>
    <n v="6329.4924000000001"/>
    <x v="1"/>
    <x v="40"/>
    <b v="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s v="theater/musical"/>
    <n v="-0.98333333333333328"/>
    <n v="31642.462"/>
    <x v="1"/>
    <x v="40"/>
    <b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s v="theater/musical"/>
    <n v="-0.9999555555555556"/>
    <n v="316414.62"/>
    <x v="1"/>
    <x v="40"/>
    <b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s v="theater/musical"/>
    <n v="-0.10333333333333339"/>
    <n v="58.812940520446098"/>
    <x v="1"/>
    <x v="40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s v="theater/musical"/>
    <n v="-0.98535714285714282"/>
    <n v="303.44743414634144"/>
    <x v="1"/>
    <x v="40"/>
    <b v="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s v="theater/musical"/>
    <n v="-0.95979999999999999"/>
    <n v="771.1657213930348"/>
    <x v="1"/>
    <x v="40"/>
    <b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s v="theater/musical"/>
    <n v="-0.9599545454545455"/>
    <n v="351.42635641316684"/>
    <x v="1"/>
    <x v="40"/>
    <b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s v="theater/musical"/>
    <n v="-0.91480000000000006"/>
    <n v="724.70802816901403"/>
    <x v="1"/>
    <x v="40"/>
    <b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s v="theater/musical"/>
    <n v="-1"/>
    <e v="#DIV/0!"/>
    <x v="1"/>
    <x v="40"/>
    <b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s v="theater/musical"/>
    <n v="-0.80349999999999999"/>
    <n v="130.74623409669212"/>
    <x v="1"/>
    <x v="40"/>
    <b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s v="theater/musical"/>
    <n v="-1"/>
    <e v="#DIV/0!"/>
    <x v="1"/>
    <x v="40"/>
    <b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s v="theater/musical"/>
    <n v="-0.99997999999999998"/>
    <n v="101980.54"/>
    <x v="1"/>
    <x v="40"/>
    <b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s v="theater/musical"/>
    <n v="-0.9993333333333333"/>
    <n v="61187.724000000002"/>
    <x v="1"/>
    <x v="40"/>
    <b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s v="theater/musical"/>
    <n v="-0.69666666666666666"/>
    <n v="672.38158241758242"/>
    <x v="1"/>
    <x v="40"/>
    <b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s v="theater/plays"/>
    <n v="0"/>
    <n v="305.47861999999998"/>
    <x v="1"/>
    <x v="6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s v="theater/plays"/>
    <n v="1.2499999999999956E-2"/>
    <n v="150.35981234567902"/>
    <x v="1"/>
    <x v="6"/>
    <b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s v="theater/plays"/>
    <n v="0.21733333333333338"/>
    <n v="165.63725082146769"/>
    <x v="1"/>
    <x v="6"/>
    <b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s v="theater/plays"/>
    <n v="2.2999999999999998"/>
    <n v="364.39711515151515"/>
    <x v="1"/>
    <x v="6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s v="theater/plays"/>
    <n v="9.5499999999999918E-2"/>
    <n v="136.83369237790964"/>
    <x v="1"/>
    <x v="6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s v="theater/plays"/>
    <n v="9.5190476190474271E-3"/>
    <n v="140.38350180897081"/>
    <x v="1"/>
    <x v="6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s v="theater/plays"/>
    <n v="0.40133333333333332"/>
    <n v="140.57641769743103"/>
    <x v="1"/>
    <x v="6"/>
    <b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s v="theater/plays"/>
    <n v="1.0000000000065512E-5"/>
    <n v="293.3866961330387"/>
    <x v="1"/>
    <x v="6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s v="theater/plays"/>
    <n v="0.19238"/>
    <n v="163.47675517312715"/>
    <x v="1"/>
    <x v="6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s v="theater/plays"/>
    <n v="7.2500000000000009E-2"/>
    <n v="135.47834498834499"/>
    <x v="1"/>
    <x v="6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s v="theater/plays"/>
    <n v="1.2799999999999998"/>
    <n v="506.06324561403505"/>
    <x v="1"/>
    <x v="6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s v="theater/plays"/>
    <n v="6.4000000000000057E-2"/>
    <n v="270.56959586466166"/>
    <x v="1"/>
    <x v="6"/>
    <b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s v="theater/plays"/>
    <n v="0.43333333333333335"/>
    <n v="667.02802325581388"/>
    <x v="1"/>
    <x v="6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s v="theater/plays"/>
    <n v="4.5428571428571374E-2"/>
    <n v="78.270579393276847"/>
    <x v="1"/>
    <x v="6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s v="theater/plays"/>
    <n v="0.10020000000000007"/>
    <n v="51.396664242864929"/>
    <x v="1"/>
    <x v="6"/>
    <b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s v="theater/plays"/>
    <n v="6.0000000000000053E-2"/>
    <n v="104.6158679245283"/>
    <x v="1"/>
    <x v="6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s v="theater/plays"/>
    <n v="8.0000000000000071E-2"/>
    <n v="1016.9705555555555"/>
    <x v="1"/>
    <x v="6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s v="theater/plays"/>
    <n v="5.4200000000000026E-2"/>
    <n v="52.041747296528172"/>
    <x v="1"/>
    <x v="6"/>
    <b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s v="theater/plays"/>
    <n v="0.19166666666666665"/>
    <n v="376.28118881118877"/>
    <x v="1"/>
    <x v="6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s v="theater/plays"/>
    <n v="0.52666666666666662"/>
    <n v="58.586473799126637"/>
    <x v="1"/>
    <x v="6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s v="theater/plays"/>
    <n v="0"/>
    <n v="52.749209999999998"/>
    <x v="1"/>
    <x v="6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s v="theater/plays"/>
    <n v="2.0000000000000018E-3"/>
    <n v="516.4591816367265"/>
    <x v="1"/>
    <x v="6"/>
    <b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s v="theater/plays"/>
    <n v="1.25"/>
    <n v="1147.7557777777777"/>
    <x v="1"/>
    <x v="6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s v="theater/plays"/>
    <n v="6.021999999999994E-2"/>
    <n v="486.7292637377148"/>
    <x v="1"/>
    <x v="6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s v="theater/plays"/>
    <n v="4.6666666666666634E-2"/>
    <n v="205.00791401273887"/>
    <x v="1"/>
    <x v="6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s v="theater/plays"/>
    <n v="0.16666666666666674"/>
    <n v="183.02424285714287"/>
    <x v="1"/>
    <x v="6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s v="theater/plays"/>
    <n v="9.0333333333333377E-2"/>
    <n v="77.907043717517581"/>
    <x v="1"/>
    <x v="6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s v="theater/plays"/>
    <n v="0.60000000000000009"/>
    <n v="786.13418750000005"/>
    <x v="1"/>
    <x v="6"/>
    <b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s v="theater/plays"/>
    <n v="0.125"/>
    <n v="279.15882222222223"/>
    <x v="1"/>
    <x v="6"/>
    <b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s v="theater/plays"/>
    <n v="2.0999999999999908E-2"/>
    <n v="122.59693437806072"/>
    <x v="1"/>
    <x v="6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s v="theater/plays"/>
    <n v="8.2400000000000251E-3"/>
    <n v="2.4627166150916451"/>
    <x v="1"/>
    <x v="6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s v="theater/plays"/>
    <n v="1.2499999999999956E-2"/>
    <n v="72.828118518518522"/>
    <x v="1"/>
    <x v="6"/>
    <b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s v="theater/plays"/>
    <n v="64"/>
    <n v="2237.722153846154"/>
    <x v="1"/>
    <x v="6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s v="theater/plays"/>
    <n v="-0.91280000000000006"/>
    <n v="166.72814220183486"/>
    <x v="1"/>
    <x v="6"/>
    <b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s v="theater/plays"/>
    <n v="-0.78059999999999996"/>
    <n v="131.73649954421148"/>
    <x v="1"/>
    <x v="6"/>
    <b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s v="theater/plays"/>
    <n v="-0.78700000000000003"/>
    <n v="134.66473239436621"/>
    <x v="1"/>
    <x v="6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s v="theater/plays"/>
    <n v="-0.58510204081632655"/>
    <n v="35.010560747663554"/>
    <x v="1"/>
    <x v="6"/>
    <b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s v="theater/plays"/>
    <n v="-0.97894999999999999"/>
    <n v="164.23627078384797"/>
    <x v="1"/>
    <x v="6"/>
    <b v="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s v="theater/plays"/>
    <n v="-0.97299999999999998"/>
    <n v="727.22190476190474"/>
    <x v="1"/>
    <x v="6"/>
    <b v="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s v="theater/plays"/>
    <n v="-0.83838095238095245"/>
    <n v="80.881520329994103"/>
    <x v="1"/>
    <x v="6"/>
    <b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s v="theater/plays"/>
    <n v="-0.83623076923076922"/>
    <n v="63.672588069516209"/>
    <x v="1"/>
    <x v="6"/>
    <b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s v="theater/plays"/>
    <n v="-0.92956666666666665"/>
    <n v="63.14715570279224"/>
    <x v="1"/>
    <x v="6"/>
    <b v="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s v="theater/plays"/>
    <n v="-0.96199999999999997"/>
    <n v="3455.7089473684209"/>
    <x v="1"/>
    <x v="6"/>
    <b v="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s v="theater/plays"/>
    <n v="-0.65920000000000001"/>
    <n v="154.08326291079811"/>
    <x v="1"/>
    <x v="6"/>
    <b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s v="theater/plays"/>
    <n v="-0.998"/>
    <n v="6521.3469999999998"/>
    <x v="1"/>
    <x v="6"/>
    <b v="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s v="theater/plays"/>
    <n v="-0.99973999999999996"/>
    <n v="5015.6515384615386"/>
    <x v="1"/>
    <x v="6"/>
    <b v="0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s v="theater/plays"/>
    <n v="-0.83745454545454545"/>
    <n v="72.919988814317676"/>
    <x v="1"/>
    <x v="6"/>
    <b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s v="theater/plays"/>
    <n v="-0.97499999999999998"/>
    <n v="5143.7175999999999"/>
    <x v="1"/>
    <x v="6"/>
    <b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s v="theater/plays"/>
    <n v="-0.99980000000000002"/>
    <n v="128567.94"/>
    <x v="1"/>
    <x v="6"/>
    <b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s v="theater/plays"/>
    <n v="-0.94799999999999995"/>
    <n v="494.48823076923077"/>
    <x v="1"/>
    <x v="6"/>
    <b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s v="theater/plays"/>
    <n v="-0.98"/>
    <n v="12830.694"/>
    <x v="1"/>
    <x v="6"/>
    <b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s v="theater/plays"/>
    <n v="-0.99960000000000004"/>
    <n v="128296.94"/>
    <x v="1"/>
    <x v="6"/>
    <b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s v="theater/plays"/>
    <n v="-0.82333333333333336"/>
    <n v="121.03390566037736"/>
    <x v="1"/>
    <x v="6"/>
    <b v="0"/>
  </r>
  <r>
    <n v="3861"/>
    <s v="READY OR NOT HERE I COME"/>
    <s v="THE COMING OF THE LORD!"/>
    <n v="2000"/>
    <n v="100"/>
    <x v="2"/>
    <x v="0"/>
    <x v="0"/>
    <n v="1415828820"/>
    <n v="1412258977"/>
    <b v="0"/>
    <n v="1"/>
    <s v="theater/plays"/>
    <n v="-0.95"/>
    <n v="1272.3594000000001"/>
    <x v="1"/>
    <x v="6"/>
    <b v="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s v="theater/plays"/>
    <n v="-0.99986666666666668"/>
    <n v="127135.94"/>
    <x v="1"/>
    <x v="6"/>
    <b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s v="theater/plays"/>
    <n v="-1"/>
    <e v="#DIV/0!"/>
    <x v="1"/>
    <x v="6"/>
    <b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s v="theater/plays"/>
    <n v="-0.98799999999999999"/>
    <n v="2118.9156666666668"/>
    <x v="1"/>
    <x v="6"/>
    <b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s v="theater/plays"/>
    <n v="-0.73062577704102782"/>
    <n v="195.49990769230769"/>
    <x v="1"/>
    <x v="6"/>
    <b v="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s v="theater/plays"/>
    <n v="-0.99450000000000005"/>
    <n v="11493.176363636363"/>
    <x v="1"/>
    <x v="6"/>
    <b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s v="theater/plays"/>
    <n v="-0.87450000000000006"/>
    <n v="503.64119521912352"/>
    <x v="1"/>
    <x v="6"/>
    <b v="0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s v="theater/musical"/>
    <n v="-0.998"/>
    <n v="12616.294"/>
    <x v="1"/>
    <x v="40"/>
    <b v="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s v="theater/musical"/>
    <n v="-0.96552513156891162"/>
    <n v="279.09942477876109"/>
    <x v="1"/>
    <x v="40"/>
    <b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s v="theater/musical"/>
    <n v="-0.85"/>
    <n v="83.800626666666673"/>
    <x v="1"/>
    <x v="40"/>
    <b v="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s v="theater/musical"/>
    <n v="-0.97333333333333338"/>
    <n v="3105.0235000000002"/>
    <x v="1"/>
    <x v="40"/>
    <b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s v="theater/musical"/>
    <n v="-1"/>
    <e v="#DIV/0!"/>
    <x v="1"/>
    <x v="40"/>
    <b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s v="theater/musical"/>
    <n v="-1"/>
    <e v="#DIV/0!"/>
    <x v="1"/>
    <x v="40"/>
    <b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s v="theater/musical"/>
    <n v="-1"/>
    <e v="#DIV/0!"/>
    <x v="1"/>
    <x v="40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s v="theater/musical"/>
    <n v="-1"/>
    <e v="#DIV/0!"/>
    <x v="1"/>
    <x v="40"/>
    <b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s v="theater/musical"/>
    <n v="-0.47205128205128211"/>
    <n v="60.301573579407481"/>
    <x v="1"/>
    <x v="40"/>
    <b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s v="theater/musical"/>
    <n v="-0.95035999999999998"/>
    <n v="98.389959709911366"/>
    <x v="1"/>
    <x v="40"/>
    <b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s v="theater/musical"/>
    <n v="-0.99944444444444447"/>
    <n v="12086.094000000001"/>
    <x v="1"/>
    <x v="40"/>
    <b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s v="theater/musical"/>
    <n v="-1"/>
    <e v="#DIV/0!"/>
    <x v="1"/>
    <x v="40"/>
    <b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s v="theater/musical"/>
    <n v="-0.86933333333333329"/>
    <n v="123.31728571428572"/>
    <x v="1"/>
    <x v="40"/>
    <b v="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s v="theater/musical"/>
    <n v="-0.95"/>
    <n v="4794.8375999999998"/>
    <x v="1"/>
    <x v="40"/>
    <b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s v="theater/musical"/>
    <n v="-1"/>
    <e v="#DIV/0!"/>
    <x v="1"/>
    <x v="40"/>
    <b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s v="theater/musical"/>
    <n v="-1"/>
    <e v="#DIV/0!"/>
    <x v="1"/>
    <x v="40"/>
    <b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s v="theater/musical"/>
    <n v="-1"/>
    <e v="#DIV/0!"/>
    <x v="1"/>
    <x v="40"/>
    <b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s v="theater/musical"/>
    <n v="-1"/>
    <e v="#DIV/0!"/>
    <x v="1"/>
    <x v="40"/>
    <b v="0"/>
  </r>
  <r>
    <n v="3886"/>
    <s v="a (Canceled)"/>
    <n v="1"/>
    <n v="10000"/>
    <n v="0"/>
    <x v="1"/>
    <x v="2"/>
    <x v="2"/>
    <n v="1418275702"/>
    <n v="1415683702"/>
    <b v="0"/>
    <n v="0"/>
    <s v="theater/musical"/>
    <n v="-1"/>
    <e v="#DIV/0!"/>
    <x v="1"/>
    <x v="40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s v="theater/musical"/>
    <n v="-0.98250000000000004"/>
    <n v="3424.1697142857142"/>
    <x v="1"/>
    <x v="40"/>
    <b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s v="theater/plays"/>
    <n v="-0.72899999999999998"/>
    <n v="221.05339483394835"/>
    <x v="1"/>
    <x v="6"/>
    <b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s v="theater/plays"/>
    <n v="-0.98524999999999996"/>
    <n v="1010.7537288135593"/>
    <x v="1"/>
    <x v="6"/>
    <b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s v="theater/plays"/>
    <n v="-0.83173333333333332"/>
    <n v="47.20718700475436"/>
    <x v="1"/>
    <x v="6"/>
    <b v="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s v="theater/plays"/>
    <n v="-0.67500000000000004"/>
    <n v="448.56515384615386"/>
    <x v="1"/>
    <x v="6"/>
    <b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s v="theater/plays"/>
    <n v="-1"/>
    <e v="#DIV/0!"/>
    <x v="1"/>
    <x v="6"/>
    <b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s v="theater/plays"/>
    <n v="-0.78449999999999998"/>
    <n v="10.799716009280743"/>
    <x v="1"/>
    <x v="6"/>
    <b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s v="theater/plays"/>
    <n v="-0.96533333333333338"/>
    <n v="203.06142307692309"/>
    <x v="1"/>
    <x v="6"/>
    <b v="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s v="theater/plays"/>
    <n v="-0.95"/>
    <n v="2101.4387999999999"/>
    <x v="1"/>
    <x v="6"/>
    <b v="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s v="theater/plays"/>
    <n v="-0.89375000000000004"/>
    <n v="617.77611764705887"/>
    <x v="1"/>
    <x v="6"/>
    <b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s v="theater/plays"/>
    <n v="-0.82400000000000007"/>
    <n v="238.29986363636365"/>
    <x v="1"/>
    <x v="6"/>
    <b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s v="theater/plays"/>
    <n v="-0.6744"/>
    <n v="128.27019656019655"/>
    <x v="1"/>
    <x v="6"/>
    <b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s v="theater/plays"/>
    <n v="-0.98750000000000004"/>
    <n v="828.78352000000007"/>
    <x v="1"/>
    <x v="6"/>
    <b v="0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s v="theater/plays"/>
    <n v="-0.94599999999999995"/>
    <n v="766.4662222222222"/>
    <x v="1"/>
    <x v="6"/>
    <b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s v="theater/plays"/>
    <n v="-0.9916666666666667"/>
    <n v="4133.5176000000001"/>
    <x v="1"/>
    <x v="6"/>
    <b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s v="theater/plays"/>
    <n v="-0.51166666666666671"/>
    <n v="70.520778156996585"/>
    <x v="1"/>
    <x v="6"/>
    <b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s v="theater/plays"/>
    <n v="-1"/>
    <e v="#DIV/0!"/>
    <x v="1"/>
    <x v="6"/>
    <b v="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s v="theater/plays"/>
    <n v="-0.99970000000000003"/>
    <n v="33949.313333333332"/>
    <x v="1"/>
    <x v="6"/>
    <b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s v="theater/plays"/>
    <n v="-0.88466666666666671"/>
    <n v="588.69907514450858"/>
    <x v="1"/>
    <x v="6"/>
    <b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s v="theater/plays"/>
    <n v="-0.32666666666666666"/>
    <n v="100.66528712871286"/>
    <x v="1"/>
    <x v="6"/>
    <b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s v="theater/plays"/>
    <n v="-0.84699999999999998"/>
    <n v="657.92117647058819"/>
    <x v="1"/>
    <x v="6"/>
    <b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s v="theater/plays"/>
    <n v="-0.91333333333333333"/>
    <n v="1546.2913846153845"/>
    <x v="1"/>
    <x v="6"/>
    <b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s v="theater/plays"/>
    <n v="-0.99775000000000003"/>
    <n v="744.02918518518504"/>
    <x v="1"/>
    <x v="6"/>
    <b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s v="theater/plays"/>
    <n v="-0.96916666666666662"/>
    <n v="542.21048648648639"/>
    <x v="1"/>
    <x v="6"/>
    <b v="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s v="theater/plays"/>
    <n v="-0.62587499999999996"/>
    <n v="33.452702973605078"/>
    <x v="1"/>
    <x v="6"/>
    <b v="0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s v="theater/plays"/>
    <n v="-0.99993333333333334"/>
    <n v="97130.939999999988"/>
    <x v="1"/>
    <x v="6"/>
    <b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s v="theater/plays"/>
    <n v="-0.9"/>
    <n v="97.129939999999991"/>
    <x v="1"/>
    <x v="6"/>
    <b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s v="theater/plays"/>
    <n v="-0.63640000000000008"/>
    <n v="105.75350935093508"/>
    <x v="1"/>
    <x v="6"/>
    <b v="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s v="theater/plays"/>
    <n v="-0.9966666666666667"/>
    <n v="19044.187999999998"/>
    <x v="1"/>
    <x v="6"/>
    <b v="0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s v="theater/plays"/>
    <n v="-1"/>
    <e v="#DIV/0!"/>
    <x v="1"/>
    <x v="6"/>
    <b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s v="theater/plays"/>
    <n v="-0.99714285714285711"/>
    <n v="9521.5939999999991"/>
    <x v="1"/>
    <x v="6"/>
    <b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s v="theater/plays"/>
    <n v="-0.998"/>
    <n v="793.38283333333322"/>
    <x v="1"/>
    <x v="6"/>
    <b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s v="theater/plays"/>
    <n v="-0.98199999999999998"/>
    <n v="1056.5104444444444"/>
    <x v="1"/>
    <x v="6"/>
    <b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s v="theater/plays"/>
    <n v="-0.94599999999999995"/>
    <n v="703.67362962962954"/>
    <x v="1"/>
    <x v="6"/>
    <b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s v="theater/plays"/>
    <n v="-1"/>
    <e v="#DIV/0!"/>
    <x v="1"/>
    <x v="6"/>
    <b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s v="theater/plays"/>
    <n v="-0.91866666666666663"/>
    <n v="1555.0973770491801"/>
    <x v="1"/>
    <x v="6"/>
    <b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s v="theater/plays"/>
    <n v="-0.87965217391304351"/>
    <n v="68.497066473988426"/>
    <x v="1"/>
    <x v="6"/>
    <b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s v="theater/plays"/>
    <n v="-0.84733333333333327"/>
    <n v="40.79298689956331"/>
    <x v="1"/>
    <x v="6"/>
    <b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s v="theater/plays"/>
    <n v="-0.9"/>
    <n v="6075.0626666666658"/>
    <x v="1"/>
    <x v="6"/>
    <b v="0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s v="theater/plays"/>
    <n v="-0.997"/>
    <n v="6074.0626666666658"/>
    <x v="1"/>
    <x v="6"/>
    <b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s v="theater/plays"/>
    <n v="-0.99"/>
    <n v="3643.8375999999994"/>
    <x v="1"/>
    <x v="6"/>
    <b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s v="theater/plays"/>
    <n v="-0.86980000000000002"/>
    <n v="139.89391705069121"/>
    <x v="1"/>
    <x v="6"/>
    <b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s v="theater/plays"/>
    <n v="-0.97735000000000005"/>
    <n v="199.60251655629136"/>
    <x v="1"/>
    <x v="6"/>
    <b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s v="theater/plays"/>
    <n v="-1"/>
    <e v="#DIV/0!"/>
    <x v="1"/>
    <x v="6"/>
    <b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s v="theater/plays"/>
    <n v="-1"/>
    <e v="#DIV/0!"/>
    <x v="1"/>
    <x v="6"/>
    <b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s v="theater/plays"/>
    <n v="-0.99991666666666668"/>
    <n v="89966.939999999988"/>
    <x v="1"/>
    <x v="6"/>
    <b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s v="theater/plays"/>
    <n v="-0.84257142857142853"/>
    <n v="81.638784029038106"/>
    <x v="1"/>
    <x v="6"/>
    <b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s v="theater/plays"/>
    <n v="-0.89"/>
    <n v="161.57079999999999"/>
    <x v="1"/>
    <x v="6"/>
    <b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s v="theater/plays"/>
    <n v="-0.56166666666666665"/>
    <n v="67.158889733840297"/>
    <x v="1"/>
    <x v="6"/>
    <b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s v="theater/plays"/>
    <n v="-1"/>
    <e v="#DIV/0!"/>
    <x v="1"/>
    <x v="6"/>
    <b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s v="theater/plays"/>
    <n v="-0.13864818024263437"/>
    <n v="35.009633802816893"/>
    <x v="1"/>
    <x v="6"/>
    <b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s v="theater/plays"/>
    <n v="-0.87803379416282645"/>
    <n v="212.8814609571788"/>
    <x v="1"/>
    <x v="6"/>
    <b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s v="theater/plays"/>
    <n v="-0.999"/>
    <n v="16823.387999999999"/>
    <x v="1"/>
    <x v="6"/>
    <b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s v="theater/plays"/>
    <n v="-0.99780000000000002"/>
    <n v="7646.5399999999991"/>
    <x v="1"/>
    <x v="6"/>
    <b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s v="theater/plays"/>
    <n v="-0.99090909090909096"/>
    <n v="1682.0187999999998"/>
    <x v="1"/>
    <x v="6"/>
    <b v="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s v="theater/plays"/>
    <n v="-1"/>
    <e v="#DIV/0!"/>
    <x v="1"/>
    <x v="6"/>
    <b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s v="theater/plays"/>
    <n v="-0.64359999999999995"/>
    <n v="47.166632996632991"/>
    <x v="1"/>
    <x v="6"/>
    <b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s v="theater/plays"/>
    <n v="-1"/>
    <e v="#DIV/0!"/>
    <x v="1"/>
    <x v="6"/>
    <b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s v="theater/plays"/>
    <n v="-0.99750000000000005"/>
    <n v="16453.787999999997"/>
    <x v="1"/>
    <x v="6"/>
    <b v="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s v="theater/plays"/>
    <n v="-0.96750000000000003"/>
    <n v="421.86635897435889"/>
    <x v="1"/>
    <x v="6"/>
    <b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s v="theater/plays"/>
    <n v="-0.96633333333333338"/>
    <n v="812.56376237623749"/>
    <x v="1"/>
    <x v="6"/>
    <b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s v="theater/plays"/>
    <n v="-1"/>
    <e v="#DIV/0!"/>
    <x v="1"/>
    <x v="6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s v="theater/plays"/>
    <n v="-0.84230000000000005"/>
    <n v="51.977133798351289"/>
    <x v="1"/>
    <x v="6"/>
    <b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s v="theater/plays"/>
    <n v="-0.99375000000000002"/>
    <n v="3215.6375999999996"/>
    <x v="1"/>
    <x v="6"/>
    <b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s v="theater/plays"/>
    <n v="-0.99999499999999997"/>
    <n v="80365.939999999988"/>
    <x v="1"/>
    <x v="6"/>
    <b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s v="theater/plays"/>
    <n v="-0.99903846153846154"/>
    <n v="3214.5975999999996"/>
    <x v="1"/>
    <x v="6"/>
    <b v="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s v="theater/plays"/>
    <n v="-1"/>
    <e v="#DIV/0!"/>
    <x v="1"/>
    <x v="6"/>
    <b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s v="theater/plays"/>
    <n v="-1"/>
    <e v="#DIV/0!"/>
    <x v="1"/>
    <x v="6"/>
    <b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s v="theater/plays"/>
    <n v="-0.75714285714285712"/>
    <n v="189.03515294117645"/>
    <x v="1"/>
    <x v="6"/>
    <b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s v="theater/plays"/>
    <n v="-1"/>
    <e v="#DIV/0!"/>
    <x v="1"/>
    <x v="6"/>
    <b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s v="theater/plays"/>
    <n v="-0.99975000000000003"/>
    <n v="11416.419999999998"/>
    <x v="1"/>
    <x v="6"/>
    <b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s v="theater/plays"/>
    <n v="-0.67949999999999999"/>
    <n v="124.66137285491418"/>
    <x v="1"/>
    <x v="6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s v="theater/plays"/>
    <n v="-0.7566666666666666"/>
    <n v="271.46212328767126"/>
    <x v="1"/>
    <x v="6"/>
    <b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s v="theater/plays"/>
    <n v="-0.98499999999999999"/>
    <n v="1754.9986666666666"/>
    <x v="1"/>
    <x v="6"/>
    <b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s v="theater/plays"/>
    <n v="-0.99580000000000002"/>
    <n v="3758.5685714285714"/>
    <x v="1"/>
    <x v="6"/>
    <b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s v="theater/plays"/>
    <n v="-0.96785714285714286"/>
    <n v="1753.5320000000002"/>
    <x v="1"/>
    <x v="6"/>
    <b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s v="theater/plays"/>
    <n v="-1"/>
    <e v="#DIV/0!"/>
    <x v="1"/>
    <x v="6"/>
    <b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s v="theater/plays"/>
    <n v="-0.93700000000000006"/>
    <n v="625.90428571428572"/>
    <x v="1"/>
    <x v="6"/>
    <b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s v="theater/plays"/>
    <n v="-0.85750000000000004"/>
    <n v="276.27347368421056"/>
    <x v="1"/>
    <x v="6"/>
    <b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s v="theater/plays"/>
    <n v="-0.99399999999999999"/>
    <n v="1743.3986666666667"/>
    <x v="1"/>
    <x v="6"/>
    <b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s v="theater/plays"/>
    <n v="-0.75882352941176467"/>
    <n v="191.23887804878049"/>
    <x v="1"/>
    <x v="6"/>
    <b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s v="theater/plays"/>
    <n v="-0.89460000000000006"/>
    <n v="148.00368121442125"/>
    <x v="1"/>
    <x v="6"/>
    <b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s v="theater/plays"/>
    <n v="-0.92530973451327436"/>
    <n v="367.16085308056876"/>
    <x v="1"/>
    <x v="6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s v="theater/plays"/>
    <n v="-0.99926666666666664"/>
    <n v="7023.630909090909"/>
    <x v="1"/>
    <x v="6"/>
    <b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s v="theater/plays"/>
    <n v="-0.99028571428571432"/>
    <n v="568.00691176470593"/>
    <x v="1"/>
    <x v="6"/>
    <b v="0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s v="theater/plays"/>
    <n v="-0.78900000000000003"/>
    <n v="365.46417061611373"/>
    <x v="1"/>
    <x v="6"/>
    <b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s v="theater/plays"/>
    <n v="-0.21899999999999997"/>
    <n v="19.693198463508324"/>
    <x v="1"/>
    <x v="6"/>
    <b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s v="theater/plays"/>
    <n v="-0.67999999999999994"/>
    <n v="228.11543750000001"/>
    <x v="1"/>
    <x v="6"/>
    <b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s v="theater/plays"/>
    <n v="-1"/>
    <e v="#DIV/0!"/>
    <x v="1"/>
    <x v="6"/>
    <b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s v="theater/plays"/>
    <n v="-0.52307692307692299"/>
    <n v="117.22087096774194"/>
    <x v="1"/>
    <x v="6"/>
    <b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s v="theater/plays"/>
    <n v="-0.98550000000000004"/>
    <n v="55.216045977011497"/>
    <x v="1"/>
    <x v="6"/>
    <b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s v="theater/plays"/>
    <n v="-0.89300000000000002"/>
    <n v="330.61654205607476"/>
    <x v="1"/>
    <x v="6"/>
    <b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s v="theater/plays"/>
    <n v="-0.98166666666666669"/>
    <n v="641.25400000000002"/>
    <x v="1"/>
    <x v="6"/>
    <b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s v="theater/plays"/>
    <n v="-0.82000000000000006"/>
    <n v="156.50653333333335"/>
    <x v="1"/>
    <x v="6"/>
    <b v="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s v="theater/plays"/>
    <n v="-0.95916666666666672"/>
    <n v="57.124848979591839"/>
    <x v="1"/>
    <x v="6"/>
    <b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s v="theater/plays"/>
    <n v="-0.8"/>
    <n v="404.42905882352943"/>
    <x v="1"/>
    <x v="6"/>
    <b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s v="theater/plays"/>
    <n v="-0.65197486535008975"/>
    <n v="17.689693061645603"/>
    <x v="1"/>
    <x v="6"/>
    <b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s v="theater/plays"/>
    <n v="-0.93666666666666665"/>
    <n v="681.11515789473674"/>
    <x v="1"/>
    <x v="6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s v="theater/plays"/>
    <n v="-0.67949999999999999"/>
    <n v="100.79709828393135"/>
    <x v="1"/>
    <x v="6"/>
    <b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s v="theater/plays"/>
    <n v="-0.90239999999999998"/>
    <n v="131.0859426229508"/>
    <x v="1"/>
    <x v="6"/>
    <b v="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s v="theater/plays"/>
    <n v="-0.62250000000000005"/>
    <n v="420.41019867549664"/>
    <x v="1"/>
    <x v="6"/>
    <b v="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s v="theater/plays"/>
    <n v="-0.97866666666666668"/>
    <n v="1979.0918749999998"/>
    <x v="1"/>
    <x v="6"/>
    <b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s v="theater/plays"/>
    <n v="-1"/>
    <e v="#DIV/0!"/>
    <x v="1"/>
    <x v="6"/>
    <b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s v="theater/plays"/>
    <n v="-0.95818181818181813"/>
    <n v="917.37594202898549"/>
    <x v="1"/>
    <x v="6"/>
    <b v="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s v="theater/plays"/>
    <n v="-0.8"/>
    <n v="632.29939999999999"/>
    <x v="1"/>
    <x v="6"/>
    <b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s v="theater/plays"/>
    <n v="-0.94589999999999996"/>
    <n v="116.69120147874305"/>
    <x v="1"/>
    <x v="6"/>
    <b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s v="theater/plays"/>
    <n v="-0.99994000000000005"/>
    <n v="20862.98"/>
    <x v="1"/>
    <x v="6"/>
    <b v="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s v="theater/plays"/>
    <n v="-0.99750000000000005"/>
    <n v="12517.187999999998"/>
    <x v="1"/>
    <x v="6"/>
    <b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s v="theater/plays"/>
    <n v="-0.65"/>
    <n v="894.01342857142845"/>
    <x v="1"/>
    <x v="6"/>
    <b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s v="theater/plays"/>
    <n v="-0.83433333333333337"/>
    <n v="125.77653923541247"/>
    <x v="1"/>
    <x v="6"/>
    <b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s v="theater/plays"/>
    <n v="-1"/>
    <e v="#DIV/0!"/>
    <x v="1"/>
    <x v="6"/>
    <b v="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s v="theater/plays"/>
    <n v="-0.42800000000000005"/>
    <n v="86.732783216783204"/>
    <x v="1"/>
    <x v="6"/>
    <b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s v="theater/plays"/>
    <n v="-0.83485714285714285"/>
    <n v="53.02676470588235"/>
    <x v="1"/>
    <x v="6"/>
    <b v="0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s v="theater/plays"/>
    <n v="-0.99875000000000003"/>
    <n v="6014.2939999999999"/>
    <x v="1"/>
    <x v="6"/>
    <b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s v="theater/plays"/>
    <n v="-0.62250000000000005"/>
    <n v="132.74379690949226"/>
    <x v="1"/>
    <x v="6"/>
    <b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s v="theater/plays"/>
    <n v="-0.98160000000000003"/>
    <n v="2594.7799999999997"/>
    <x v="1"/>
    <x v="6"/>
    <b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s v="theater/plays"/>
    <n v="-0.89949999999999997"/>
    <n v="296.80069651741292"/>
    <x v="1"/>
    <x v="6"/>
    <b v="0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s v="theater/plays"/>
    <n v="-0.998"/>
    <n v="59455.939999999995"/>
    <x v="1"/>
    <x v="6"/>
    <b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s v="theater/plays"/>
    <n v="-0.98666666666666669"/>
    <n v="1486.3734999999999"/>
    <x v="1"/>
    <x v="6"/>
    <b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s v="theater/plays"/>
    <n v="-0.99993333333333334"/>
    <n v="29707.469999999998"/>
    <x v="1"/>
    <x v="6"/>
    <b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s v="theater/plays"/>
    <n v="-0.99750000000000005"/>
    <n v="11882.588"/>
    <x v="1"/>
    <x v="6"/>
    <b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s v="theater/plays"/>
    <n v="-0.94"/>
    <n v="990.13233333333324"/>
    <x v="1"/>
    <x v="6"/>
    <b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s v="theater/plays"/>
    <n v="-0.96113989637305697"/>
    <n v="791.30586666666659"/>
    <x v="1"/>
    <x v="6"/>
    <b v="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s v="theater/plays"/>
    <n v="-0.75805555555555559"/>
    <n v="34.025797933409869"/>
    <x v="1"/>
    <x v="6"/>
    <b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s v="theater/plays"/>
    <n v="-0.92400000000000004"/>
    <n v="3027.9442105263156"/>
    <x v="1"/>
    <x v="6"/>
    <b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s v="theater/plays"/>
    <n v="-1"/>
    <e v="#DIV/0!"/>
    <x v="1"/>
    <x v="6"/>
    <b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s v="theater/plays"/>
    <n v="-0.98699999999999999"/>
    <n v="2211.997692307692"/>
    <x v="1"/>
    <x v="6"/>
    <b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s v="theater/plays"/>
    <n v="-1"/>
    <e v="#DIV/0!"/>
    <x v="1"/>
    <x v="6"/>
    <b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s v="theater/plays"/>
    <n v="-0.99985714285714289"/>
    <n v="57485.939999999995"/>
    <x v="1"/>
    <x v="6"/>
    <b v="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s v="theater/plays"/>
    <n v="-0.86"/>
    <n v="821.21342857142849"/>
    <x v="1"/>
    <x v="6"/>
    <b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s v="theater/plays"/>
    <n v="-0.98950000000000005"/>
    <n v="546.80895238095229"/>
    <x v="1"/>
    <x v="6"/>
    <b v="0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s v="theater/plays"/>
    <n v="-0.91333333333333333"/>
    <n v="440.84569230769227"/>
    <x v="1"/>
    <x v="6"/>
    <b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s v="theater/plays"/>
    <n v="-0.99171428571428577"/>
    <n v="1971.7220689655171"/>
    <x v="1"/>
    <x v="6"/>
    <b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s v="theater/plays"/>
    <n v="-0.83333333333333337"/>
    <n v="571.50939999999991"/>
    <x v="1"/>
    <x v="6"/>
    <b v="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s v="theater/plays"/>
    <n v="-0.9916666666666667"/>
    <n v="456.40751999999998"/>
    <x v="1"/>
    <x v="6"/>
    <b v="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s v="theater/plays"/>
    <n v="-0.30438888888888893"/>
    <n v="4.5464371855283119"/>
    <x v="1"/>
    <x v="6"/>
    <b v="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s v="theater/plays"/>
    <n v="-1"/>
    <e v="#DIV/0!"/>
    <x v="1"/>
    <x v="6"/>
    <b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s v="theater/plays"/>
    <n v="-0.98750000000000004"/>
    <n v="4440.4940000000006"/>
    <x v="1"/>
    <x v="6"/>
    <b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s v="theater/plays"/>
    <n v="-0.95"/>
    <n v="177.57976000000002"/>
    <x v="1"/>
    <x v="6"/>
    <b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s v="theater/plays"/>
    <n v="-1"/>
    <e v="#DIV/0!"/>
    <x v="1"/>
    <x v="6"/>
    <b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s v="theater/plays"/>
    <n v="-0.92833333333333334"/>
    <n v="205.32530232558142"/>
    <x v="1"/>
    <x v="6"/>
    <b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s v="theater/plays"/>
    <n v="-0.71950000000000003"/>
    <n v="78.306488413547243"/>
    <x v="1"/>
    <x v="6"/>
    <b v="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s v="theater/plays"/>
    <n v="-1"/>
    <e v="#DIV/0!"/>
    <x v="1"/>
    <x v="6"/>
    <b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s v="theater/plays"/>
    <n v="-0.84"/>
    <n v="108.42235000000001"/>
    <x v="1"/>
    <x v="6"/>
    <b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s v="theater/plays"/>
    <n v="-1"/>
    <e v="#DIV/0!"/>
    <x v="1"/>
    <x v="6"/>
    <b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s v="theater/plays"/>
    <n v="-0.93171296296296302"/>
    <n v="104.04101694915255"/>
    <x v="1"/>
    <x v="6"/>
    <b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s v="theater/plays"/>
    <n v="-0.74301297071129713"/>
    <n v="6.9286892358991148"/>
    <x v="1"/>
    <x v="6"/>
    <b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s v="theater/plays"/>
    <n v="-0.98518518518518516"/>
    <n v="182.06975"/>
    <x v="1"/>
    <x v="6"/>
    <b v="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s v="theater/plays"/>
    <n v="-0.63149999999999995"/>
    <n v="9.8273948439620078"/>
    <x v="1"/>
    <x v="6"/>
    <b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s v="theater/plays"/>
    <n v="-0.52950000000000008"/>
    <n v="11.522830322352108"/>
    <x v="1"/>
    <x v="6"/>
    <b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s v="theater/plays"/>
    <n v="-0.88571428571428568"/>
    <n v="371.32437500000003"/>
    <x v="1"/>
    <x v="6"/>
    <b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s v="theater/plays"/>
    <n v="-0.87960000000000005"/>
    <n v="98.425083056478414"/>
    <x v="1"/>
    <x v="6"/>
    <b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s v="theater/plays"/>
    <n v="-0.4"/>
    <n v="97.749833333333342"/>
    <x v="1"/>
    <x v="6"/>
    <b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s v="theater/plays"/>
    <n v="-0.6875"/>
    <n v="11.60998"/>
    <x v="1"/>
    <x v="6"/>
    <b v="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s v="theater/plays"/>
    <n v="-0.99580000000000002"/>
    <n v="1263.0928571428572"/>
    <x v="1"/>
    <x v="6"/>
    <b v="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s v="theater/plays"/>
    <n v="-0.99790000000000001"/>
    <n v="1262.0928571428572"/>
    <x v="1"/>
    <x v="6"/>
    <b v="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s v="theater/plays"/>
    <n v="-1"/>
    <e v="#DIV/0!"/>
    <x v="1"/>
    <x v="6"/>
    <b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s v="theater/plays"/>
    <n v="-0.625"/>
    <n v="117.702"/>
    <x v="1"/>
    <x v="6"/>
    <b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s v="theater/plays"/>
    <n v="-0.99980000000000002"/>
    <n v="26257.95"/>
    <x v="1"/>
    <x v="6"/>
    <b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s v="theater/plays"/>
    <n v="-0.91785714285714282"/>
    <n v="57.080326086956525"/>
    <x v="1"/>
    <x v="6"/>
    <b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s v="theater/plays"/>
    <n v="-0.97799999999999998"/>
    <n v="234.51772727272729"/>
    <x v="1"/>
    <x v="6"/>
    <b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s v="theater/plays"/>
    <n v="-0.82347058823529418"/>
    <n v="8.5594635121626119"/>
    <x v="1"/>
    <x v="6"/>
    <b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s v="theater/plays"/>
    <n v="-0.99919999999999998"/>
    <n v="1417.871875"/>
    <x v="1"/>
    <x v="6"/>
    <b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s v="theater/plays"/>
    <n v="-0.9993333333333333"/>
    <n v="22669.95"/>
    <x v="1"/>
    <x v="6"/>
    <b v="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s v="theater/plays"/>
    <n v="-1"/>
    <e v="#DIV/0!"/>
    <x v="1"/>
    <x v="6"/>
    <b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s v="theater/plays"/>
    <n v="-0.6246666666666667"/>
    <n v="20.132282415630552"/>
    <x v="1"/>
    <x v="6"/>
    <b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s v="theater/plays"/>
    <n v="-0.78"/>
    <n v="195.845"/>
    <x v="1"/>
    <x v="6"/>
    <b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s v="theater/plays"/>
    <n v="-1"/>
    <e v="#DIV/0!"/>
    <x v="1"/>
    <x v="6"/>
    <b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s v="theater/plays"/>
    <n v="-0.82379999999999998"/>
    <n v="24.327979568671964"/>
    <x v="1"/>
    <x v="6"/>
    <b v="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s v="theater/plays"/>
    <n v="-0.47"/>
    <n v="25.851509433962264"/>
    <x v="1"/>
    <x v="6"/>
    <b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s v="theater/plays"/>
    <n v="-0.77857142857142858"/>
    <n v="25.492838709677422"/>
    <x v="1"/>
    <x v="6"/>
    <b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s v="theater/plays"/>
    <n v="-0.97466666666666668"/>
    <n v="199.81"/>
    <x v="1"/>
    <x v="6"/>
    <b v="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s v="theater/plays"/>
    <n v="-0.97499999999999998"/>
    <n v="75.547800000000009"/>
    <x v="1"/>
    <x v="6"/>
    <b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s v="theater/plays"/>
    <n v="-0.97150000000000003"/>
    <n v="65.392807017543859"/>
    <x v="1"/>
    <x v="6"/>
    <b v="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s v="theater/plays"/>
    <n v="-1"/>
    <e v="#DIV/0!"/>
    <x v="1"/>
    <x v="6"/>
    <b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s v="theater/plays"/>
    <n v="-0.97550000000000003"/>
    <n v="37.452959183673471"/>
    <x v="1"/>
    <x v="6"/>
    <b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s v="theater/plays"/>
    <n v="-0.98578947368421055"/>
    <n v="132.31074074074075"/>
    <x v="1"/>
    <x v="6"/>
    <b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s v="theater/plays"/>
    <n v="-0.8075"/>
    <n v="46.044025974025978"/>
    <x v="1"/>
    <x v="6"/>
    <b v="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s v="theater/plays"/>
    <n v="-0.99324999999999997"/>
    <n v="642.29444444444448"/>
    <x v="1"/>
    <x v="6"/>
    <b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s v="theater/plays"/>
    <n v="-0.99833333333333329"/>
    <n v="692.59800000000007"/>
    <x v="1"/>
    <x v="6"/>
    <b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s v="theater/plays"/>
    <n v="-0.39100000000000001"/>
    <n v="5.6781444991789822"/>
    <x v="1"/>
    <x v="6"/>
    <b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s v="theater/plays"/>
    <n v="-0.99"/>
    <n v="407.58082975679542"/>
    <x v="1"/>
    <x v="6"/>
    <b v="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s v="theater/plays"/>
    <n v="-0.65600000000000003"/>
    <n v="33.046511627906973"/>
    <x v="1"/>
    <x v="6"/>
    <b v="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s v="theater/plays"/>
    <n v="-0.83499999999999996"/>
    <n v="83.515151515151516"/>
    <x v="1"/>
    <x v="6"/>
    <b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s v="theater/plays"/>
    <n v="-1"/>
    <e v="#DIV/0!"/>
    <x v="1"/>
    <x v="6"/>
    <b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s v="theater/plays"/>
    <n v="-0.996"/>
    <n v="3403.75"/>
    <x v="1"/>
    <x v="6"/>
    <b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s v="theater/plays"/>
    <n v="-0.98942857142857144"/>
    <n v="367.86486486486484"/>
    <x v="1"/>
    <x v="6"/>
    <b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s v="theater/plays"/>
    <n v="-0.73272727272727267"/>
    <n v="18.468027210884355"/>
    <x v="1"/>
    <x v="6"/>
    <b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s v="theater/plays"/>
    <n v="-0.71199999999999997"/>
    <n v="22.289930555555557"/>
    <x v="1"/>
    <x v="6"/>
    <b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s v="theater/plays"/>
    <n v="-1"/>
    <e v="#DIV/0!"/>
    <x v="1"/>
    <x v="6"/>
    <b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s v="theater/plays"/>
    <n v="-0.91100000000000003"/>
    <n v="9.1857677902621724"/>
    <x v="1"/>
    <x v="6"/>
    <b v="0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s v="theater/plays"/>
    <n v="-1"/>
    <e v="#DIV/0!"/>
    <x v="1"/>
    <x v="6"/>
    <b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s v="theater/plays"/>
    <n v="-0.99833333333333329"/>
    <n v="2185.6"/>
    <x v="1"/>
    <x v="6"/>
    <b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s v="theater/plays"/>
    <n v="-1"/>
    <e v="#DIV/0!"/>
    <x v="1"/>
    <x v="6"/>
    <b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s v="theater/plays"/>
    <n v="-0.84262589928057552"/>
    <n v="31.208571428571428"/>
    <x v="1"/>
    <x v="6"/>
    <b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s v="theater/plays"/>
    <n v="-0.98"/>
    <n v="3524.3333333333335"/>
    <x v="1"/>
    <x v="6"/>
    <b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s v="theater/plays"/>
    <n v="-0.78314285714285714"/>
    <n v="13.926218708827404"/>
    <x v="1"/>
    <x v="6"/>
    <b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s v="theater/plays"/>
    <n v="-0.9966666666666667"/>
    <n v="981.1"/>
    <x v="1"/>
    <x v="6"/>
    <b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s v="theater/plays"/>
    <n v="-0.99714285714285711"/>
    <n v="980.1"/>
    <x v="1"/>
    <x v="6"/>
    <b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s v="theater/plays"/>
    <n v="-0.95299999999999996"/>
    <n v="208.31914893617022"/>
    <x v="1"/>
    <x v="6"/>
    <b v="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s v="theater/plays"/>
    <n v="-1"/>
    <e v="#DIV/0!"/>
    <x v="1"/>
    <x v="6"/>
    <b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s v="theater/plays"/>
    <n v="-0.89200000000000002"/>
    <n v="45.111111111111114"/>
    <x v="1"/>
    <x v="6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s v="theater/plays"/>
    <n v="-0.95199999999999996"/>
    <n v="39.700000000000003"/>
    <x v="1"/>
    <x v="6"/>
    <b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s v="theater/plays"/>
    <n v="-0.96799999999999997"/>
    <n v="290.25"/>
    <x v="1"/>
    <x v="6"/>
    <b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s v="theater/plays"/>
    <n v="-0.87250000000000005"/>
    <n v="45.372549019607845"/>
    <x v="1"/>
    <x v="6"/>
    <b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s v="theater/plays"/>
    <n v="-0.99981818181818183"/>
    <n v="452.6"/>
    <x v="1"/>
    <x v="6"/>
    <b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s v="theater/plays"/>
    <n v="-0.97599999999999998"/>
    <n v="150.53333333333333"/>
    <x v="1"/>
    <x v="6"/>
    <b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s v="theater/plays"/>
    <n v="-0.63500000000000001"/>
    <n v="12.29041095890411"/>
    <x v="1"/>
    <x v="6"/>
    <b v="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s v="theater/plays"/>
    <n v="-0.97333333333333338"/>
    <n v="10.3025"/>
    <x v="1"/>
    <x v="6"/>
    <b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s v="theater/plays"/>
    <n v="-0.88571428571428568"/>
    <n v="18.605"/>
    <x v="1"/>
    <x v="6"/>
    <b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s v="theater/plays"/>
    <n v="-1"/>
    <e v="#DIV/0!"/>
    <x v="1"/>
    <x v="6"/>
    <b v="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s v="theater/plays"/>
    <n v="-1"/>
    <e v="#DIV/0!"/>
    <x v="1"/>
    <x v="6"/>
    <b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s v="theater/plays"/>
    <n v="-0.98888888888888893"/>
    <n v="140.84"/>
    <x v="1"/>
    <x v="6"/>
    <b v="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s v="theater/plays"/>
    <n v="-1"/>
    <e v="#DIV/0!"/>
    <x v="1"/>
    <x v="6"/>
    <b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s v="theater/plays"/>
    <n v="-1"/>
    <e v="#DIV/0!"/>
    <x v="1"/>
    <x v="6"/>
    <b v="0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s v="theater/plays"/>
    <n v="-0.72599999999999998"/>
    <n v="51.036496350364963"/>
    <x v="1"/>
    <x v="6"/>
    <b v="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s v="theater/plays"/>
    <n v="-0.9"/>
    <n v="68.55"/>
    <x v="1"/>
    <x v="6"/>
    <b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s v="theater/plays"/>
    <n v="-0.78633333333333333"/>
    <n v="10.538221528861154"/>
    <x v="1"/>
    <x v="6"/>
    <b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s v="theater/plays"/>
    <n v="-0.9303030303030303"/>
    <n v="2.6582608695652175"/>
    <x v="1"/>
    <x v="6"/>
    <b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s v="theater/plays"/>
    <n v="-0.29400000000000004"/>
    <n v="1.0804532577903683"/>
    <x v="1"/>
    <x v="6"/>
    <b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s v="theater/plays"/>
    <n v="-0.97950000000000004"/>
    <n v="6.9268292682926829"/>
    <x v="1"/>
    <x v="6"/>
    <b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s v="theater/plays"/>
    <n v="-0.98033333333333328"/>
    <n v="4.1186440677966099"/>
    <x v="1"/>
    <x v="6"/>
    <b v="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s v="theater/plays"/>
    <n v="-1"/>
    <e v="#DIV/0!"/>
    <x v="1"/>
    <x v="6"/>
    <b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s v="theater/plays"/>
    <n v="-0.71333333333333337"/>
    <n v="2.13953488372093"/>
    <x v="1"/>
    <x v="6"/>
    <b v="0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s v="theater/plays"/>
    <n v="-0.96866666666666668"/>
    <n v="1.0425531914893618"/>
    <x v="1"/>
    <x v="6"/>
    <b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s v="theater/plays"/>
    <n v="-0.99960000000000004"/>
    <n v="4"/>
    <x v="1"/>
    <x v="6"/>
    <b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s v="theater/plays"/>
    <n v="-0.998"/>
    <n v="1"/>
    <x v="1"/>
    <x v="6"/>
    <b v="0"/>
  </r>
  <r>
    <m/>
    <m/>
    <m/>
    <m/>
    <n v="46173741.659999967"/>
    <x v="4"/>
    <x v="21"/>
    <x v="13"/>
    <m/>
    <m/>
    <m/>
    <m/>
    <m/>
    <m/>
    <m/>
    <x v="9"/>
    <x v="41"/>
    <m/>
  </r>
  <r>
    <m/>
    <m/>
    <m/>
    <m/>
    <m/>
    <x v="4"/>
    <x v="21"/>
    <x v="13"/>
    <m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x v="0"/>
    <x v="0"/>
    <x v="0"/>
    <b v="0"/>
    <n v="182"/>
    <s v="film &amp; video/television"/>
    <n v="0.36858823529411766"/>
    <n v="3969.2032717269808"/>
    <x v="0"/>
    <s v="television"/>
    <b v="1"/>
  </r>
  <r>
    <n v="1"/>
    <s v="FannibalFest Fan Convention"/>
    <s v="A Hannibal TV Show Fan Convention and Art Collective"/>
    <n v="10275"/>
    <n v="14653"/>
    <x v="0"/>
    <s v="US"/>
    <x v="0"/>
    <n v="1488464683"/>
    <x v="1"/>
    <x v="1"/>
    <x v="1"/>
    <b v="0"/>
    <n v="79"/>
    <s v="film &amp; video/television"/>
    <n v="0.42608272506082723"/>
    <n v="3150.3520548693077"/>
    <x v="0"/>
    <s v="television"/>
    <b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x v="2"/>
    <x v="2"/>
    <x v="2"/>
    <b v="0"/>
    <n v="35"/>
    <s v="film &amp; video/television"/>
    <n v="5.0000000000000044E-2"/>
    <n v="87899.915542857081"/>
    <x v="0"/>
    <s v="television"/>
    <b v="1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x v="3"/>
    <x v="3"/>
    <x v="3"/>
    <b v="0"/>
    <n v="150"/>
    <s v="film &amp; video/television"/>
    <n v="3.8999999999999924E-2"/>
    <n v="4441.4755206929703"/>
    <x v="0"/>
    <s v="television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x v="4"/>
    <x v="4"/>
    <x v="4"/>
    <b v="0"/>
    <n v="284"/>
    <s v="film &amp; video/television"/>
    <n v="0.22991545454545448"/>
    <n v="852.54456995196222"/>
    <x v="0"/>
    <s v="television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x v="5"/>
    <x v="5"/>
    <x v="5"/>
    <b v="0"/>
    <n v="47"/>
    <s v="film &amp; video/television"/>
    <n v="9.7774443610902706E-2"/>
    <n v="10497.135394077442"/>
    <x v="0"/>
    <s v="television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x v="6"/>
    <x v="6"/>
    <x v="6"/>
    <b v="0"/>
    <n v="58"/>
    <s v="film &amp; video/television"/>
    <n v="6.4875000000000016E-2"/>
    <n v="5408.8548397699233"/>
    <x v="0"/>
    <s v="television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x v="7"/>
    <x v="7"/>
    <x v="7"/>
    <b v="0"/>
    <n v="57"/>
    <s v="film &amp; video/television"/>
    <n v="1.2222222222222134E-2"/>
    <n v="5057.026935236001"/>
    <x v="0"/>
    <s v="television"/>
    <b v="1"/>
  </r>
  <r>
    <n v="8"/>
    <s v="Sizzling in the Kitchen Flynn Style"/>
    <s v="Help us raise the funds to film our pilot episode!"/>
    <n v="3500"/>
    <n v="3501.52"/>
    <x v="0"/>
    <s v="US"/>
    <x v="0"/>
    <n v="1460754000"/>
    <x v="8"/>
    <x v="8"/>
    <x v="8"/>
    <b v="0"/>
    <n v="12"/>
    <s v="film &amp; video/television"/>
    <n v="4.3428571428560936E-4"/>
    <n v="13154.40305353103"/>
    <x v="0"/>
    <s v="television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x v="9"/>
    <x v="9"/>
    <x v="9"/>
    <b v="0"/>
    <n v="20"/>
    <s v="film &amp; video/television"/>
    <n v="0.2599800000000001"/>
    <n v="73107.357037413225"/>
    <x v="0"/>
    <s v="television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x v="10"/>
    <x v="10"/>
    <x v="10"/>
    <b v="0"/>
    <n v="19"/>
    <s v="film &amp; video/television"/>
    <n v="4.9999999999998934E-3"/>
    <n v="15275.712726368149"/>
    <x v="0"/>
    <s v="television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x v="11"/>
    <x v="11"/>
    <x v="11"/>
    <b v="0"/>
    <n v="75"/>
    <s v="film &amp; video/television"/>
    <n v="0.20500000000000007"/>
    <n v="7643.694418257257"/>
    <x v="0"/>
    <s v="television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x v="12"/>
    <x v="12"/>
    <x v="12"/>
    <b v="0"/>
    <n v="827"/>
    <s v="film &amp; video/television"/>
    <n v="0.65293333333333337"/>
    <n v="928.59631100266142"/>
    <x v="0"/>
    <s v="television"/>
    <b v="1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x v="13"/>
    <x v="13"/>
    <x v="13"/>
    <b v="0"/>
    <n v="51"/>
    <s v="film &amp; video/television"/>
    <n v="0.59971428571428564"/>
    <n v="8215.332357563846"/>
    <x v="0"/>
    <s v="television"/>
    <b v="1"/>
  </r>
  <r>
    <n v="14"/>
    <s v="3010 | Sci-fi Series"/>
    <s v="A highly charged post apocalyptic sci fi series that pulls no punches!"/>
    <n v="6000"/>
    <n v="6056"/>
    <x v="0"/>
    <s v="AU"/>
    <x v="2"/>
    <n v="1405259940"/>
    <x v="14"/>
    <x v="14"/>
    <x v="14"/>
    <b v="0"/>
    <n v="41"/>
    <s v="film &amp; video/television"/>
    <n v="9.3333333333334156E-3"/>
    <n v="7594.4595227873142"/>
    <x v="0"/>
    <s v="television"/>
    <b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x v="15"/>
    <x v="15"/>
    <x v="15"/>
    <b v="0"/>
    <n v="98"/>
    <s v="film &amp; video/television"/>
    <n v="6.6000000000000059E-2"/>
    <n v="21569.414104127569"/>
    <x v="0"/>
    <s v="television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x v="16"/>
    <x v="16"/>
    <x v="16"/>
    <b v="0"/>
    <n v="70"/>
    <s v="film &amp; video/television"/>
    <n v="2.4166666666667336E-3"/>
    <n v="3822.7499268434594"/>
    <x v="0"/>
    <s v="television"/>
    <b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x v="17"/>
    <x v="17"/>
    <x v="17"/>
    <b v="0"/>
    <n v="36"/>
    <s v="film &amp; video/television"/>
    <n v="6.6666666666665986E-3"/>
    <n v="30444.920443708594"/>
    <x v="0"/>
    <s v="television"/>
    <b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x v="18"/>
    <x v="18"/>
    <x v="18"/>
    <b v="0"/>
    <n v="342"/>
    <s v="film &amp; video/television"/>
    <n v="6.3211000000000128E-2"/>
    <n v="1441.2416685555979"/>
    <x v="0"/>
    <s v="television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x v="19"/>
    <x v="19"/>
    <x v="19"/>
    <b v="0"/>
    <n v="22"/>
    <s v="film &amp; video/television"/>
    <n v="0.45294117647058818"/>
    <n v="37197.104080971643"/>
    <x v="0"/>
    <s v="television"/>
    <b v="1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x v="20"/>
    <x v="20"/>
    <x v="20"/>
    <b v="0"/>
    <n v="25"/>
    <s v="film &amp; video/television"/>
    <n v="2.0000000000000018E-3"/>
    <n v="22922.748772455077"/>
    <x v="0"/>
    <s v="television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x v="21"/>
    <x v="21"/>
    <x v="21"/>
    <b v="0"/>
    <n v="101"/>
    <s v="film &amp; video/television"/>
    <n v="9.1351351351351306E-2"/>
    <n v="2275.1453462109944"/>
    <x v="0"/>
    <s v="television"/>
    <b v="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x v="22"/>
    <x v="22"/>
    <x v="22"/>
    <b v="0"/>
    <n v="8"/>
    <s v="film &amp; video/television"/>
    <n v="0.17142857142857149"/>
    <n v="111987.79156097556"/>
    <x v="0"/>
    <s v="television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x v="23"/>
    <x v="23"/>
    <x v="23"/>
    <b v="0"/>
    <n v="23"/>
    <s v="film &amp; video/television"/>
    <n v="0.18500000000000005"/>
    <n v="19373.242421940919"/>
    <x v="0"/>
    <s v="television"/>
    <b v="1"/>
  </r>
  <r>
    <n v="24"/>
    <s v="Bring STL Up Late to TV"/>
    <s v="STL Up Late is a weekly late night comedy talk show for St. Louis television."/>
    <n v="35000"/>
    <n v="38082.69"/>
    <x v="0"/>
    <s v="US"/>
    <x v="0"/>
    <n v="1442345940"/>
    <x v="24"/>
    <x v="24"/>
    <x v="24"/>
    <b v="0"/>
    <n v="574"/>
    <s v="film &amp; video/television"/>
    <n v="8.8076857142857179E-2"/>
    <n v="1205.5927388532684"/>
    <x v="0"/>
    <s v="television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x v="25"/>
    <x v="25"/>
    <x v="25"/>
    <b v="0"/>
    <n v="14"/>
    <s v="film &amp; video/television"/>
    <n v="0.33333333333333326"/>
    <n v="57342.664812499963"/>
    <x v="0"/>
    <s v="television"/>
    <b v="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x v="26"/>
    <x v="26"/>
    <x v="26"/>
    <b v="0"/>
    <n v="19"/>
    <s v="film &amp; video/television"/>
    <n v="0.55200000000000005"/>
    <n v="23646.04734536081"/>
    <x v="0"/>
    <s v="television"/>
    <b v="1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x v="27"/>
    <x v="27"/>
    <x v="27"/>
    <b v="0"/>
    <n v="150"/>
    <s v="film &amp; video/television"/>
    <n v="0.11725000000000008"/>
    <n v="2052.8705236070696"/>
    <x v="0"/>
    <s v="television"/>
    <b v="1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x v="28"/>
    <x v="28"/>
    <x v="28"/>
    <b v="0"/>
    <n v="71"/>
    <s v="film &amp; video/television"/>
    <n v="3.5000000000000586E-3"/>
    <n v="3807.4279064939356"/>
    <x v="0"/>
    <s v="television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x v="29"/>
    <x v="29"/>
    <x v="29"/>
    <b v="0"/>
    <n v="117"/>
    <s v="film &amp; video/television"/>
    <n v="0.23333333333333339"/>
    <n v="12388.379689189182"/>
    <x v="0"/>
    <s v="television"/>
    <b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x v="30"/>
    <x v="30"/>
    <x v="30"/>
    <b v="0"/>
    <n v="53"/>
    <s v="film &amp; video/television"/>
    <n v="1.2997499999999995E-2"/>
    <n v="11311.307493355111"/>
    <x v="0"/>
    <s v="television"/>
    <b v="1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x v="31"/>
    <x v="31"/>
    <x v="31"/>
    <b v="0"/>
    <n v="1"/>
    <s v="film &amp; video/television"/>
    <n v="0"/>
    <n v="3525327.1430769213"/>
    <x v="0"/>
    <s v="television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x v="32"/>
    <x v="32"/>
    <x v="32"/>
    <b v="0"/>
    <n v="89"/>
    <s v="film &amp; video/television"/>
    <n v="2.460456942003475E-3"/>
    <n v="1606.9158436185126"/>
    <x v="0"/>
    <s v="television"/>
    <b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x v="33"/>
    <x v="33"/>
    <x v="33"/>
    <b v="0"/>
    <n v="64"/>
    <s v="film &amp; video/television"/>
    <n v="2.0952380952381056E-2"/>
    <n v="8544.9104216417873"/>
    <x v="0"/>
    <s v="television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x v="34"/>
    <x v="34"/>
    <x v="34"/>
    <b v="0"/>
    <n v="68"/>
    <s v="film &amp; video/television"/>
    <n v="0.30461538461538451"/>
    <n v="13500.990524764144"/>
    <x v="0"/>
    <s v="television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x v="35"/>
    <x v="35"/>
    <x v="35"/>
    <b v="0"/>
    <n v="28"/>
    <s v="film &amp; video/television"/>
    <n v="0.66500000000000004"/>
    <n v="27502.683399399386"/>
    <x v="0"/>
    <s v="television"/>
    <b v="1"/>
  </r>
  <r>
    <n v="36"/>
    <s v="THE LISTENING BOX"/>
    <s v="A modern day priest makes an unusual discovery, setting off a chain of events."/>
    <n v="6000"/>
    <n v="8529"/>
    <x v="0"/>
    <s v="US"/>
    <x v="0"/>
    <n v="1428128525"/>
    <x v="36"/>
    <x v="36"/>
    <x v="36"/>
    <b v="0"/>
    <n v="44"/>
    <s v="film &amp; video/television"/>
    <n v="0.42149999999999999"/>
    <n v="5368.7774487044171"/>
    <x v="0"/>
    <s v="television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x v="37"/>
    <x v="37"/>
    <x v="37"/>
    <b v="0"/>
    <n v="253"/>
    <s v="film &amp; video/television"/>
    <n v="0.83440909090909088"/>
    <n v="1134.4196511138086"/>
    <x v="0"/>
    <s v="television"/>
    <b v="1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x v="38"/>
    <x v="38"/>
    <x v="38"/>
    <b v="0"/>
    <n v="66"/>
    <s v="film &amp; video/television"/>
    <n v="0.10040000000000004"/>
    <n v="16627.196241366764"/>
    <x v="0"/>
    <s v="television"/>
    <b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x v="39"/>
    <x v="39"/>
    <x v="39"/>
    <b v="0"/>
    <n v="217"/>
    <s v="film &amp; video/television"/>
    <n v="0.30980000000000008"/>
    <n v="1396.8137382806526"/>
    <x v="0"/>
    <s v="television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x v="40"/>
    <x v="40"/>
    <x v="40"/>
    <b v="0"/>
    <n v="16"/>
    <s v="film &amp; video/television"/>
    <n v="1.3500000000000068E-2"/>
    <n v="22548.554938332498"/>
    <x v="0"/>
    <s v="television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x v="41"/>
    <x v="41"/>
    <x v="41"/>
    <b v="0"/>
    <n v="19"/>
    <s v="film &amp; video/television"/>
    <n v="0"/>
    <n v="22851.946929999984"/>
    <x v="0"/>
    <s v="television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x v="42"/>
    <x v="42"/>
    <x v="42"/>
    <b v="0"/>
    <n v="169"/>
    <s v="film &amp; video/television"/>
    <n v="0.41857142857142859"/>
    <n v="2301.203114803624"/>
    <x v="0"/>
    <s v="television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x v="43"/>
    <x v="43"/>
    <x v="43"/>
    <b v="0"/>
    <n v="263"/>
    <s v="film &amp; video/television"/>
    <n v="2.0865999999999998"/>
    <n v="1480.0114643944785"/>
    <x v="0"/>
    <s v="television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x v="44"/>
    <x v="44"/>
    <x v="44"/>
    <b v="0"/>
    <n v="15"/>
    <s v="film &amp; video/television"/>
    <n v="0"/>
    <n v="22825.583929999986"/>
    <x v="0"/>
    <s v="television"/>
    <b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x v="45"/>
    <x v="45"/>
    <x v="45"/>
    <b v="0"/>
    <n v="61"/>
    <s v="film &amp; video/television"/>
    <n v="0.19999999999999996"/>
    <n v="7608.1946433333287"/>
    <x v="0"/>
    <s v="television"/>
    <b v="1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x v="46"/>
    <x v="46"/>
    <x v="46"/>
    <b v="0"/>
    <n v="45"/>
    <s v="film &amp; video/television"/>
    <n v="4.1666666666666741E-2"/>
    <n v="5216.3620411428537"/>
    <x v="0"/>
    <s v="television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x v="47"/>
    <x v="47"/>
    <x v="47"/>
    <b v="0"/>
    <n v="70"/>
    <s v="film &amp; video/television"/>
    <n v="7.6110000000000122E-2"/>
    <n v="8481.3667487524453"/>
    <x v="0"/>
    <s v="television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x v="48"/>
    <x v="48"/>
    <x v="48"/>
    <b v="0"/>
    <n v="38"/>
    <s v="film &amp; video/television"/>
    <n v="7.9499999999999904E-2"/>
    <n v="21134.338726262147"/>
    <x v="0"/>
    <s v="television"/>
    <b v="1"/>
  </r>
  <r>
    <n v="49"/>
    <s v="Driving Jersey - Season Five"/>
    <s v="Driving Jersey is real people telling real stories."/>
    <n v="12000"/>
    <n v="12000"/>
    <x v="0"/>
    <s v="US"/>
    <x v="0"/>
    <n v="1445660045"/>
    <x v="49"/>
    <x v="49"/>
    <x v="49"/>
    <b v="0"/>
    <n v="87"/>
    <s v="film &amp; video/television"/>
    <n v="0"/>
    <n v="3802.2398591666642"/>
    <x v="0"/>
    <s v="television"/>
    <b v="1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x v="50"/>
    <x v="50"/>
    <x v="50"/>
    <b v="0"/>
    <n v="22"/>
    <s v="film &amp; video/television"/>
    <n v="0"/>
    <n v="76024.797183333285"/>
    <x v="0"/>
    <s v="television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x v="51"/>
    <x v="51"/>
    <x v="51"/>
    <b v="0"/>
    <n v="119"/>
    <s v="film &amp; video/television"/>
    <n v="0.28018181818181809"/>
    <n v="3239.1903358897866"/>
    <x v="0"/>
    <s v="television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x v="52"/>
    <x v="52"/>
    <x v="52"/>
    <b v="0"/>
    <n v="52"/>
    <s v="film &amp; video/television"/>
    <n v="0.16209999999999991"/>
    <n v="3923.9477075983109"/>
    <x v="0"/>
    <s v="television"/>
    <b v="1"/>
  </r>
  <r>
    <n v="53"/>
    <s v="Rolling out Vegan Mashup's Season 2"/>
    <s v="Delicious TV's Vegan Mashup launching season two on public television"/>
    <n v="3000"/>
    <n v="3289"/>
    <x v="0"/>
    <s v="US"/>
    <x v="0"/>
    <n v="1396648800"/>
    <x v="53"/>
    <x v="53"/>
    <x v="53"/>
    <b v="0"/>
    <n v="117"/>
    <s v="film &amp; video/television"/>
    <n v="9.6333333333333382E-2"/>
    <n v="13860.922867132858"/>
    <x v="0"/>
    <s v="television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x v="54"/>
    <x v="54"/>
    <x v="54"/>
    <b v="0"/>
    <n v="52"/>
    <s v="film &amp; video/television"/>
    <n v="1.0000000000000009E-2"/>
    <n v="4513.3946841584129"/>
    <x v="0"/>
    <s v="television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x v="55"/>
    <x v="55"/>
    <x v="55"/>
    <b v="0"/>
    <n v="86"/>
    <s v="film &amp; video/television"/>
    <n v="0.28953488372093017"/>
    <n v="4109.574960324614"/>
    <x v="0"/>
    <s v="television"/>
    <b v="1"/>
  </r>
  <r>
    <n v="56"/>
    <s v="Voxwomen Cycling Show"/>
    <s v="We want to see more women's cycling on TV - and we need your help to make it happen!"/>
    <n v="8000"/>
    <n v="8581"/>
    <x v="0"/>
    <s v="GB"/>
    <x v="1"/>
    <n v="1433779200"/>
    <x v="56"/>
    <x v="56"/>
    <x v="56"/>
    <b v="0"/>
    <n v="174"/>
    <s v="film &amp; video/television"/>
    <n v="7.262499999999994E-2"/>
    <n v="5309.8818680806398"/>
    <x v="0"/>
    <s v="television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x v="57"/>
    <x v="57"/>
    <x v="57"/>
    <b v="0"/>
    <n v="69"/>
    <s v="film &amp; video/television"/>
    <n v="1.8999999999999906E-2"/>
    <n v="2980.4066280667303"/>
    <x v="0"/>
    <s v="television"/>
    <b v="1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x v="58"/>
    <x v="58"/>
    <x v="58"/>
    <b v="0"/>
    <n v="75"/>
    <s v="film &amp; video/television"/>
    <n v="2.9099999999999904E-2"/>
    <n v="4425.248305315321"/>
    <x v="0"/>
    <s v="television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x v="59"/>
    <x v="59"/>
    <x v="59"/>
    <b v="0"/>
    <n v="33"/>
    <s v="film &amp; video/television"/>
    <n v="1.2570000000000636E-3"/>
    <n v="2273.6390012753955"/>
    <x v="0"/>
    <s v="television"/>
    <b v="1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x v="60"/>
    <x v="60"/>
    <x v="60"/>
    <b v="0"/>
    <n v="108"/>
    <s v="film &amp; video/shorts"/>
    <n v="3.2962222222222115E-2"/>
    <n v="9790.5945081351747"/>
    <x v="0"/>
    <s v="shorts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x v="61"/>
    <x v="61"/>
    <x v="61"/>
    <b v="0"/>
    <n v="23"/>
    <s v="film &amp; video/shorts"/>
    <n v="0.4830000000000001"/>
    <n v="6136.9205448415341"/>
    <x v="0"/>
    <s v="shorts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x v="62"/>
    <x v="62"/>
    <x v="62"/>
    <b v="0"/>
    <n v="48"/>
    <s v="film &amp; video/shorts"/>
    <n v="0.54733333333333323"/>
    <n v="9801.3465833692317"/>
    <x v="0"/>
    <s v="shorts"/>
    <b v="1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x v="63"/>
    <x v="63"/>
    <x v="63"/>
    <b v="0"/>
    <n v="64"/>
    <s v="film &amp; video/shorts"/>
    <n v="0.13518499999999989"/>
    <n v="20037.795090668031"/>
    <x v="0"/>
    <s v="shorts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x v="64"/>
    <x v="64"/>
    <x v="64"/>
    <b v="0"/>
    <n v="24"/>
    <s v="film &amp; video/shorts"/>
    <n v="0.73333333333333339"/>
    <n v="21870.643495192293"/>
    <x v="0"/>
    <s v="shorts"/>
    <b v="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x v="65"/>
    <x v="65"/>
    <x v="65"/>
    <b v="0"/>
    <n v="57"/>
    <s v="film &amp; video/shorts"/>
    <n v="7.5285714285714178E-2"/>
    <n v="6043.4248000531379"/>
    <x v="0"/>
    <s v="shorts"/>
    <b v="1"/>
  </r>
  <r>
    <n v="66"/>
    <s v="A Stagnant Fever: Short Film"/>
    <s v="A dark comedy set in the '60s about clinical depression and one night stands."/>
    <n v="2000"/>
    <n v="2372"/>
    <x v="0"/>
    <s v="US"/>
    <x v="0"/>
    <n v="1468873420"/>
    <x v="66"/>
    <x v="66"/>
    <x v="66"/>
    <b v="0"/>
    <n v="26"/>
    <s v="film &amp; video/shorts"/>
    <n v="0.18599999999999994"/>
    <n v="19174.254413996616"/>
    <x v="0"/>
    <s v="shorts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x v="67"/>
    <x v="67"/>
    <x v="67"/>
    <b v="0"/>
    <n v="20"/>
    <s v="film &amp; video/shorts"/>
    <n v="0.16250000000000009"/>
    <n v="19560.842782795684"/>
    <x v="0"/>
    <s v="shorts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x v="68"/>
    <x v="68"/>
    <x v="68"/>
    <b v="0"/>
    <n v="36"/>
    <s v="film &amp; video/shorts"/>
    <n v="0.27166666666666672"/>
    <n v="59602.404285714249"/>
    <x v="0"/>
    <s v="shorts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x v="69"/>
    <x v="69"/>
    <x v="69"/>
    <b v="0"/>
    <n v="178"/>
    <s v="film &amp; video/shorts"/>
    <n v="0.10942300000000005"/>
    <n v="4099.0561282756862"/>
    <x v="0"/>
    <s v="shorts"/>
    <b v="1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x v="70"/>
    <x v="70"/>
    <x v="70"/>
    <b v="0"/>
    <n v="17"/>
    <s v="film &amp; video/shorts"/>
    <n v="0.27200000000000002"/>
    <n v="71485.498805031413"/>
    <x v="0"/>
    <s v="shorts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x v="71"/>
    <x v="71"/>
    <x v="71"/>
    <b v="0"/>
    <n v="32"/>
    <s v="film &amp; video/shorts"/>
    <n v="0.23944444444444435"/>
    <n v="20378.36900044822"/>
    <x v="0"/>
    <s v="shorts"/>
    <b v="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x v="72"/>
    <x v="72"/>
    <x v="72"/>
    <b v="0"/>
    <n v="41"/>
    <s v="film &amp; video/shorts"/>
    <n v="8.4090909090908994E-2"/>
    <n v="19061.597584905652"/>
    <x v="0"/>
    <s v="shorts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x v="73"/>
    <x v="73"/>
    <x v="73"/>
    <b v="0"/>
    <n v="18"/>
    <s v="film &amp; video/shorts"/>
    <n v="0"/>
    <n v="50510.583599999976"/>
    <x v="0"/>
    <s v="shorts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x v="74"/>
    <x v="74"/>
    <x v="74"/>
    <b v="0"/>
    <n v="29"/>
    <s v="film &amp; video/shorts"/>
    <n v="0.12931999999999988"/>
    <n v="80506.189990436687"/>
    <x v="0"/>
    <s v="shorts"/>
    <b v="1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x v="75"/>
    <x v="75"/>
    <x v="75"/>
    <b v="0"/>
    <n v="47"/>
    <s v="film &amp; video/shorts"/>
    <n v="0.15428571428571436"/>
    <n v="11251.995193069302"/>
    <x v="0"/>
    <s v="shorts"/>
    <b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x v="76"/>
    <x v="76"/>
    <x v="76"/>
    <b v="0"/>
    <n v="15"/>
    <s v="film &amp; video/shorts"/>
    <n v="0.53333333333333344"/>
    <n v="98813.088217391269"/>
    <x v="0"/>
    <s v="shorts"/>
    <b v="1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x v="77"/>
    <x v="77"/>
    <x v="77"/>
    <b v="0"/>
    <n v="26"/>
    <s v="film &amp; video/shorts"/>
    <n v="2.9249999999999998"/>
    <n v="28951.312471337569"/>
    <x v="0"/>
    <s v="shorts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x v="78"/>
    <x v="78"/>
    <x v="78"/>
    <b v="0"/>
    <n v="35"/>
    <s v="film &amp; video/shorts"/>
    <n v="26.02"/>
    <n v="33643.220266469267"/>
    <x v="0"/>
    <s v="shorts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x v="79"/>
    <x v="79"/>
    <x v="79"/>
    <b v="0"/>
    <n v="41"/>
    <s v="film &amp; video/shorts"/>
    <n v="0.27"/>
    <n v="27529.157831617191"/>
    <x v="0"/>
    <s v="shorts"/>
    <b v="1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x v="80"/>
    <x v="80"/>
    <x v="80"/>
    <b v="0"/>
    <n v="47"/>
    <s v="film &amp; video/shorts"/>
    <n v="7.2500000000000009E-2"/>
    <n v="3531.3899440559426"/>
    <x v="0"/>
    <s v="shorts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x v="81"/>
    <x v="81"/>
    <x v="81"/>
    <b v="0"/>
    <n v="28"/>
    <s v="film &amp; video/shorts"/>
    <n v="0.98"/>
    <n v="30596.712848484836"/>
    <x v="0"/>
    <s v="shorts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x v="82"/>
    <x v="82"/>
    <x v="82"/>
    <b v="0"/>
    <n v="100"/>
    <s v="film &amp; video/shorts"/>
    <n v="1.2499999999993072E-4"/>
    <n v="11357.238740157476"/>
    <x v="0"/>
    <s v="shorts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x v="83"/>
    <x v="83"/>
    <x v="83"/>
    <b v="0"/>
    <n v="13"/>
    <s v="film &amp; video/shorts"/>
    <n v="2.4999999999999911E-2"/>
    <n v="221612.84429268286"/>
    <x v="0"/>
    <s v="shorts"/>
    <b v="1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x v="84"/>
    <x v="84"/>
    <x v="84"/>
    <b v="0"/>
    <n v="7"/>
    <s v="film &amp; video/shorts"/>
    <n v="0"/>
    <n v="90860.856159999967"/>
    <x v="0"/>
    <s v="shorts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x v="85"/>
    <x v="85"/>
    <x v="85"/>
    <b v="0"/>
    <n v="21"/>
    <s v="film &amp; video/shorts"/>
    <n v="0.25499999999999989"/>
    <n v="30165.954900398396"/>
    <x v="0"/>
    <s v="shorts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x v="86"/>
    <x v="86"/>
    <x v="86"/>
    <b v="0"/>
    <n v="17"/>
    <s v="film &amp; video/shorts"/>
    <n v="6.466666666666665E-2"/>
    <n v="7111.5250594865347"/>
    <x v="0"/>
    <s v="shorts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x v="87"/>
    <x v="87"/>
    <x v="87"/>
    <b v="0"/>
    <n v="25"/>
    <s v="film &amp; video/shorts"/>
    <n v="4.6000000000000041E-2"/>
    <n v="17369.802707456973"/>
    <x v="0"/>
    <s v="shorts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x v="88"/>
    <x v="88"/>
    <x v="88"/>
    <b v="0"/>
    <n v="60"/>
    <s v="film &amp; video/shorts"/>
    <n v="2.857142857142847E-2"/>
    <n v="12616.505299999995"/>
    <x v="0"/>
    <s v="shorts"/>
    <b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x v="89"/>
    <x v="89"/>
    <x v="89"/>
    <b v="0"/>
    <n v="56"/>
    <s v="film &amp; video/shorts"/>
    <n v="0.15066666666666673"/>
    <n v="6578.1893221320952"/>
    <x v="0"/>
    <s v="shorts"/>
    <b v="1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x v="90"/>
    <x v="90"/>
    <x v="90"/>
    <b v="0"/>
    <n v="16"/>
    <s v="film &amp; video/shorts"/>
    <n v="4.0000000000000036E-3"/>
    <n v="90456.006135458141"/>
    <x v="0"/>
    <s v="shorts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x v="91"/>
    <x v="91"/>
    <x v="91"/>
    <b v="0"/>
    <n v="46"/>
    <s v="film &amp; video/shorts"/>
    <n v="0.19999999999999996"/>
    <n v="12613.448077777774"/>
    <x v="0"/>
    <s v="shorts"/>
    <b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x v="92"/>
    <x v="92"/>
    <x v="92"/>
    <b v="0"/>
    <n v="43"/>
    <s v="film &amp; video/shorts"/>
    <n v="5.2000000000000046E-2"/>
    <n v="8632.0937414448636"/>
    <x v="0"/>
    <s v="shorts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x v="93"/>
    <x v="93"/>
    <x v="93"/>
    <b v="0"/>
    <n v="15"/>
    <s v="film &amp; video/shorts"/>
    <n v="0.10600000000000009"/>
    <n v="41048.420506329101"/>
    <x v="0"/>
    <s v="shorts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x v="94"/>
    <x v="94"/>
    <x v="94"/>
    <b v="0"/>
    <n v="12"/>
    <s v="film &amp; video/shorts"/>
    <n v="4.0000000000000036E-2"/>
    <n v="174609.41184615379"/>
    <x v="0"/>
    <s v="shorts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x v="95"/>
    <x v="95"/>
    <x v="95"/>
    <b v="0"/>
    <n v="21"/>
    <s v="film &amp; video/shorts"/>
    <n v="0.31428571428571428"/>
    <n v="98691.711043478223"/>
    <x v="0"/>
    <s v="shorts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x v="96"/>
    <x v="96"/>
    <x v="96"/>
    <b v="0"/>
    <n v="34"/>
    <s v="film &amp; video/shorts"/>
    <n v="0.14666666666666672"/>
    <n v="26394.027372093013"/>
    <x v="0"/>
    <s v="shorts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x v="97"/>
    <x v="97"/>
    <x v="97"/>
    <b v="0"/>
    <n v="8"/>
    <s v="film &amp; video/shorts"/>
    <n v="6.25E-2"/>
    <n v="106814.13430588231"/>
    <x v="0"/>
    <s v="shorts"/>
    <b v="1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x v="98"/>
    <x v="98"/>
    <x v="98"/>
    <b v="0"/>
    <n v="60"/>
    <s v="film &amp; video/shorts"/>
    <n v="6.25E-2"/>
    <n v="13351.641788235289"/>
    <x v="0"/>
    <s v="shorts"/>
    <b v="1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x v="99"/>
    <x v="99"/>
    <x v="99"/>
    <b v="0"/>
    <n v="39"/>
    <s v="film &amp; video/shorts"/>
    <n v="6.0193333333333321E-2"/>
    <n v="28543.336171390114"/>
    <x v="0"/>
    <s v="shorts"/>
    <b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x v="100"/>
    <x v="100"/>
    <x v="100"/>
    <b v="0"/>
    <n v="26"/>
    <s v="film &amp; video/shorts"/>
    <n v="0"/>
    <n v="9078.1183579999961"/>
    <x v="0"/>
    <s v="shorts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x v="101"/>
    <x v="101"/>
    <x v="101"/>
    <b v="0"/>
    <n v="35"/>
    <s v="film &amp; video/shorts"/>
    <n v="0"/>
    <n v="12967.311939999994"/>
    <x v="0"/>
    <s v="shorts"/>
    <b v="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x v="102"/>
    <x v="102"/>
    <x v="102"/>
    <b v="0"/>
    <n v="65"/>
    <s v="film &amp; video/shorts"/>
    <n v="0.27750000000000008"/>
    <n v="5920.6903835616404"/>
    <x v="0"/>
    <s v="shorts"/>
    <b v="1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x v="103"/>
    <x v="103"/>
    <x v="103"/>
    <b v="0"/>
    <n v="49"/>
    <s v="film &amp; video/shorts"/>
    <n v="5.1538461538461533E-2"/>
    <n v="33192.704308705179"/>
    <x v="0"/>
    <s v="shorts"/>
    <b v="1"/>
  </r>
  <r>
    <n v="104"/>
    <s v="Good 'Ol Trumpet"/>
    <s v="UCF short film about an old man, his love for music, and his misplaced trumpet.  "/>
    <n v="500"/>
    <n v="600"/>
    <x v="0"/>
    <s v="US"/>
    <x v="0"/>
    <n v="1301792400"/>
    <x v="104"/>
    <x v="104"/>
    <x v="104"/>
    <b v="0"/>
    <n v="10"/>
    <s v="film &amp; video/shorts"/>
    <n v="0.19999999999999996"/>
    <n v="75621.766316666632"/>
    <x v="0"/>
    <s v="shorts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x v="105"/>
    <x v="105"/>
    <x v="105"/>
    <b v="0"/>
    <n v="60"/>
    <s v="film &amp; video/shorts"/>
    <n v="7.4090909090908985E-2"/>
    <n v="19201.21023698687"/>
    <x v="0"/>
    <s v="shorts"/>
    <b v="1"/>
  </r>
  <r>
    <n v="106"/>
    <s v="LOST WEEKEND"/>
    <s v="A Boy. A Girl. A Car. A Serial Killer."/>
    <n v="5000"/>
    <n v="5025"/>
    <x v="0"/>
    <s v="US"/>
    <x v="0"/>
    <n v="1333391901"/>
    <x v="106"/>
    <x v="106"/>
    <x v="106"/>
    <b v="0"/>
    <n v="27"/>
    <s v="film &amp; video/shorts"/>
    <n v="4.9999999999998934E-3"/>
    <n v="9028.8749830845718"/>
    <x v="0"/>
    <s v="shorts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x v="107"/>
    <x v="107"/>
    <x v="107"/>
    <b v="0"/>
    <n v="69"/>
    <s v="film &amp; video/shorts"/>
    <n v="2.4666666666666615E-2"/>
    <n v="5903.0672465842517"/>
    <x v="0"/>
    <s v="shorts"/>
    <b v="1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x v="108"/>
    <x v="108"/>
    <x v="108"/>
    <b v="0"/>
    <n v="47"/>
    <s v="film &amp; video/shorts"/>
    <n v="1.4666666666666668"/>
    <n v="12258.75318648648"/>
    <x v="0"/>
    <s v="shorts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x v="109"/>
    <x v="109"/>
    <x v="109"/>
    <b v="0"/>
    <n v="47"/>
    <s v="film &amp; video/shorts"/>
    <n v="1.1949999999999998"/>
    <n v="20662.271886104772"/>
    <x v="0"/>
    <s v="shorts"/>
    <b v="1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x v="110"/>
    <x v="110"/>
    <x v="110"/>
    <b v="0"/>
    <n v="26"/>
    <s v="film &amp; video/shorts"/>
    <n v="0.30769230769230771"/>
    <n v="26677.348111764692"/>
    <x v="0"/>
    <s v="shorts"/>
    <b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x v="111"/>
    <x v="111"/>
    <x v="111"/>
    <b v="0"/>
    <n v="53"/>
    <s v="film &amp; video/shorts"/>
    <n v="0.54571428571428582"/>
    <n v="8382.5862828096069"/>
    <x v="0"/>
    <s v="shorts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x v="112"/>
    <x v="112"/>
    <x v="112"/>
    <b v="0"/>
    <n v="81"/>
    <s v="film &amp; video/shorts"/>
    <n v="4.0000000000000036E-2"/>
    <n v="8720.073421153842"/>
    <x v="0"/>
    <s v="shorts"/>
    <b v="1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x v="113"/>
    <x v="113"/>
    <x v="113"/>
    <b v="0"/>
    <n v="78"/>
    <s v="film &amp; video/shorts"/>
    <n v="0.40999999999999992"/>
    <n v="6431.0896156028339"/>
    <x v="0"/>
    <s v="shorts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x v="114"/>
    <x v="114"/>
    <x v="114"/>
    <b v="0"/>
    <n v="35"/>
    <s v="film &amp; video/shorts"/>
    <n v="3.3333333333333437E-2"/>
    <n v="14623.268319354831"/>
    <x v="0"/>
    <s v="shorts"/>
    <b v="1"/>
  </r>
  <r>
    <n v="115"/>
    <s v="The World's Greatest Lover"/>
    <s v="Never judge a book (or a lover) by their cover."/>
    <n v="450"/>
    <n v="632"/>
    <x v="0"/>
    <s v="US"/>
    <x v="0"/>
    <n v="1328377444"/>
    <x v="115"/>
    <x v="115"/>
    <x v="115"/>
    <b v="0"/>
    <n v="22"/>
    <s v="film &amp; video/shorts"/>
    <n v="0.40444444444444438"/>
    <n v="71723.151566455665"/>
    <x v="0"/>
    <s v="shorts"/>
    <b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x v="116"/>
    <x v="116"/>
    <x v="116"/>
    <b v="0"/>
    <n v="57"/>
    <s v="film &amp; video/shorts"/>
    <n v="0.13657142857142857"/>
    <n v="11394.771189039713"/>
    <x v="0"/>
    <s v="shorts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x v="117"/>
    <x v="117"/>
    <x v="117"/>
    <b v="0"/>
    <n v="27"/>
    <s v="film &amp; video/shorts"/>
    <n v="4.9377777777779297E-3"/>
    <n v="10022.604338134804"/>
    <x v="0"/>
    <s v="shorts"/>
    <b v="1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x v="118"/>
    <x v="118"/>
    <x v="118"/>
    <b v="0"/>
    <n v="39"/>
    <s v="film &amp; video/shorts"/>
    <n v="0.13031599999999988"/>
    <n v="8018.9786873759158"/>
    <x v="0"/>
    <s v="shorts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x v="119"/>
    <x v="119"/>
    <x v="119"/>
    <b v="0"/>
    <n v="37"/>
    <s v="film &amp; video/shorts"/>
    <n v="4.5569230769230806E-2"/>
    <n v="13335.172004943932"/>
    <x v="0"/>
    <s v="shorts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x v="120"/>
    <x v="120"/>
    <x v="120"/>
    <b v="0"/>
    <n v="1"/>
    <s v="film &amp; video/science fiction"/>
    <n v="-0.99985714285714289"/>
    <n v="4531084.9889999973"/>
    <x v="0"/>
    <s v="science fiction"/>
    <b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x v="121"/>
    <x v="121"/>
    <x v="121"/>
    <b v="0"/>
    <n v="1"/>
    <s v="film &amp; video/science fiction"/>
    <n v="-0.9996666666666667"/>
    <n v="45310839.889999971"/>
    <x v="0"/>
    <s v="science fiction"/>
    <b v="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x v="122"/>
    <x v="122"/>
    <x v="122"/>
    <b v="0"/>
    <n v="0"/>
    <s v="film &amp; video/science fiction"/>
    <n v="-1"/>
    <e v="#DIV/0!"/>
    <x v="0"/>
    <s v="science fiction"/>
    <b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x v="123"/>
    <x v="123"/>
    <x v="123"/>
    <b v="0"/>
    <n v="6"/>
    <s v="film &amp; video/science fiction"/>
    <n v="-0.9972545454545455"/>
    <n v="300071.78072847665"/>
    <x v="0"/>
    <s v="science fiction"/>
    <b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x v="124"/>
    <x v="124"/>
    <x v="124"/>
    <b v="0"/>
    <n v="0"/>
    <s v="film &amp; video/science fiction"/>
    <n v="-1"/>
    <e v="#DIV/0!"/>
    <x v="0"/>
    <s v="science fiction"/>
    <b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x v="125"/>
    <x v="125"/>
    <x v="125"/>
    <b v="0"/>
    <n v="6"/>
    <s v="film &amp; video/science fiction"/>
    <n v="-0.86"/>
    <n v="647295.5412857139"/>
    <x v="0"/>
    <s v="science fiction"/>
    <b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x v="126"/>
    <x v="126"/>
    <x v="126"/>
    <b v="0"/>
    <n v="13"/>
    <s v="film &amp; video/science fiction"/>
    <n v="-0.94452000000000003"/>
    <n v="32668.073460706539"/>
    <x v="0"/>
    <s v="science fiction"/>
    <b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x v="127"/>
    <x v="127"/>
    <x v="127"/>
    <b v="0"/>
    <n v="4"/>
    <s v="film &amp; video/science fiction"/>
    <n v="-0.97624999999999995"/>
    <n v="238469.63626315774"/>
    <x v="0"/>
    <s v="science fiction"/>
    <b v="0"/>
  </r>
  <r>
    <n v="128"/>
    <s v="Ralphi3 (Canceled)"/>
    <s v="A Science Fiction film filled with entertainment and Excitement"/>
    <n v="100000"/>
    <n v="1867"/>
    <x v="1"/>
    <s v="US"/>
    <x v="0"/>
    <n v="1476941293"/>
    <x v="128"/>
    <x v="128"/>
    <x v="128"/>
    <b v="0"/>
    <n v="6"/>
    <s v="film &amp; video/science fiction"/>
    <n v="-0.98133000000000004"/>
    <n v="24268.366839850012"/>
    <x v="0"/>
    <s v="science fiction"/>
    <b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x v="129"/>
    <x v="129"/>
    <x v="129"/>
    <b v="0"/>
    <n v="0"/>
    <s v="film &amp; video/science fiction"/>
    <n v="-1"/>
    <e v="#DIV/0!"/>
    <x v="0"/>
    <s v="science fiction"/>
    <b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x v="130"/>
    <x v="130"/>
    <x v="130"/>
    <b v="0"/>
    <n v="0"/>
    <s v="film &amp; video/science fiction"/>
    <n v="-1"/>
    <e v="#DIV/0!"/>
    <x v="0"/>
    <s v="science fiction"/>
    <b v="0"/>
  </r>
  <r>
    <n v="131"/>
    <s v="I (Canceled)"/>
    <s v="I"/>
    <n v="1200"/>
    <n v="0"/>
    <x v="1"/>
    <s v="US"/>
    <x v="0"/>
    <n v="1467763200"/>
    <x v="131"/>
    <x v="131"/>
    <x v="131"/>
    <b v="0"/>
    <n v="0"/>
    <s v="film &amp; video/science fiction"/>
    <n v="-1"/>
    <e v="#DIV/0!"/>
    <x v="0"/>
    <s v="science fiction"/>
    <b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x v="132"/>
    <x v="132"/>
    <x v="132"/>
    <b v="0"/>
    <n v="81"/>
    <s v="film &amp; video/science fiction"/>
    <n v="-0.90431249999999996"/>
    <n v="5918.6379999999963"/>
    <x v="0"/>
    <s v="science fiction"/>
    <b v="0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x v="133"/>
    <x v="133"/>
    <x v="133"/>
    <b v="0"/>
    <n v="0"/>
    <s v="film &amp; video/science fiction"/>
    <n v="-1"/>
    <e v="#DIV/0!"/>
    <x v="0"/>
    <s v="science fiction"/>
    <b v="0"/>
  </r>
  <r>
    <n v="134"/>
    <s v="MARLEY'S GHOST (AMBASSADORS OF STEAM) (Canceled)"/>
    <s v="steampunk  remake of &quot;a Christmas carol&quot;"/>
    <n v="5000"/>
    <n v="0"/>
    <x v="1"/>
    <s v="US"/>
    <x v="0"/>
    <n v="1441386000"/>
    <x v="134"/>
    <x v="134"/>
    <x v="134"/>
    <b v="0"/>
    <n v="0"/>
    <s v="film &amp; video/science fiction"/>
    <n v="-1"/>
    <e v="#DIV/0!"/>
    <x v="0"/>
    <s v="science fiction"/>
    <b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x v="135"/>
    <x v="135"/>
    <x v="135"/>
    <b v="0"/>
    <n v="5"/>
    <s v="film &amp; video/science fiction"/>
    <n v="-0.8656666666666667"/>
    <n v="112405.75406947883"/>
    <x v="0"/>
    <s v="science fiction"/>
    <b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x v="136"/>
    <x v="136"/>
    <x v="136"/>
    <b v="0"/>
    <n v="0"/>
    <s v="film &amp; video/science fiction"/>
    <n v="-1"/>
    <e v="#DIV/0!"/>
    <x v="0"/>
    <s v="science fiction"/>
    <b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x v="137"/>
    <x v="137"/>
    <x v="137"/>
    <b v="0"/>
    <n v="0"/>
    <s v="film &amp; video/science fiction"/>
    <n v="-1"/>
    <e v="#DIV/0!"/>
    <x v="0"/>
    <s v="science fiction"/>
    <b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x v="138"/>
    <x v="138"/>
    <x v="138"/>
    <b v="0"/>
    <n v="58"/>
    <s v="film &amp; video/science fiction"/>
    <n v="-0.96858666666666671"/>
    <n v="9613.5644927843732"/>
    <x v="0"/>
    <s v="science fiction"/>
    <b v="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x v="139"/>
    <x v="139"/>
    <x v="139"/>
    <b v="0"/>
    <n v="1"/>
    <s v="film &amp; video/science fiction"/>
    <n v="0"/>
    <n v="90588.807779999945"/>
    <x v="0"/>
    <s v="science fiction"/>
    <b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x v="140"/>
    <x v="140"/>
    <x v="140"/>
    <b v="0"/>
    <n v="0"/>
    <s v="film &amp; video/science fiction"/>
    <n v="-1"/>
    <e v="#DIV/0!"/>
    <x v="0"/>
    <s v="science fiction"/>
    <b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x v="141"/>
    <x v="141"/>
    <x v="141"/>
    <b v="0"/>
    <n v="28"/>
    <s v="film &amp; video/science fiction"/>
    <n v="-0.89224999999999999"/>
    <n v="35030.088081979869"/>
    <x v="0"/>
    <s v="science fiction"/>
    <b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x v="142"/>
    <x v="142"/>
    <x v="142"/>
    <b v="0"/>
    <n v="1"/>
    <s v="film &amp; video/science fiction"/>
    <n v="-0.9966666666666667"/>
    <n v="4529261.0889999969"/>
    <x v="0"/>
    <s v="science fiction"/>
    <b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x v="143"/>
    <x v="143"/>
    <x v="143"/>
    <b v="0"/>
    <n v="0"/>
    <s v="film &amp; video/science fiction"/>
    <n v="-1"/>
    <e v="#DIV/0!"/>
    <x v="0"/>
    <s v="science fiction"/>
    <b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x v="144"/>
    <x v="144"/>
    <x v="144"/>
    <b v="0"/>
    <n v="37"/>
    <s v="film &amp; video/science fiction"/>
    <n v="-0.72399999999999998"/>
    <n v="21880.483521739116"/>
    <x v="0"/>
    <s v="science fiction"/>
    <b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x v="145"/>
    <x v="145"/>
    <x v="145"/>
    <b v="0"/>
    <n v="9"/>
    <s v="film &amp; video/science fiction"/>
    <n v="-0.92488888888888887"/>
    <n v="133995.65352070998"/>
    <x v="0"/>
    <s v="science fiction"/>
    <b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x v="146"/>
    <x v="146"/>
    <x v="146"/>
    <b v="0"/>
    <n v="3"/>
    <s v="film &amp; video/science fiction"/>
    <n v="-0.99424999999999997"/>
    <n v="393827.7642608693"/>
    <x v="0"/>
    <s v="science fiction"/>
    <b v="0"/>
  </r>
  <r>
    <n v="147"/>
    <s v="Consumed (Static Air) (Canceled)"/>
    <s v="Film makers catch live footage beyond their wildest dreams."/>
    <n v="7000"/>
    <n v="0"/>
    <x v="1"/>
    <s v="GB"/>
    <x v="1"/>
    <n v="1420741080"/>
    <x v="147"/>
    <x v="147"/>
    <x v="147"/>
    <b v="0"/>
    <n v="0"/>
    <s v="film &amp; video/science fiction"/>
    <n v="-1"/>
    <e v="#DIV/0!"/>
    <x v="0"/>
    <s v="science fiction"/>
    <b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x v="148"/>
    <x v="148"/>
    <x v="148"/>
    <b v="0"/>
    <n v="2"/>
    <s v="film &amp; video/science fiction"/>
    <n v="-0.99919999999999998"/>
    <n v="1132251.9472499993"/>
    <x v="0"/>
    <s v="science fiction"/>
    <b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x v="149"/>
    <x v="149"/>
    <x v="149"/>
    <b v="0"/>
    <n v="6"/>
    <s v="film &amp; video/science fiction"/>
    <n v="-0.99080000000000001"/>
    <n v="492283.02054347796"/>
    <x v="0"/>
    <s v="science fiction"/>
    <b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x v="150"/>
    <x v="150"/>
    <x v="150"/>
    <b v="0"/>
    <n v="67"/>
    <s v="film &amp; video/science fiction"/>
    <n v="-0.7683692307692308"/>
    <n v="1504.0497439558969"/>
    <x v="0"/>
    <s v="science fiction"/>
    <b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x v="151"/>
    <x v="151"/>
    <x v="151"/>
    <b v="0"/>
    <n v="5"/>
    <s v="film &amp; video/science fiction"/>
    <n v="-0.99944"/>
    <n v="323284.52778571408"/>
    <x v="0"/>
    <s v="science fiction"/>
    <b v="0"/>
  </r>
  <r>
    <n v="152"/>
    <s v="The Great Dark (Canceled)"/>
    <s v="The Great Dark is a journey through the unimaginable...and un foreseeable..."/>
    <n v="380000"/>
    <n v="30"/>
    <x v="1"/>
    <s v="US"/>
    <x v="0"/>
    <n v="1411437100"/>
    <x v="152"/>
    <x v="152"/>
    <x v="152"/>
    <b v="0"/>
    <n v="2"/>
    <s v="film &amp; video/science fiction"/>
    <n v="-0.99992105263157893"/>
    <n v="1508656.4629999991"/>
    <x v="0"/>
    <s v="science fiction"/>
    <b v="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x v="153"/>
    <x v="153"/>
    <x v="153"/>
    <b v="0"/>
    <n v="10"/>
    <s v="film &amp; video/science fiction"/>
    <n v="-0.99282000000000004"/>
    <n v="126071.4871587743"/>
    <x v="0"/>
    <s v="science fiction"/>
    <b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x v="154"/>
    <x v="154"/>
    <x v="154"/>
    <b v="0"/>
    <n v="3"/>
    <s v="film &amp; video/science fiction"/>
    <n v="-0.97333333333333338"/>
    <n v="1131482.6222499993"/>
    <x v="0"/>
    <s v="science fiction"/>
    <b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x v="155"/>
    <x v="155"/>
    <x v="155"/>
    <b v="0"/>
    <n v="4"/>
    <s v="film &amp; video/science fiction"/>
    <n v="-0.99994000000000005"/>
    <n v="558756.35666666634"/>
    <x v="0"/>
    <s v="science fiction"/>
    <b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x v="156"/>
    <x v="156"/>
    <x v="156"/>
    <b v="0"/>
    <n v="15"/>
    <s v="film &amp; video/science fiction"/>
    <n v="-0.94899999999999995"/>
    <n v="25355.28509243696"/>
    <x v="0"/>
    <s v="science fiction"/>
    <b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x v="157"/>
    <x v="157"/>
    <x v="157"/>
    <b v="0"/>
    <n v="2"/>
    <s v="film &amp; video/science fiction"/>
    <n v="-0.99732888146911525"/>
    <n v="5657174.8612499963"/>
    <x v="0"/>
    <s v="science fiction"/>
    <b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x v="158"/>
    <x v="158"/>
    <x v="158"/>
    <b v="0"/>
    <n v="0"/>
    <s v="film &amp; video/science fiction"/>
    <n v="-1"/>
    <e v="#DIV/0!"/>
    <x v="0"/>
    <s v="science fiction"/>
    <b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x v="159"/>
    <x v="159"/>
    <x v="159"/>
    <b v="0"/>
    <n v="1"/>
    <s v="film &amp; video/science fiction"/>
    <n v="-0.99997999999999998"/>
    <n v="4525739.0889999969"/>
    <x v="0"/>
    <s v="science fiction"/>
    <b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x v="160"/>
    <x v="160"/>
    <x v="160"/>
    <b v="0"/>
    <n v="0"/>
    <s v="film &amp; video/drama"/>
    <n v="-1"/>
    <e v="#DIV/0!"/>
    <x v="0"/>
    <s v="drama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x v="161"/>
    <x v="161"/>
    <x v="161"/>
    <b v="0"/>
    <n v="1"/>
    <s v="film &amp; video/drama"/>
    <n v="-0.99990000000000001"/>
    <n v="9051476.1779999938"/>
    <x v="0"/>
    <s v="drama"/>
    <b v="0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x v="162"/>
    <x v="162"/>
    <x v="162"/>
    <b v="0"/>
    <n v="10"/>
    <s v="film &amp; video/drama"/>
    <n v="-0.84464285714285714"/>
    <n v="104039.94457471257"/>
    <x v="0"/>
    <s v="drama"/>
    <b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x v="163"/>
    <x v="163"/>
    <x v="163"/>
    <b v="0"/>
    <n v="0"/>
    <s v="film &amp; video/drama"/>
    <n v="-1"/>
    <e v="#DIV/0!"/>
    <x v="0"/>
    <s v="drama"/>
    <b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x v="164"/>
    <x v="164"/>
    <x v="164"/>
    <b v="0"/>
    <n v="7"/>
    <s v="film &amp; video/drama"/>
    <n v="-0.9946666666666667"/>
    <n v="70713.970140624951"/>
    <x v="0"/>
    <s v="drama"/>
    <b v="0"/>
  </r>
  <r>
    <n v="165"/>
    <s v="NET"/>
    <s v="A teacher. A boy. The beach and a heatwave that drove them all insane."/>
    <n v="17000"/>
    <n v="0"/>
    <x v="2"/>
    <s v="GB"/>
    <x v="1"/>
    <n v="1452613724"/>
    <x v="165"/>
    <x v="165"/>
    <x v="165"/>
    <b v="0"/>
    <n v="0"/>
    <s v="film &amp; video/drama"/>
    <n v="-1"/>
    <e v="#DIV/0!"/>
    <x v="0"/>
    <s v="drama"/>
    <b v="0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x v="166"/>
    <x v="166"/>
    <x v="166"/>
    <b v="0"/>
    <n v="1"/>
    <s v="film &amp; video/drama"/>
    <n v="-0.4"/>
    <n v="15085.43362999999"/>
    <x v="0"/>
    <s v="drama"/>
    <b v="0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x v="167"/>
    <x v="167"/>
    <x v="167"/>
    <b v="0"/>
    <n v="2"/>
    <s v="film &amp; video/drama"/>
    <n v="-0.99990000000000001"/>
    <n v="4113936.444545452"/>
    <x v="0"/>
    <s v="drama"/>
    <b v="0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x v="168"/>
    <x v="168"/>
    <x v="168"/>
    <b v="0"/>
    <n v="3"/>
    <s v="film &amp; video/drama"/>
    <n v="-0.95937499999999998"/>
    <n v="139240.89196923067"/>
    <x v="0"/>
    <s v="drama"/>
    <b v="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x v="169"/>
    <x v="169"/>
    <x v="169"/>
    <b v="0"/>
    <n v="10"/>
    <s v="film &amp; video/drama"/>
    <n v="-0.77600000000000002"/>
    <n v="80808.865874999945"/>
    <x v="0"/>
    <s v="drama"/>
    <b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x v="170"/>
    <x v="170"/>
    <x v="170"/>
    <b v="0"/>
    <n v="10"/>
    <s v="film &amp; video/drama"/>
    <n v="-0.96750000000000003"/>
    <n v="139238.16889230761"/>
    <x v="0"/>
    <s v="drama"/>
    <b v="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x v="171"/>
    <x v="171"/>
    <x v="171"/>
    <b v="0"/>
    <n v="1"/>
    <s v="film &amp; video/drama"/>
    <n v="-0.99997999999999998"/>
    <n v="45252079.889999971"/>
    <x v="0"/>
    <s v="drama"/>
    <b v="0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x v="172"/>
    <x v="172"/>
    <x v="172"/>
    <b v="0"/>
    <n v="0"/>
    <s v="film &amp; video/drama"/>
    <n v="-1"/>
    <e v="#DIV/0!"/>
    <x v="0"/>
    <s v="drama"/>
    <b v="0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x v="173"/>
    <x v="173"/>
    <x v="173"/>
    <b v="0"/>
    <n v="0"/>
    <s v="film &amp; video/drama"/>
    <n v="-1"/>
    <e v="#DIV/0!"/>
    <x v="0"/>
    <s v="drama"/>
    <b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x v="174"/>
    <x v="174"/>
    <x v="174"/>
    <b v="0"/>
    <n v="0"/>
    <s v="film &amp; video/drama"/>
    <n v="-1"/>
    <e v="#DIV/0!"/>
    <x v="0"/>
    <s v="drama"/>
    <b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x v="175"/>
    <x v="175"/>
    <x v="175"/>
    <b v="0"/>
    <n v="26"/>
    <s v="film &amp; video/drama"/>
    <n v="-0.93515000000000004"/>
    <n v="34889.806391673068"/>
    <x v="0"/>
    <s v="drama"/>
    <b v="0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x v="176"/>
    <x v="176"/>
    <x v="176"/>
    <b v="0"/>
    <n v="0"/>
    <s v="film &amp; video/drama"/>
    <n v="-1"/>
    <e v="#DIV/0!"/>
    <x v="0"/>
    <s v="drama"/>
    <b v="0"/>
  </r>
  <r>
    <n v="177"/>
    <s v="The Good Samaritan"/>
    <s v="I'm making a modern day version of the bible story &quot; The Good Samaritan&quot;"/>
    <n v="450"/>
    <n v="180"/>
    <x v="2"/>
    <s v="US"/>
    <x v="0"/>
    <n v="1427155726"/>
    <x v="177"/>
    <x v="177"/>
    <x v="177"/>
    <b v="0"/>
    <n v="7"/>
    <s v="film &amp; video/drama"/>
    <n v="-0.6"/>
    <n v="251393.23272222205"/>
    <x v="0"/>
    <s v="drama"/>
    <b v="0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x v="178"/>
    <x v="178"/>
    <x v="178"/>
    <b v="0"/>
    <n v="0"/>
    <s v="film &amp; video/drama"/>
    <n v="-1"/>
    <e v="#DIV/0!"/>
    <x v="0"/>
    <s v="drama"/>
    <b v="0"/>
  </r>
  <r>
    <n v="179"/>
    <s v="Sustain: A Film About Survival"/>
    <s v="A feature-length film about how three people survive in a diseased world."/>
    <n v="1000"/>
    <n v="200"/>
    <x v="2"/>
    <s v="US"/>
    <x v="0"/>
    <n v="1457056555"/>
    <x v="179"/>
    <x v="179"/>
    <x v="179"/>
    <b v="0"/>
    <n v="2"/>
    <s v="film &amp; video/drama"/>
    <n v="-0.8"/>
    <n v="226253.00944999987"/>
    <x v="0"/>
    <s v="drama"/>
    <b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x v="180"/>
    <x v="180"/>
    <x v="180"/>
    <b v="0"/>
    <n v="13"/>
    <s v="film &amp; video/drama"/>
    <n v="-0.66583333333333328"/>
    <n v="112843.89498753109"/>
    <x v="0"/>
    <s v="drama"/>
    <b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x v="181"/>
    <x v="181"/>
    <x v="181"/>
    <b v="0"/>
    <n v="4"/>
    <s v="film &amp; video/drama"/>
    <n v="-0.78907391177329833"/>
    <n v="62673.131426592758"/>
    <x v="0"/>
    <s v="drama"/>
    <b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x v="182"/>
    <x v="182"/>
    <x v="182"/>
    <b v="0"/>
    <n v="0"/>
    <s v="film &amp; video/drama"/>
    <n v="-1"/>
    <e v="#DIV/0!"/>
    <x v="0"/>
    <s v="drama"/>
    <b v="0"/>
  </r>
  <r>
    <n v="183"/>
    <s v="Three Little Words"/>
    <s v="Don't kill me until I meet my Dad"/>
    <n v="12500"/>
    <n v="4482"/>
    <x v="2"/>
    <s v="GB"/>
    <x v="1"/>
    <n v="1417033610"/>
    <x v="183"/>
    <x v="183"/>
    <x v="183"/>
    <b v="0"/>
    <n v="12"/>
    <s v="film &amp; video/drama"/>
    <n v="-0.64144000000000001"/>
    <n v="10095.778422579198"/>
    <x v="0"/>
    <s v="drama"/>
    <b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x v="184"/>
    <x v="184"/>
    <x v="184"/>
    <b v="0"/>
    <n v="2"/>
    <s v="film &amp; video/drama"/>
    <n v="-0.96599999999999997"/>
    <n v="887152.88019607787"/>
    <x v="0"/>
    <s v="drama"/>
    <b v="0"/>
  </r>
  <r>
    <n v="185"/>
    <s v="BLANK Short Movie"/>
    <s v="Love has no boundaries!"/>
    <n v="40000"/>
    <n v="2200"/>
    <x v="2"/>
    <s v="NO"/>
    <x v="8"/>
    <n v="1471557139"/>
    <x v="185"/>
    <x v="185"/>
    <x v="185"/>
    <b v="0"/>
    <n v="10"/>
    <s v="film &amp; video/drama"/>
    <n v="-0.94499999999999995"/>
    <n v="20565.793586363623"/>
    <x v="0"/>
    <s v="drama"/>
    <b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x v="186"/>
    <x v="186"/>
    <x v="186"/>
    <b v="0"/>
    <n v="0"/>
    <s v="film &amp; video/drama"/>
    <n v="-1"/>
    <e v="#DIV/0!"/>
    <x v="0"/>
    <s v="drama"/>
    <b v="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x v="187"/>
    <x v="187"/>
    <x v="187"/>
    <b v="0"/>
    <n v="5"/>
    <s v="film &amp; video/drama"/>
    <n v="-0.84"/>
    <n v="56553.182362499967"/>
    <x v="0"/>
    <s v="drama"/>
    <b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x v="188"/>
    <x v="188"/>
    <x v="188"/>
    <b v="0"/>
    <n v="0"/>
    <s v="film &amp; video/drama"/>
    <n v="-1"/>
    <e v="#DIV/0!"/>
    <x v="0"/>
    <s v="drama"/>
    <b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x v="189"/>
    <x v="189"/>
    <x v="189"/>
    <b v="0"/>
    <n v="5"/>
    <s v="film &amp; video/drama"/>
    <n v="-0.99931000000000003"/>
    <n v="131135.49533333324"/>
    <x v="0"/>
    <s v="drama"/>
    <b v="0"/>
  </r>
  <r>
    <n v="190"/>
    <s v="REGIONRAT, the movie"/>
    <s v="Because hope can be a 4 letter word"/>
    <n v="12000"/>
    <n v="50"/>
    <x v="2"/>
    <s v="US"/>
    <x v="0"/>
    <n v="1466091446"/>
    <x v="190"/>
    <x v="190"/>
    <x v="190"/>
    <b v="0"/>
    <n v="1"/>
    <s v="film &amp; video/drama"/>
    <n v="-0.99583333333333335"/>
    <n v="904828.01779999945"/>
    <x v="0"/>
    <s v="drama"/>
    <b v="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x v="191"/>
    <x v="191"/>
    <x v="191"/>
    <b v="0"/>
    <n v="3"/>
    <s v="film &amp; video/drama"/>
    <n v="-0.95"/>
    <n v="180965.40355999989"/>
    <x v="0"/>
    <s v="drama"/>
    <b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x v="192"/>
    <x v="192"/>
    <x v="192"/>
    <b v="0"/>
    <n v="3"/>
    <s v="film &amp; video/drama"/>
    <n v="-0.99998299999999996"/>
    <n v="2661241.2288235277"/>
    <x v="0"/>
    <s v="drama"/>
    <b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x v="193"/>
    <x v="193"/>
    <x v="193"/>
    <b v="0"/>
    <n v="0"/>
    <s v="film &amp; video/drama"/>
    <n v="-1"/>
    <e v="#DIV/0!"/>
    <x v="0"/>
    <s v="drama"/>
    <b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x v="194"/>
    <x v="194"/>
    <x v="194"/>
    <b v="0"/>
    <n v="3"/>
    <s v="film &amp; video/drama"/>
    <n v="-0.99880000000000002"/>
    <n v="15080361.296666658"/>
    <x v="0"/>
    <s v="drama"/>
    <b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x v="195"/>
    <x v="195"/>
    <x v="195"/>
    <b v="0"/>
    <n v="0"/>
    <s v="film &amp; video/drama"/>
    <n v="-1"/>
    <e v="#DIV/0!"/>
    <x v="0"/>
    <s v="drama"/>
    <b v="0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x v="196"/>
    <x v="196"/>
    <x v="196"/>
    <b v="0"/>
    <n v="19"/>
    <s v="film &amp; video/drama"/>
    <n v="-0.58142857142857141"/>
    <n v="30881.283883959026"/>
    <x v="0"/>
    <s v="drama"/>
    <b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x v="197"/>
    <x v="197"/>
    <x v="197"/>
    <b v="0"/>
    <n v="8"/>
    <s v="film &amp; video/drama"/>
    <n v="-0.8952"/>
    <n v="172670.28965648843"/>
    <x v="0"/>
    <s v="drama"/>
    <b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x v="198"/>
    <x v="198"/>
    <x v="198"/>
    <b v="0"/>
    <n v="6"/>
    <s v="film &amp; video/drama"/>
    <n v="-0.98884000000000005"/>
    <n v="162148.22182795688"/>
    <x v="0"/>
    <s v="drama"/>
    <b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x v="199"/>
    <x v="199"/>
    <x v="199"/>
    <b v="0"/>
    <n v="0"/>
    <s v="film &amp; video/drama"/>
    <n v="-1"/>
    <e v="#DIV/0!"/>
    <x v="0"/>
    <s v="drama"/>
    <b v="0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x v="200"/>
    <x v="200"/>
    <x v="200"/>
    <b v="0"/>
    <n v="18"/>
    <s v="film &amp; video/drama"/>
    <n v="-0.73807500000000004"/>
    <n v="28786.277808532959"/>
    <x v="0"/>
    <s v="drama"/>
    <b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x v="201"/>
    <x v="201"/>
    <x v="201"/>
    <b v="0"/>
    <n v="7"/>
    <s v="film &amp; video/drama"/>
    <n v="-0.41538461538461535"/>
    <n v="119046.06142105257"/>
    <x v="0"/>
    <s v="drama"/>
    <b v="0"/>
  </r>
  <r>
    <n v="202"/>
    <s v="Modern Gangsters"/>
    <s v="new web series created by jonney terry"/>
    <n v="6000"/>
    <n v="0"/>
    <x v="2"/>
    <s v="US"/>
    <x v="0"/>
    <n v="1444337940"/>
    <x v="202"/>
    <x v="202"/>
    <x v="202"/>
    <b v="0"/>
    <n v="0"/>
    <s v="film &amp; video/drama"/>
    <n v="-1"/>
    <e v="#DIV/0!"/>
    <x v="0"/>
    <s v="drama"/>
    <b v="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x v="203"/>
    <x v="203"/>
    <x v="203"/>
    <b v="0"/>
    <n v="8"/>
    <s v="film &amp; video/drama"/>
    <n v="-0.7016"/>
    <n v="60639.575522788167"/>
    <x v="0"/>
    <s v="drama"/>
    <b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x v="204"/>
    <x v="204"/>
    <x v="204"/>
    <b v="0"/>
    <n v="1293"/>
    <s v="film &amp; video/drama"/>
    <n v="-0.49278333333333335"/>
    <n v="297.28503492918855"/>
    <x v="0"/>
    <s v="drama"/>
    <b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x v="205"/>
    <x v="205"/>
    <x v="205"/>
    <b v="0"/>
    <n v="17"/>
    <s v="film &amp; video/drama"/>
    <n v="-0.83750000000000002"/>
    <n v="34680.163338461527"/>
    <x v="0"/>
    <s v="drama"/>
    <b v="0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x v="206"/>
    <x v="206"/>
    <x v="206"/>
    <b v="0"/>
    <n v="0"/>
    <s v="film &amp; video/drama"/>
    <n v="-1"/>
    <e v="#DIV/0!"/>
    <x v="0"/>
    <s v="drama"/>
    <b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x v="207"/>
    <x v="207"/>
    <x v="207"/>
    <b v="0"/>
    <n v="13"/>
    <s v="film &amp; video/drama"/>
    <n v="-0.84785714285714286"/>
    <n v="21165.686544600929"/>
    <x v="0"/>
    <s v="drama"/>
    <b v="0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x v="208"/>
    <x v="208"/>
    <x v="208"/>
    <b v="0"/>
    <n v="0"/>
    <s v="film &amp; video/drama"/>
    <n v="-1"/>
    <e v="#DIV/0!"/>
    <x v="0"/>
    <s v="drama"/>
    <b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x v="209"/>
    <x v="209"/>
    <x v="209"/>
    <b v="0"/>
    <n v="0"/>
    <s v="film &amp; video/drama"/>
    <n v="-1"/>
    <e v="#DIV/0!"/>
    <x v="0"/>
    <s v="drama"/>
    <b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x v="210"/>
    <x v="210"/>
    <x v="210"/>
    <b v="0"/>
    <n v="33"/>
    <s v="film &amp; video/drama"/>
    <n v="-0.74750000000000005"/>
    <n v="14878.145986798674"/>
    <x v="0"/>
    <s v="drama"/>
    <b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x v="211"/>
    <x v="211"/>
    <x v="211"/>
    <b v="0"/>
    <n v="12"/>
    <s v="film &amp; video/drama"/>
    <n v="-0.55400000000000005"/>
    <n v="20214.238717488781"/>
    <x v="0"/>
    <s v="drama"/>
    <b v="0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x v="212"/>
    <x v="212"/>
    <x v="212"/>
    <b v="0"/>
    <n v="1"/>
    <s v="film &amp; video/drama"/>
    <n v="-0.99984126984126986"/>
    <n v="45075522.339999981"/>
    <x v="0"/>
    <s v="drama"/>
    <b v="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x v="213"/>
    <x v="213"/>
    <x v="213"/>
    <b v="0"/>
    <n v="1"/>
    <s v="film &amp; video/drama"/>
    <n v="-0.99960000000000004"/>
    <n v="2253776.0669999989"/>
    <x v="0"/>
    <s v="drama"/>
    <b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x v="214"/>
    <x v="214"/>
    <x v="214"/>
    <b v="0"/>
    <n v="1"/>
    <s v="film &amp; video/drama"/>
    <n v="-0.99992000000000003"/>
    <n v="45075501.339999981"/>
    <x v="0"/>
    <s v="drama"/>
    <b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x v="215"/>
    <x v="215"/>
    <x v="215"/>
    <b v="0"/>
    <n v="1"/>
    <s v="film &amp; video/drama"/>
    <n v="-0.99772727272727268"/>
    <n v="4507550.0339999981"/>
    <x v="0"/>
    <s v="drama"/>
    <b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x v="216"/>
    <x v="216"/>
    <x v="216"/>
    <b v="0"/>
    <n v="84"/>
    <s v="film &amp; video/drama"/>
    <n v="-0.44301559999999995"/>
    <n v="1618.5548586279967"/>
    <x v="0"/>
    <s v="drama"/>
    <b v="0"/>
  </r>
  <r>
    <n v="217"/>
    <s v="Bitch"/>
    <s v="A roadmovie by paw"/>
    <n v="100000"/>
    <n v="11943"/>
    <x v="2"/>
    <s v="SE"/>
    <x v="9"/>
    <n v="1419780149"/>
    <x v="217"/>
    <x v="217"/>
    <x v="217"/>
    <b v="0"/>
    <n v="38"/>
    <s v="film &amp; video/drama"/>
    <n v="-0.88056999999999996"/>
    <n v="3771.8865544670502"/>
    <x v="0"/>
    <s v="drama"/>
    <b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x v="218"/>
    <x v="218"/>
    <x v="218"/>
    <b v="0"/>
    <n v="1"/>
    <s v="film &amp; video/drama"/>
    <n v="-0.98"/>
    <n v="450356.98119999981"/>
    <x v="0"/>
    <s v="drama"/>
    <b v="0"/>
  </r>
  <r>
    <n v="219"/>
    <s v="True Colors"/>
    <s v="An hour-long pilot about a group of suburban LGBT teens coming of age in the early 90's."/>
    <n v="50000"/>
    <n v="8815"/>
    <x v="2"/>
    <s v="US"/>
    <x v="0"/>
    <n v="1459493940"/>
    <x v="219"/>
    <x v="219"/>
    <x v="219"/>
    <b v="0"/>
    <n v="76"/>
    <s v="film &amp; video/drama"/>
    <n v="-0.82369999999999999"/>
    <n v="5108.973127623367"/>
    <x v="0"/>
    <s v="drama"/>
    <b v="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x v="220"/>
    <x v="220"/>
    <x v="220"/>
    <b v="0"/>
    <n v="3"/>
    <s v="film &amp; video/drama"/>
    <n v="-0.99280000000000002"/>
    <n v="125074.39755555551"/>
    <x v="0"/>
    <s v="drama"/>
    <b v="0"/>
  </r>
  <r>
    <n v="221"/>
    <s v="Archetypes"/>
    <s v="Film about Schizophrenia with Surreal Twists!"/>
    <n v="50000"/>
    <n v="0"/>
    <x v="2"/>
    <s v="US"/>
    <x v="0"/>
    <n v="1427569564"/>
    <x v="221"/>
    <x v="221"/>
    <x v="221"/>
    <b v="0"/>
    <n v="0"/>
    <s v="film &amp; video/drama"/>
    <n v="-1"/>
    <e v="#DIV/0!"/>
    <x v="0"/>
    <s v="drama"/>
    <b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x v="222"/>
    <x v="222"/>
    <x v="222"/>
    <b v="0"/>
    <n v="2"/>
    <s v="film &amp; video/drama"/>
    <n v="-0.87"/>
    <n v="346357.1009230768"/>
    <x v="0"/>
    <s v="drama"/>
    <b v="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x v="223"/>
    <x v="223"/>
    <x v="223"/>
    <b v="0"/>
    <n v="0"/>
    <s v="film &amp; video/drama"/>
    <n v="-1"/>
    <e v="#DIV/0!"/>
    <x v="0"/>
    <s v="drama"/>
    <b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x v="224"/>
    <x v="224"/>
    <x v="224"/>
    <b v="0"/>
    <n v="0"/>
    <s v="film &amp; video/drama"/>
    <n v="-1"/>
    <e v="#DIV/0!"/>
    <x v="0"/>
    <s v="drama"/>
    <b v="0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x v="225"/>
    <x v="225"/>
    <x v="225"/>
    <b v="0"/>
    <n v="0"/>
    <s v="film &amp; video/drama"/>
    <n v="-1"/>
    <e v="#DIV/0!"/>
    <x v="0"/>
    <s v="drama"/>
    <b v="0"/>
  </r>
  <r>
    <n v="226"/>
    <s v="MAGGIE Film"/>
    <s v="A TRUE STORY OF DOMESTIC VILOLENCE THAT SEEKS TO OFFER THE VIEWER OUTLEST OF SUPPORT."/>
    <n v="29000"/>
    <n v="250"/>
    <x v="2"/>
    <s v="GB"/>
    <x v="1"/>
    <n v="1433064540"/>
    <x v="226"/>
    <x v="226"/>
    <x v="226"/>
    <b v="0"/>
    <n v="2"/>
    <s v="film &amp; video/drama"/>
    <n v="-0.99137931034482762"/>
    <n v="180105.17247999992"/>
    <x v="0"/>
    <s v="drama"/>
    <b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x v="227"/>
    <x v="227"/>
    <x v="227"/>
    <b v="0"/>
    <n v="0"/>
    <s v="film &amp; video/drama"/>
    <n v="-1"/>
    <e v="#DIV/0!"/>
    <x v="0"/>
    <s v="drama"/>
    <b v="0"/>
  </r>
  <r>
    <n v="228"/>
    <s v="Facets of a Geek life"/>
    <s v="I am making a film from one one of my books called facets of a Geek life."/>
    <n v="8000"/>
    <n v="0"/>
    <x v="2"/>
    <s v="GB"/>
    <x v="1"/>
    <n v="1433176105"/>
    <x v="228"/>
    <x v="228"/>
    <x v="228"/>
    <b v="0"/>
    <n v="0"/>
    <s v="film &amp; video/drama"/>
    <n v="-1"/>
    <e v="#DIV/0!"/>
    <x v="0"/>
    <s v="drama"/>
    <b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x v="229"/>
    <x v="229"/>
    <x v="229"/>
    <b v="0"/>
    <n v="0"/>
    <s v="film &amp; video/drama"/>
    <n v="-1"/>
    <e v="#DIV/0!"/>
    <x v="0"/>
    <s v="drama"/>
    <b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x v="230"/>
    <x v="230"/>
    <x v="230"/>
    <b v="0"/>
    <n v="2"/>
    <s v="film &amp; video/drama"/>
    <n v="-0.996"/>
    <n v="750434.05199999968"/>
    <x v="0"/>
    <s v="drama"/>
    <b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x v="231"/>
    <x v="231"/>
    <x v="231"/>
    <b v="0"/>
    <n v="0"/>
    <s v="film &amp; video/drama"/>
    <n v="-1"/>
    <e v="#DIV/0!"/>
    <x v="0"/>
    <s v="drama"/>
    <b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x v="232"/>
    <x v="232"/>
    <x v="232"/>
    <b v="0"/>
    <n v="7"/>
    <s v="film &amp; video/drama"/>
    <n v="-0.97250000000000003"/>
    <n v="409327.11927272711"/>
    <x v="0"/>
    <s v="drama"/>
    <b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x v="233"/>
    <x v="233"/>
    <x v="233"/>
    <b v="0"/>
    <n v="0"/>
    <s v="film &amp; video/drama"/>
    <n v="-1"/>
    <e v="#DIV/0!"/>
    <x v="0"/>
    <s v="drama"/>
    <b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x v="234"/>
    <x v="234"/>
    <x v="234"/>
    <b v="0"/>
    <n v="5"/>
    <s v="film &amp; video/drama"/>
    <n v="-0.59899999999999998"/>
    <n v="112283.97286783038"/>
    <x v="0"/>
    <s v="drama"/>
    <b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x v="235"/>
    <x v="235"/>
    <x v="235"/>
    <b v="0"/>
    <n v="0"/>
    <s v="film &amp; video/drama"/>
    <n v="-1"/>
    <e v="#DIV/0!"/>
    <x v="0"/>
    <s v="drama"/>
    <b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x v="236"/>
    <x v="236"/>
    <x v="236"/>
    <b v="0"/>
    <n v="0"/>
    <s v="film &amp; video/drama"/>
    <n v="-1"/>
    <e v="#DIV/0!"/>
    <x v="0"/>
    <s v="drama"/>
    <b v="0"/>
  </r>
  <r>
    <n v="237"/>
    <s v="Making The Choice"/>
    <s v="Making The Choice is a christian short film series."/>
    <n v="15000"/>
    <n v="50"/>
    <x v="2"/>
    <s v="US"/>
    <x v="0"/>
    <n v="1457445069"/>
    <x v="237"/>
    <x v="237"/>
    <x v="237"/>
    <b v="0"/>
    <n v="1"/>
    <s v="film &amp; video/drama"/>
    <n v="-0.9966666666666667"/>
    <n v="900509.44239999959"/>
    <x v="0"/>
    <s v="drama"/>
    <b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x v="238"/>
    <x v="238"/>
    <x v="238"/>
    <b v="0"/>
    <n v="0"/>
    <s v="film &amp; video/drama"/>
    <n v="-1"/>
    <e v="#DIV/0!"/>
    <x v="0"/>
    <s v="drama"/>
    <b v="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x v="239"/>
    <x v="239"/>
    <x v="239"/>
    <b v="0"/>
    <n v="5"/>
    <s v="film &amp; video/drama"/>
    <n v="-0.75"/>
    <n v="180101.68847999992"/>
    <x v="0"/>
    <s v="drama"/>
    <b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x v="240"/>
    <x v="240"/>
    <x v="240"/>
    <b v="1"/>
    <n v="137"/>
    <s v="film &amp; video/documentary"/>
    <n v="7.6341333333333372E-2"/>
    <n v="2788.7790316826372"/>
    <x v="0"/>
    <s v="documentary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x v="241"/>
    <x v="241"/>
    <x v="241"/>
    <b v="1"/>
    <n v="376"/>
    <s v="film &amp; video/documentary"/>
    <n v="0.12637362637362637"/>
    <n v="1097.7811463414628"/>
    <x v="0"/>
    <s v="documentary"/>
    <b v="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x v="242"/>
    <x v="242"/>
    <x v="242"/>
    <b v="1"/>
    <n v="202"/>
    <s v="film &amp; video/documentary"/>
    <n v="0.13461538461538458"/>
    <n v="3048.6797966101681"/>
    <x v="0"/>
    <s v="documentary"/>
    <b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x v="243"/>
    <x v="243"/>
    <x v="243"/>
    <b v="1"/>
    <n v="328"/>
    <s v="film &amp; video/documentary"/>
    <n v="2.5919999999999943E-2"/>
    <n v="1752.701068309419"/>
    <x v="0"/>
    <s v="documentary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x v="244"/>
    <x v="244"/>
    <x v="244"/>
    <b v="1"/>
    <n v="84"/>
    <s v="film &amp; video/documentary"/>
    <n v="0.13757142857142868"/>
    <n v="11284.096194901413"/>
    <x v="0"/>
    <s v="documentary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x v="245"/>
    <x v="245"/>
    <x v="245"/>
    <b v="1"/>
    <n v="96"/>
    <s v="film &amp; video/documentary"/>
    <n v="3.71999999999999E-2"/>
    <n v="8662.4850559197803"/>
    <x v="0"/>
    <s v="documentary"/>
    <b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x v="246"/>
    <x v="246"/>
    <x v="246"/>
    <b v="1"/>
    <n v="223"/>
    <s v="film &amp; video/documentary"/>
    <n v="2.0546000000000002"/>
    <n v="2941.0372225495958"/>
    <x v="0"/>
    <s v="documentary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x v="247"/>
    <x v="247"/>
    <x v="247"/>
    <b v="1"/>
    <n v="62"/>
    <s v="film &amp; video/documentary"/>
    <n v="0.34099999999999997"/>
    <n v="6696.9706935123013"/>
    <x v="0"/>
    <s v="documentary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x v="248"/>
    <x v="248"/>
    <x v="248"/>
    <b v="1"/>
    <n v="146"/>
    <s v="film &amp; video/documentary"/>
    <n v="1.3329411764705812E-2"/>
    <n v="521.24602068893432"/>
    <x v="0"/>
    <s v="documentary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x v="249"/>
    <x v="249"/>
    <x v="249"/>
    <b v="1"/>
    <n v="235"/>
    <s v="film &amp; video/documentary"/>
    <n v="0.12919999999999998"/>
    <n v="3968.3271785334732"/>
    <x v="0"/>
    <s v="documentary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x v="250"/>
    <x v="250"/>
    <x v="250"/>
    <b v="1"/>
    <n v="437"/>
    <s v="film &amp; video/documentary"/>
    <n v="5.5833333333333401E-2"/>
    <n v="1414.3349171270711"/>
    <x v="0"/>
    <s v="documentary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x v="251"/>
    <x v="251"/>
    <x v="251"/>
    <b v="1"/>
    <n v="77"/>
    <s v="film &amp; video/documentary"/>
    <n v="0.25571428571428578"/>
    <n v="10185.980318543794"/>
    <x v="0"/>
    <s v="documentary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x v="252"/>
    <x v="252"/>
    <x v="252"/>
    <b v="1"/>
    <n v="108"/>
    <s v="film &amp; video/documentary"/>
    <n v="0.84559999999999991"/>
    <n v="4850.7789878630228"/>
    <x v="0"/>
    <s v="documentary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x v="253"/>
    <x v="253"/>
    <x v="253"/>
    <b v="1"/>
    <n v="7"/>
    <s v="film &amp; video/documentary"/>
    <n v="7.3333333333334139E-3"/>
    <n v="29618.636995367291"/>
    <x v="0"/>
    <s v="documentary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x v="254"/>
    <x v="254"/>
    <x v="254"/>
    <b v="1"/>
    <n v="314"/>
    <s v="film &amp; video/documentary"/>
    <n v="0.16947249999999991"/>
    <n v="1594.4599488230797"/>
    <x v="0"/>
    <s v="documentary"/>
    <b v="1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x v="255"/>
    <x v="255"/>
    <x v="255"/>
    <b v="1"/>
    <n v="188"/>
    <s v="film &amp; video/documentary"/>
    <n v="6.7332500000000017E-2"/>
    <n v="5237.8455354821454"/>
    <x v="0"/>
    <s v="documentary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x v="256"/>
    <x v="256"/>
    <x v="256"/>
    <b v="1"/>
    <n v="275"/>
    <s v="film &amp; video/documentary"/>
    <n v="0.39100000000000001"/>
    <n v="2472.8000608306133"/>
    <x v="0"/>
    <s v="documentary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x v="257"/>
    <x v="257"/>
    <x v="257"/>
    <b v="1"/>
    <n v="560"/>
    <s v="film &amp; video/documentary"/>
    <n v="6.7264857142857126E-2"/>
    <n v="1196.5850356599119"/>
    <x v="0"/>
    <s v="documentary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x v="258"/>
    <x v="258"/>
    <x v="258"/>
    <b v="1"/>
    <n v="688"/>
    <s v="film &amp; video/documentary"/>
    <n v="0.91139999999999999"/>
    <n v="778.8393538767391"/>
    <x v="0"/>
    <s v="documentary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x v="259"/>
    <x v="259"/>
    <x v="259"/>
    <b v="1"/>
    <n v="942"/>
    <s v="film &amp; video/documentary"/>
    <n v="0.31937893333333323"/>
    <n v="450.74606041913438"/>
    <x v="0"/>
    <s v="documentary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x v="260"/>
    <x v="260"/>
    <x v="260"/>
    <b v="1"/>
    <n v="88"/>
    <s v="film &amp; video/documentary"/>
    <n v="6.4000000000000057E-2"/>
    <n v="4182.6983843984945"/>
    <x v="0"/>
    <s v="documentary"/>
    <b v="1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x v="261"/>
    <x v="261"/>
    <x v="261"/>
    <b v="1"/>
    <n v="220"/>
    <s v="film &amp; video/documentary"/>
    <n v="7.4000000000000066E-2"/>
    <n v="2071.3813226256975"/>
    <x v="0"/>
    <s v="documentary"/>
    <b v="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x v="262"/>
    <x v="262"/>
    <x v="262"/>
    <b v="1"/>
    <n v="145"/>
    <s v="film &amp; video/documentary"/>
    <n v="1.4"/>
    <n v="7411.9651349999967"/>
    <x v="0"/>
    <s v="documentary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x v="263"/>
    <x v="263"/>
    <x v="263"/>
    <b v="1"/>
    <n v="963"/>
    <s v="film &amp; video/documentary"/>
    <n v="0.18081079999999994"/>
    <n v="1506.2799496752564"/>
    <x v="0"/>
    <s v="documentary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x v="264"/>
    <x v="264"/>
    <x v="264"/>
    <b v="1"/>
    <n v="91"/>
    <s v="film &amp; video/documentary"/>
    <n v="0.18199999999999994"/>
    <n v="7518.8275025380681"/>
    <x v="0"/>
    <s v="documentary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x v="265"/>
    <x v="265"/>
    <x v="265"/>
    <b v="1"/>
    <n v="58"/>
    <s v="film &amp; video/documentary"/>
    <n v="0.11099999999999999"/>
    <n v="7998.2647236723642"/>
    <x v="0"/>
    <s v="documentary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x v="266"/>
    <x v="266"/>
    <x v="266"/>
    <b v="1"/>
    <n v="36"/>
    <s v="film &amp; video/documentary"/>
    <n v="0.45500000000000007"/>
    <n v="30532.512398625418"/>
    <x v="0"/>
    <s v="documentary"/>
    <b v="1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x v="267"/>
    <x v="267"/>
    <x v="267"/>
    <b v="1"/>
    <n v="165"/>
    <s v="film &amp; video/documentary"/>
    <n v="0.31628832487309655"/>
    <n v="3426.2894695436471"/>
    <x v="0"/>
    <s v="documentary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x v="268"/>
    <x v="268"/>
    <x v="268"/>
    <b v="1"/>
    <n v="111"/>
    <s v="film &amp; video/documentary"/>
    <n v="0.1140000000000001"/>
    <n v="7973.1391561938917"/>
    <x v="0"/>
    <s v="documentary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x v="269"/>
    <x v="269"/>
    <x v="269"/>
    <b v="1"/>
    <n v="1596"/>
    <s v="film &amp; video/documentary"/>
    <n v="0.47233769999999997"/>
    <n v="301.59395565297268"/>
    <x v="0"/>
    <s v="documentary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x v="270"/>
    <x v="270"/>
    <x v="270"/>
    <b v="1"/>
    <n v="61"/>
    <s v="film &amp; video/documentary"/>
    <n v="0.5260869565217392"/>
    <n v="12608.997529914524"/>
    <x v="0"/>
    <s v="documentary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x v="271"/>
    <x v="271"/>
    <x v="271"/>
    <b v="1"/>
    <n v="287"/>
    <s v="film &amp; video/documentary"/>
    <n v="4.6799999999999953E-2"/>
    <n v="1409.185814864348"/>
    <x v="0"/>
    <s v="documentary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x v="272"/>
    <x v="272"/>
    <x v="272"/>
    <b v="1"/>
    <n v="65"/>
    <s v="film &amp; video/documentary"/>
    <n v="0.77433666666666667"/>
    <n v="8307.8309696957131"/>
    <x v="0"/>
    <s v="documentary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x v="273"/>
    <x v="273"/>
    <x v="273"/>
    <b v="1"/>
    <n v="118"/>
    <s v="film &amp; video/documentary"/>
    <n v="7.7757999999999994E-2"/>
    <n v="8205.4309631661235"/>
    <x v="0"/>
    <s v="documentary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x v="274"/>
    <x v="274"/>
    <x v="274"/>
    <b v="1"/>
    <n v="113"/>
    <s v="film &amp; video/documentary"/>
    <n v="0.56000000000000005"/>
    <n v="7085.249283653844"/>
    <x v="0"/>
    <s v="documentary"/>
    <b v="1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x v="275"/>
    <x v="275"/>
    <x v="275"/>
    <b v="1"/>
    <n v="332"/>
    <s v="film &amp; video/documentary"/>
    <n v="8.3949999999999969E-2"/>
    <n v="2039.1030734812484"/>
    <x v="0"/>
    <s v="documentary"/>
    <b v="1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x v="276"/>
    <x v="276"/>
    <x v="276"/>
    <b v="1"/>
    <n v="62"/>
    <s v="film &amp; video/documentary"/>
    <n v="0.47599999999999998"/>
    <n v="7483.7460247289946"/>
    <x v="0"/>
    <s v="documentary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x v="277"/>
    <x v="277"/>
    <x v="277"/>
    <b v="1"/>
    <n v="951"/>
    <s v="film &amp; video/documentary"/>
    <n v="0.10381538461538464"/>
    <n v="615.74026495512055"/>
    <x v="0"/>
    <s v="documentary"/>
    <b v="1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x v="278"/>
    <x v="278"/>
    <x v="278"/>
    <b v="1"/>
    <n v="415"/>
    <s v="film &amp; video/documentary"/>
    <n v="0.50348148148148142"/>
    <n v="1086.5247211410549"/>
    <x v="0"/>
    <s v="documentary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x v="279"/>
    <x v="279"/>
    <x v="279"/>
    <b v="1"/>
    <n v="305"/>
    <s v="film &amp; video/documentary"/>
    <n v="0.57318294117647062"/>
    <n v="1647.6820701829295"/>
    <x v="0"/>
    <s v="documentary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x v="280"/>
    <x v="280"/>
    <x v="280"/>
    <b v="1"/>
    <n v="2139"/>
    <s v="film &amp; video/documentary"/>
    <n v="0.56143999999999994"/>
    <n v="376.05497848140169"/>
    <x v="0"/>
    <s v="documentary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x v="281"/>
    <x v="281"/>
    <x v="281"/>
    <b v="1"/>
    <n v="79"/>
    <s v="film &amp; video/documentary"/>
    <n v="0.20587636363636364"/>
    <n v="6622.4094163128411"/>
    <x v="0"/>
    <s v="documentary"/>
    <b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x v="282"/>
    <x v="282"/>
    <x v="282"/>
    <b v="1"/>
    <n v="179"/>
    <s v="film &amp; video/documentary"/>
    <n v="1.1888888888888838E-2"/>
    <n v="964.42969364225291"/>
    <x v="0"/>
    <s v="documentary"/>
    <b v="1"/>
  </r>
  <r>
    <n v="283"/>
    <s v="SOLE SURVIVOR"/>
    <s v="What is the impact of survivorship on the human condition?"/>
    <n v="18000"/>
    <n v="20569.05"/>
    <x v="0"/>
    <s v="US"/>
    <x v="0"/>
    <n v="1306904340"/>
    <x v="283"/>
    <x v="283"/>
    <x v="283"/>
    <b v="1"/>
    <n v="202"/>
    <s v="film &amp; video/documentary"/>
    <n v="0.14272499999999999"/>
    <n v="2132.8049229303242"/>
    <x v="0"/>
    <s v="documentary"/>
    <b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x v="284"/>
    <x v="284"/>
    <x v="284"/>
    <b v="1"/>
    <n v="760"/>
    <s v="film &amp; video/documentary"/>
    <n v="4.6261499999999955E-2"/>
    <n v="1047.7591417155268"/>
    <x v="0"/>
    <s v="documentary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x v="285"/>
    <x v="285"/>
    <x v="285"/>
    <b v="1"/>
    <n v="563"/>
    <s v="film &amp; video/documentary"/>
    <n v="1.2882507142857142"/>
    <n v="1367.4622813871226"/>
    <x v="0"/>
    <s v="documentary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x v="286"/>
    <x v="286"/>
    <x v="286"/>
    <b v="1"/>
    <n v="135"/>
    <s v="film &amp; video/documentary"/>
    <n v="9.1533333333333244E-2"/>
    <n v="2673.6282953643181"/>
    <x v="0"/>
    <s v="documentary"/>
    <b v="1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x v="287"/>
    <x v="287"/>
    <x v="287"/>
    <b v="1"/>
    <n v="290"/>
    <s v="film &amp; video/documentary"/>
    <n v="0.7629999999999999"/>
    <n v="1654.715185479296"/>
    <x v="0"/>
    <s v="documentary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x v="288"/>
    <x v="288"/>
    <x v="288"/>
    <b v="1"/>
    <n v="447"/>
    <s v="film &amp; video/documentary"/>
    <n v="3.2106199999999863E-2"/>
    <n v="847.44182488197396"/>
    <x v="0"/>
    <s v="documentary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x v="289"/>
    <x v="289"/>
    <x v="289"/>
    <b v="1"/>
    <n v="232"/>
    <s v="film &amp; video/documentary"/>
    <n v="4.8200000000000021E-2"/>
    <n v="2778.1525643961063"/>
    <x v="0"/>
    <s v="documentary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x v="290"/>
    <x v="290"/>
    <x v="290"/>
    <b v="1"/>
    <n v="168"/>
    <s v="film &amp; video/documentary"/>
    <n v="6.6844444444444484E-2"/>
    <n v="9095.3944696717172"/>
    <x v="0"/>
    <s v="documentary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x v="291"/>
    <x v="291"/>
    <x v="291"/>
    <b v="1"/>
    <n v="128"/>
    <s v="film &amp; video/documentary"/>
    <n v="0.20019999999999993"/>
    <n v="7275.5155757373732"/>
    <x v="0"/>
    <s v="documentary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x v="292"/>
    <x v="292"/>
    <x v="292"/>
    <b v="1"/>
    <n v="493"/>
    <s v="film &amp; video/documentary"/>
    <n v="1.5069333333333379E-2"/>
    <n v="573.41722430783022"/>
    <x v="0"/>
    <s v="documentary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x v="293"/>
    <x v="293"/>
    <x v="293"/>
    <b v="1"/>
    <n v="131"/>
    <s v="film &amp; video/documentary"/>
    <n v="1.3846153846153841E-2"/>
    <n v="1653.1956665402117"/>
    <x v="0"/>
    <s v="documentary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x v="294"/>
    <x v="294"/>
    <x v="294"/>
    <b v="1"/>
    <n v="50"/>
    <s v="film &amp; video/documentary"/>
    <n v="0"/>
    <n v="8710.3755539999966"/>
    <x v="0"/>
    <s v="documentary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x v="295"/>
    <x v="295"/>
    <x v="295"/>
    <b v="1"/>
    <n v="665"/>
    <s v="film &amp; video/documentary"/>
    <n v="0.33109119999999992"/>
    <n v="654.30344322011865"/>
    <x v="0"/>
    <s v="documentary"/>
    <b v="1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x v="296"/>
    <x v="296"/>
    <x v="296"/>
    <b v="1"/>
    <n v="129"/>
    <s v="film &amp; video/documentary"/>
    <n v="0.18726200000000004"/>
    <n v="1464.893956346619"/>
    <x v="0"/>
    <s v="documentary"/>
    <b v="1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x v="297"/>
    <x v="297"/>
    <x v="297"/>
    <b v="1"/>
    <n v="142"/>
    <s v="film &amp; video/documentary"/>
    <n v="6.3999999999999613E-3"/>
    <n v="2158.7162986883936"/>
    <x v="0"/>
    <s v="documentary"/>
    <b v="1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x v="298"/>
    <x v="298"/>
    <x v="298"/>
    <b v="1"/>
    <n v="2436"/>
    <s v="film &amp; video/documentary"/>
    <n v="8.932412698412695E-2"/>
    <n v="316.42245665070891"/>
    <x v="0"/>
    <s v="documentary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x v="299"/>
    <x v="299"/>
    <x v="299"/>
    <b v="1"/>
    <n v="244"/>
    <s v="film &amp; video/documentary"/>
    <n v="0.78952500000000003"/>
    <n v="2419.2597935206263"/>
    <x v="0"/>
    <s v="documentary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x v="300"/>
    <x v="300"/>
    <x v="300"/>
    <b v="1"/>
    <n v="298"/>
    <s v="film &amp; video/documentary"/>
    <n v="1.7226399999999975E-2"/>
    <n v="1701.7003715200465"/>
    <x v="0"/>
    <s v="documentary"/>
    <b v="1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x v="301"/>
    <x v="301"/>
    <x v="301"/>
    <b v="1"/>
    <n v="251"/>
    <s v="film &amp; video/documentary"/>
    <n v="0.18734999999999991"/>
    <n v="2801.9690202163174"/>
    <x v="0"/>
    <s v="documentary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x v="302"/>
    <x v="302"/>
    <x v="302"/>
    <b v="1"/>
    <n v="108"/>
    <s v="film &amp; video/documentary"/>
    <n v="4.5999999999999375E-3"/>
    <n v="4303.6529325104493"/>
    <x v="0"/>
    <s v="documentary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x v="303"/>
    <x v="303"/>
    <x v="303"/>
    <b v="1"/>
    <n v="82"/>
    <s v="film &amp; video/documentary"/>
    <n v="0.3746666666666667"/>
    <n v="10481.195771096018"/>
    <x v="0"/>
    <s v="documentary"/>
    <b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x v="304"/>
    <x v="304"/>
    <x v="304"/>
    <b v="1"/>
    <n v="74"/>
    <s v="film &amp; video/documentary"/>
    <n v="1.3164705882352941"/>
    <n v="5487.5986998476355"/>
    <x v="0"/>
    <s v="documentary"/>
    <b v="1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x v="305"/>
    <x v="305"/>
    <x v="305"/>
    <b v="1"/>
    <n v="189"/>
    <s v="film &amp; video/documentary"/>
    <n v="0.30333333333333323"/>
    <n v="4420.7111365728879"/>
    <x v="0"/>
    <s v="documentary"/>
    <b v="1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x v="306"/>
    <x v="306"/>
    <x v="306"/>
    <b v="1"/>
    <n v="80"/>
    <s v="film &amp; video/documentary"/>
    <n v="1.9289999999999998"/>
    <n v="14749.97485831341"/>
    <x v="0"/>
    <s v="documentary"/>
    <b v="1"/>
  </r>
  <r>
    <n v="307"/>
    <s v="Grammar Revolution"/>
    <s v="Why is grammar important?"/>
    <n v="22000"/>
    <n v="24490"/>
    <x v="0"/>
    <s v="US"/>
    <x v="0"/>
    <n v="1360276801"/>
    <x v="307"/>
    <x v="307"/>
    <x v="307"/>
    <b v="1"/>
    <n v="576"/>
    <s v="film &amp; video/documentary"/>
    <n v="0.11318181818181827"/>
    <n v="1763.9749840751317"/>
    <x v="0"/>
    <s v="documentary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x v="308"/>
    <x v="308"/>
    <x v="308"/>
    <b v="1"/>
    <n v="202"/>
    <s v="film &amp; video/documentary"/>
    <n v="5.5666666666666753E-2"/>
    <n v="3408.2141900852525"/>
    <x v="0"/>
    <s v="documentary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x v="309"/>
    <x v="309"/>
    <x v="309"/>
    <b v="1"/>
    <n v="238"/>
    <s v="film &amp; video/documentary"/>
    <n v="0.18944444444444453"/>
    <n v="2016.0013713218111"/>
    <x v="0"/>
    <s v="documentary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x v="310"/>
    <x v="310"/>
    <x v="310"/>
    <b v="1"/>
    <n v="36"/>
    <s v="film &amp; video/documentary"/>
    <n v="4.1290000000000049E-2"/>
    <n v="41430.513459266847"/>
    <x v="0"/>
    <s v="documentary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x v="311"/>
    <x v="311"/>
    <x v="311"/>
    <b v="1"/>
    <n v="150"/>
    <s v="film &amp; video/documentary"/>
    <n v="4.1016500000000011E-2"/>
    <n v="2072.0198993003464"/>
    <x v="0"/>
    <s v="documentary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x v="312"/>
    <x v="312"/>
    <x v="312"/>
    <b v="1"/>
    <n v="146"/>
    <s v="film &amp; video/documentary"/>
    <n v="0.11874999999999991"/>
    <n v="4817.8008648044661"/>
    <x v="0"/>
    <s v="documentary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x v="313"/>
    <x v="313"/>
    <x v="313"/>
    <b v="1"/>
    <n v="222"/>
    <s v="film &amp; video/documentary"/>
    <n v="4.7352941176470598E-2"/>
    <n v="2421.2506453243454"/>
    <x v="0"/>
    <s v="documentary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x v="314"/>
    <x v="314"/>
    <x v="314"/>
    <b v="1"/>
    <n v="120"/>
    <s v="film &amp; video/documentary"/>
    <n v="2.8515000000000001"/>
    <n v="11188.514277554192"/>
    <x v="0"/>
    <s v="documentary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x v="315"/>
    <x v="315"/>
    <x v="315"/>
    <b v="1"/>
    <n v="126"/>
    <s v="film &amp; video/documentary"/>
    <n v="1.2480000000000047E-2"/>
    <n v="1702.3036994310987"/>
    <x v="0"/>
    <s v="documentary"/>
    <b v="1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x v="316"/>
    <x v="316"/>
    <x v="316"/>
    <b v="1"/>
    <n v="158"/>
    <s v="film &amp; video/documentary"/>
    <n v="0.13773333333333326"/>
    <n v="2523.3446173678644"/>
    <x v="0"/>
    <s v="documentary"/>
    <b v="1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x v="317"/>
    <x v="317"/>
    <x v="317"/>
    <b v="1"/>
    <n v="316"/>
    <s v="film &amp; video/documentary"/>
    <n v="8.0333333333333368E-3"/>
    <n v="1423.4427842994601"/>
    <x v="0"/>
    <s v="documentary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x v="318"/>
    <x v="318"/>
    <x v="318"/>
    <b v="1"/>
    <n v="284"/>
    <s v="film &amp; video/documentary"/>
    <n v="1.8332000000000002"/>
    <n v="3036.5729380206108"/>
    <x v="0"/>
    <s v="documentary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x v="319"/>
    <x v="319"/>
    <x v="319"/>
    <b v="1"/>
    <n v="51"/>
    <s v="film &amp; video/documentary"/>
    <n v="0.12680000000000002"/>
    <n v="7632.5747674831327"/>
    <x v="0"/>
    <s v="documentary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x v="320"/>
    <x v="320"/>
    <x v="320"/>
    <b v="1"/>
    <n v="158"/>
    <s v="film &amp; video/documentary"/>
    <n v="6.5800000000000081E-2"/>
    <n v="2017.0900844436092"/>
    <x v="0"/>
    <s v="documentary"/>
    <b v="1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x v="321"/>
    <x v="321"/>
    <x v="321"/>
    <b v="1"/>
    <n v="337"/>
    <s v="film &amp; video/documentary"/>
    <n v="2.6628571428571446E-2"/>
    <n v="1196.0084671045299"/>
    <x v="0"/>
    <s v="documentary"/>
    <b v="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x v="322"/>
    <x v="322"/>
    <x v="322"/>
    <b v="1"/>
    <n v="186"/>
    <s v="film &amp; video/documentary"/>
    <n v="7.9120000000000079E-2"/>
    <n v="1591.6318570687217"/>
    <x v="0"/>
    <s v="documentary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x v="323"/>
    <x v="323"/>
    <x v="323"/>
    <b v="1"/>
    <n v="58"/>
    <s v="film &amp; video/documentary"/>
    <n v="0.23074074074074069"/>
    <n v="6456.8260969003868"/>
    <x v="0"/>
    <s v="documentary"/>
    <b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x v="324"/>
    <x v="324"/>
    <x v="324"/>
    <b v="1"/>
    <n v="82"/>
    <s v="film &amp; video/documentary"/>
    <n v="1.6000000000000014E-2"/>
    <n v="4968.2052153774866"/>
    <x v="0"/>
    <s v="documentary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x v="325"/>
    <x v="325"/>
    <x v="325"/>
    <b v="1"/>
    <n v="736"/>
    <s v="film &amp; video/documentary"/>
    <n v="4.3959999999999999E-2"/>
    <n v="821.80896279550905"/>
    <x v="0"/>
    <s v="documentary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x v="326"/>
    <x v="326"/>
    <x v="326"/>
    <b v="1"/>
    <n v="1151"/>
    <s v="film &amp; video/documentary"/>
    <n v="0.12929733333333338"/>
    <n v="252.92769804940636"/>
    <x v="0"/>
    <s v="documentary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x v="327"/>
    <x v="327"/>
    <x v="327"/>
    <b v="1"/>
    <n v="34"/>
    <s v="film &amp; video/documentary"/>
    <n v="0.3640000000000001"/>
    <n v="7821.6993475073277"/>
    <x v="0"/>
    <s v="documentary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x v="328"/>
    <x v="328"/>
    <x v="328"/>
    <b v="1"/>
    <n v="498"/>
    <s v="film &amp; video/documentary"/>
    <n v="3.6143999999999954E-2"/>
    <n v="549.08372632890121"/>
    <x v="0"/>
    <s v="documentary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x v="329"/>
    <x v="329"/>
    <x v="329"/>
    <b v="1"/>
    <n v="167"/>
    <s v="film &amp; video/documentary"/>
    <n v="5.4999999999999938E-2"/>
    <n v="4037.1587526066332"/>
    <x v="0"/>
    <s v="documentary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x v="330"/>
    <x v="330"/>
    <x v="330"/>
    <b v="1"/>
    <n v="340"/>
    <s v="film &amp; video/documentary"/>
    <n v="1.8285714285714239E-2"/>
    <n v="1194.7664096520757"/>
    <x v="0"/>
    <s v="documentary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x v="331"/>
    <x v="331"/>
    <x v="331"/>
    <b v="1"/>
    <n v="438"/>
    <s v="film &amp; video/documentary"/>
    <n v="6.6049999999999942E-2"/>
    <n v="997.74482528962017"/>
    <x v="0"/>
    <s v="documentary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x v="332"/>
    <x v="332"/>
    <x v="332"/>
    <b v="1"/>
    <n v="555"/>
    <s v="film &amp; video/documentary"/>
    <n v="0.13014999999999999"/>
    <n v="376.08452718665649"/>
    <x v="0"/>
    <s v="documentary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x v="333"/>
    <x v="333"/>
    <x v="333"/>
    <b v="1"/>
    <n v="266"/>
    <s v="film &amp; video/documentary"/>
    <n v="0.25227500000000003"/>
    <n v="846.26335748936901"/>
    <x v="0"/>
    <s v="documentary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x v="334"/>
    <x v="334"/>
    <x v="334"/>
    <b v="1"/>
    <n v="69"/>
    <s v="film &amp; video/documentary"/>
    <n v="1.1900000000000022E-2"/>
    <n v="4184.2165075600333"/>
    <x v="0"/>
    <s v="documentary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x v="335"/>
    <x v="335"/>
    <x v="335"/>
    <b v="1"/>
    <n v="80"/>
    <s v="film &amp; video/documentary"/>
    <n v="2.7647058823529358E-2"/>
    <n v="4846.0180698339991"/>
    <x v="0"/>
    <s v="documentary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x v="336"/>
    <x v="336"/>
    <x v="336"/>
    <b v="1"/>
    <n v="493"/>
    <s v="film &amp; video/documentary"/>
    <n v="0.16839119999999985"/>
    <n v="1448.8720161534932"/>
    <x v="0"/>
    <s v="documentary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x v="337"/>
    <x v="337"/>
    <x v="337"/>
    <b v="1"/>
    <n v="31"/>
    <s v="film &amp; video/documentary"/>
    <n v="1.168333333333349E-2"/>
    <n v="13934.539154214915"/>
    <x v="0"/>
    <s v="documentary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x v="338"/>
    <x v="338"/>
    <x v="338"/>
    <b v="1"/>
    <n v="236"/>
    <s v="film &amp; video/documentary"/>
    <n v="0.10133600000000009"/>
    <n v="2559.8599040922409"/>
    <x v="0"/>
    <s v="documentary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x v="339"/>
    <x v="339"/>
    <x v="339"/>
    <b v="1"/>
    <n v="89"/>
    <s v="film &amp; video/documentary"/>
    <n v="8.0833333333333313E-2"/>
    <n v="6518.4993014649162"/>
    <x v="0"/>
    <s v="documentary"/>
    <b v="1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x v="340"/>
    <x v="340"/>
    <x v="340"/>
    <b v="1"/>
    <n v="299"/>
    <s v="film &amp; video/documentary"/>
    <n v="0.25022857142857147"/>
    <n v="965.9029884821058"/>
    <x v="0"/>
    <s v="documentary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x v="341"/>
    <x v="341"/>
    <x v="341"/>
    <b v="1"/>
    <n v="55"/>
    <s v="film &amp; video/documentary"/>
    <n v="6.7142857142857171E-2"/>
    <n v="11304.477903614454"/>
    <x v="0"/>
    <s v="documentary"/>
    <b v="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x v="342"/>
    <x v="342"/>
    <x v="342"/>
    <b v="1"/>
    <n v="325"/>
    <s v="film &amp; video/documentary"/>
    <n v="3.6639999999998896E-3"/>
    <n v="764.80665695437347"/>
    <x v="0"/>
    <s v="documentary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x v="343"/>
    <x v="343"/>
    <x v="343"/>
    <b v="1"/>
    <n v="524"/>
    <s v="film &amp; video/documentary"/>
    <n v="2.0286333333333406E-2"/>
    <n v="1377.4985535106316"/>
    <x v="0"/>
    <s v="documentary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x v="344"/>
    <x v="344"/>
    <x v="344"/>
    <b v="1"/>
    <n v="285"/>
    <s v="film &amp; video/documentary"/>
    <n v="2.0835820895522383E-2"/>
    <n v="1232.0217515644185"/>
    <x v="0"/>
    <s v="documentary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x v="345"/>
    <x v="345"/>
    <x v="345"/>
    <b v="1"/>
    <n v="179"/>
    <s v="film &amp; video/documentary"/>
    <n v="0.23275862068965525"/>
    <n v="2355.1598243356634"/>
    <x v="0"/>
    <s v="documentary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x v="346"/>
    <x v="346"/>
    <x v="346"/>
    <b v="1"/>
    <n v="188"/>
    <s v="film &amp; video/documentary"/>
    <n v="0.70288800000000018"/>
    <n v="2471.1317984506309"/>
    <x v="0"/>
    <s v="documentary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x v="347"/>
    <x v="347"/>
    <x v="347"/>
    <b v="1"/>
    <n v="379"/>
    <s v="film &amp; video/documentary"/>
    <n v="0.11590499999999992"/>
    <n v="942.36467217191409"/>
    <x v="0"/>
    <s v="documentary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x v="348"/>
    <x v="348"/>
    <x v="348"/>
    <b v="1"/>
    <n v="119"/>
    <s v="film &amp; video/documentary"/>
    <n v="3.0000000000000027E-2"/>
    <n v="4079.5089106796104"/>
    <x v="0"/>
    <s v="documentary"/>
    <b v="1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x v="349"/>
    <x v="349"/>
    <x v="349"/>
    <b v="1"/>
    <n v="167"/>
    <s v="film &amp; video/documentary"/>
    <n v="6.6357015985790468E-2"/>
    <n v="3498.6268032960265"/>
    <x v="0"/>
    <s v="documentary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x v="350"/>
    <x v="350"/>
    <x v="350"/>
    <b v="1"/>
    <n v="221"/>
    <s v="film &amp; video/documentary"/>
    <n v="0.14759999999999995"/>
    <n v="1463.8074102474727"/>
    <x v="0"/>
    <s v="documentary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x v="351"/>
    <x v="351"/>
    <x v="351"/>
    <b v="1"/>
    <n v="964"/>
    <s v="film &amp; video/documentary"/>
    <n v="0.27341176470588224"/>
    <n v="969.32614098300064"/>
    <x v="0"/>
    <s v="documentary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x v="352"/>
    <x v="352"/>
    <x v="352"/>
    <b v="1"/>
    <n v="286"/>
    <s v="film &amp; video/documentary"/>
    <n v="0.16559999999999997"/>
    <n v="3596.829838709677"/>
    <x v="0"/>
    <s v="documentary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x v="353"/>
    <x v="353"/>
    <x v="353"/>
    <b v="1"/>
    <n v="613"/>
    <s v="film &amp; video/documentary"/>
    <n v="8.6181942661531785E-2"/>
    <n v="660.46129399569929"/>
    <x v="0"/>
    <s v="documentary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x v="354"/>
    <x v="354"/>
    <x v="354"/>
    <b v="1"/>
    <n v="29"/>
    <s v="film &amp; video/documentary"/>
    <n v="3.9428571428571368E-2"/>
    <n v="11503.444865310606"/>
    <x v="0"/>
    <s v="documentary"/>
    <b v="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x v="355"/>
    <x v="355"/>
    <x v="355"/>
    <b v="1"/>
    <n v="165"/>
    <s v="film &amp; video/documentary"/>
    <n v="0.16257142857142859"/>
    <n v="1028.4073339886947"/>
    <x v="0"/>
    <s v="documentary"/>
    <b v="1"/>
  </r>
  <r>
    <n v="356"/>
    <s v="43 and 80"/>
    <s v="A documentary about halibut conservation and how it impacts communities of Southeast Alaska."/>
    <n v="7500"/>
    <n v="7701.93"/>
    <x v="0"/>
    <s v="US"/>
    <x v="0"/>
    <n v="1458152193"/>
    <x v="356"/>
    <x v="356"/>
    <x v="356"/>
    <b v="1"/>
    <n v="97"/>
    <s v="film &amp; video/documentary"/>
    <n v="2.6923999999999948E-2"/>
    <n v="5427.8868309631462"/>
    <x v="0"/>
    <s v="documentary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x v="357"/>
    <x v="357"/>
    <x v="357"/>
    <b v="1"/>
    <n v="303"/>
    <s v="film &amp; video/documentary"/>
    <n v="0.74"/>
    <n v="1601.4368770114938"/>
    <x v="0"/>
    <s v="documentary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x v="358"/>
    <x v="358"/>
    <x v="358"/>
    <b v="1"/>
    <n v="267"/>
    <s v="film &amp; video/documentary"/>
    <n v="3.0880000000000019E-2"/>
    <n v="810.40281099642993"/>
    <x v="0"/>
    <s v="documentary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x v="359"/>
    <x v="359"/>
    <x v="359"/>
    <b v="1"/>
    <n v="302"/>
    <s v="film &amp; video/documentary"/>
    <n v="4.8553719008264551E-2"/>
    <n v="1644.1323542857137"/>
    <x v="0"/>
    <s v="documentary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x v="360"/>
    <x v="360"/>
    <x v="360"/>
    <b v="0"/>
    <n v="87"/>
    <s v="film &amp; video/documentary"/>
    <n v="1.3749999999999929E-2"/>
    <n v="3427.4133571722141"/>
    <x v="0"/>
    <s v="documentary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x v="361"/>
    <x v="361"/>
    <x v="361"/>
    <b v="0"/>
    <n v="354"/>
    <s v="film &amp; video/documentary"/>
    <n v="0.11076999999999981"/>
    <n v="1072.1602000671346"/>
    <x v="0"/>
    <s v="documentary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x v="362"/>
    <x v="362"/>
    <x v="362"/>
    <b v="0"/>
    <n v="86"/>
    <s v="film &amp; video/documentary"/>
    <n v="0.24159337816864968"/>
    <n v="3470.2867949999982"/>
    <x v="0"/>
    <s v="documentary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x v="363"/>
    <x v="363"/>
    <x v="363"/>
    <b v="0"/>
    <n v="26"/>
    <s v="film &amp; video/documentary"/>
    <n v="1.3333333333333419E-2"/>
    <n v="4603.2111388766007"/>
    <x v="0"/>
    <s v="documentary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x v="364"/>
    <x v="364"/>
    <x v="364"/>
    <b v="0"/>
    <n v="113"/>
    <s v="film &amp; video/documentary"/>
    <n v="0.10161428571428566"/>
    <n v="5397.585042729499"/>
    <x v="0"/>
    <s v="documentary"/>
    <b v="1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x v="365"/>
    <x v="365"/>
    <x v="365"/>
    <b v="0"/>
    <n v="65"/>
    <s v="film &amp; video/documentary"/>
    <n v="3.9733333333333398E-2"/>
    <n v="2668.2922698127718"/>
    <x v="0"/>
    <s v="documentary"/>
    <b v="1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x v="366"/>
    <x v="366"/>
    <x v="366"/>
    <b v="0"/>
    <n v="134"/>
    <s v="film &amp; video/documentary"/>
    <n v="1.3157894736842035E-2"/>
    <n v="1080.49585038961"/>
    <x v="0"/>
    <s v="documentary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x v="367"/>
    <x v="367"/>
    <x v="367"/>
    <b v="0"/>
    <n v="119"/>
    <s v="film &amp; video/documentary"/>
    <n v="3.3501000000000003E-2"/>
    <n v="4021.3401090081184"/>
    <x v="0"/>
    <s v="documentary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x v="368"/>
    <x v="368"/>
    <x v="368"/>
    <b v="0"/>
    <n v="159"/>
    <s v="film &amp; video/documentary"/>
    <n v="4.1120000000000045E-2"/>
    <n v="3192.7351490702313"/>
    <x v="0"/>
    <s v="documentary"/>
    <b v="1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x v="369"/>
    <x v="369"/>
    <x v="369"/>
    <b v="0"/>
    <n v="167"/>
    <s v="film &amp; video/documentary"/>
    <n v="0.1015569230769231"/>
    <n v="5801.1934478751737"/>
    <x v="0"/>
    <s v="documentary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x v="370"/>
    <x v="370"/>
    <x v="370"/>
    <b v="0"/>
    <n v="43"/>
    <s v="film &amp; video/documentary"/>
    <n v="0.22019999999999995"/>
    <n v="1361.4188201934105"/>
    <x v="0"/>
    <s v="documentary"/>
    <b v="1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x v="371"/>
    <x v="371"/>
    <x v="371"/>
    <b v="0"/>
    <n v="1062"/>
    <s v="film &amp; video/documentary"/>
    <n v="0.14168666666666674"/>
    <n v="242.32904597291719"/>
    <x v="0"/>
    <s v="documentary"/>
    <b v="1"/>
  </r>
  <r>
    <n v="372"/>
    <s v="Wild Equus"/>
    <s v="A short documentary exploring the uses of 'Natural Horsemanship' across Europe"/>
    <n v="300"/>
    <n v="376"/>
    <x v="0"/>
    <s v="GB"/>
    <x v="1"/>
    <n v="1459872000"/>
    <x v="372"/>
    <x v="372"/>
    <x v="372"/>
    <b v="0"/>
    <n v="9"/>
    <s v="film &amp; video/documentary"/>
    <n v="0.25333333333333341"/>
    <n v="109915.75295212762"/>
    <x v="0"/>
    <s v="documentary"/>
    <b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x v="373"/>
    <x v="373"/>
    <x v="373"/>
    <b v="0"/>
    <n v="89"/>
    <s v="film &amp; video/documentary"/>
    <n v="6.6666666666666652E-2"/>
    <n v="5165.9933887499983"/>
    <x v="0"/>
    <s v="documentary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x v="374"/>
    <x v="374"/>
    <x v="374"/>
    <b v="0"/>
    <n v="174"/>
    <s v="film &amp; video/documentary"/>
    <n v="0.30649999999999999"/>
    <n v="5271.0737479270292"/>
    <x v="0"/>
    <s v="documentary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x v="375"/>
    <x v="375"/>
    <x v="375"/>
    <b v="0"/>
    <n v="14"/>
    <s v="film &amp; video/documentary"/>
    <n v="0.19999999999999996"/>
    <n v="68853.513516666644"/>
    <x v="0"/>
    <s v="documentary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x v="376"/>
    <x v="376"/>
    <x v="376"/>
    <b v="0"/>
    <n v="48"/>
    <s v="film &amp; video/documentary"/>
    <n v="5.9591836734693926E-2"/>
    <n v="15913.523925269639"/>
    <x v="0"/>
    <s v="documentary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x v="377"/>
    <x v="377"/>
    <x v="377"/>
    <b v="0"/>
    <n v="133"/>
    <s v="film &amp; video/documentary"/>
    <n v="0.14399999999999991"/>
    <n v="3009.0990756118872"/>
    <x v="0"/>
    <s v="documentary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x v="378"/>
    <x v="378"/>
    <x v="378"/>
    <b v="0"/>
    <n v="83"/>
    <s v="film &amp; video/documentary"/>
    <n v="0.11766666666666659"/>
    <n v="12315.891473307482"/>
    <x v="0"/>
    <s v="documentary"/>
    <b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x v="379"/>
    <x v="379"/>
    <x v="379"/>
    <b v="0"/>
    <n v="149"/>
    <s v="film &amp; video/documentary"/>
    <n v="0.16080000000000005"/>
    <n v="2371.4582535033301"/>
    <x v="0"/>
    <s v="documentary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x v="380"/>
    <x v="380"/>
    <x v="380"/>
    <b v="0"/>
    <n v="49"/>
    <s v="film &amp; video/documentary"/>
    <n v="0.41500000000000004"/>
    <n v="7292.3001961130703"/>
    <x v="0"/>
    <s v="documentary"/>
    <b v="1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x v="381"/>
    <x v="381"/>
    <x v="381"/>
    <b v="0"/>
    <n v="251"/>
    <s v="film &amp; video/documentary"/>
    <n v="4.7299999999999898E-2"/>
    <n v="1576.1962803399208"/>
    <x v="0"/>
    <s v="documentary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x v="382"/>
    <x v="382"/>
    <x v="382"/>
    <b v="0"/>
    <n v="22"/>
    <s v="film &amp; video/documentary"/>
    <n v="1.5583333333333331"/>
    <n v="26868.128084690539"/>
    <x v="0"/>
    <s v="documentary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x v="383"/>
    <x v="383"/>
    <x v="383"/>
    <b v="0"/>
    <n v="48"/>
    <s v="film &amp; video/documentary"/>
    <n v="1.0670670670670672"/>
    <n v="19971.448721549626"/>
    <x v="0"/>
    <s v="documentary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x v="384"/>
    <x v="384"/>
    <x v="384"/>
    <b v="0"/>
    <n v="383"/>
    <s v="film &amp; video/documentary"/>
    <n v="0.1210500000000001"/>
    <n v="1839.3013964586762"/>
    <x v="0"/>
    <s v="documentary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x v="385"/>
    <x v="385"/>
    <x v="385"/>
    <b v="0"/>
    <n v="237"/>
    <s v="film &amp; video/documentary"/>
    <n v="5.9819999999999984E-2"/>
    <n v="1555.6058806212368"/>
    <x v="0"/>
    <s v="documentary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x v="386"/>
    <x v="386"/>
    <x v="386"/>
    <b v="0"/>
    <n v="13"/>
    <s v="film &amp; video/documentary"/>
    <n v="1.6666666666667052E-3"/>
    <n v="68535.87372712142"/>
    <x v="0"/>
    <s v="documentary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x v="387"/>
    <x v="387"/>
    <x v="387"/>
    <b v="0"/>
    <n v="562"/>
    <s v="film &amp; video/documentary"/>
    <n v="1.1398947368421051"/>
    <n v="506.53572617934941"/>
    <x v="0"/>
    <s v="documentary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x v="388"/>
    <x v="388"/>
    <x v="388"/>
    <b v="0"/>
    <n v="71"/>
    <s v="film &amp; video/documentary"/>
    <n v="0.26160000000000005"/>
    <n v="6516.8267454026609"/>
    <x v="0"/>
    <s v="documentary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x v="389"/>
    <x v="389"/>
    <x v="389"/>
    <b v="0"/>
    <n v="1510"/>
    <s v="film &amp; video/documentary"/>
    <n v="0.81535470588235293"/>
    <n v="332.95903531087578"/>
    <x v="0"/>
    <s v="documentary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x v="390"/>
    <x v="390"/>
    <x v="390"/>
    <b v="0"/>
    <n v="14"/>
    <s v="film &amp; video/documentary"/>
    <n v="0"/>
    <n v="40978.390989999985"/>
    <x v="0"/>
    <s v="documentary"/>
    <b v="1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x v="391"/>
    <x v="391"/>
    <x v="391"/>
    <b v="0"/>
    <n v="193"/>
    <s v="film &amp; video/documentary"/>
    <n v="6.0999999999999943E-3"/>
    <n v="2036.4472214491595"/>
    <x v="0"/>
    <s v="documentary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x v="392"/>
    <x v="392"/>
    <x v="392"/>
    <b v="0"/>
    <n v="206"/>
    <s v="film &amp; video/documentary"/>
    <n v="9.027027027026957E-3"/>
    <n v="2194.1002298173239"/>
    <x v="0"/>
    <s v="documentary"/>
    <b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x v="393"/>
    <x v="393"/>
    <x v="393"/>
    <b v="0"/>
    <n v="351"/>
    <s v="film &amp; video/documentary"/>
    <n v="0.10446"/>
    <n v="741.33245187693512"/>
    <x v="0"/>
    <s v="documentary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x v="394"/>
    <x v="394"/>
    <x v="394"/>
    <b v="0"/>
    <n v="50"/>
    <s v="film &amp; video/documentary"/>
    <n v="0.11893617021276603"/>
    <n v="7773.9834550294709"/>
    <x v="0"/>
    <s v="documentary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x v="395"/>
    <x v="395"/>
    <x v="395"/>
    <b v="0"/>
    <n v="184"/>
    <s v="film &amp; video/documentary"/>
    <n v="8.04450000000001E-2"/>
    <n v="3783.4521877559696"/>
    <x v="0"/>
    <s v="documentary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x v="396"/>
    <x v="396"/>
    <x v="396"/>
    <b v="0"/>
    <n v="196"/>
    <s v="film &amp; video/documentary"/>
    <n v="6.6666666666666652E-2"/>
    <n v="2554.2072212499988"/>
    <x v="0"/>
    <s v="documentary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x v="397"/>
    <x v="397"/>
    <x v="397"/>
    <b v="0"/>
    <n v="229"/>
    <s v="film &amp; video/documentary"/>
    <n v="3.9002732240437155E-2"/>
    <n v="3159.5799897133252"/>
    <x v="0"/>
    <s v="documentary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x v="398"/>
    <x v="398"/>
    <x v="398"/>
    <b v="0"/>
    <n v="67"/>
    <s v="film &amp; video/documentary"/>
    <n v="0.25160000000000005"/>
    <n v="4350.5258538404159"/>
    <x v="0"/>
    <s v="documentary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x v="399"/>
    <x v="399"/>
    <x v="399"/>
    <b v="0"/>
    <n v="95"/>
    <s v="film &amp; video/documentary"/>
    <n v="6.8049999999999944E-2"/>
    <n v="1911.3805154253071"/>
    <x v="0"/>
    <s v="documentary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x v="400"/>
    <x v="400"/>
    <x v="400"/>
    <b v="0"/>
    <n v="62"/>
    <s v="film &amp; video/documentary"/>
    <n v="0.12302499999999994"/>
    <n v="3633.7248226887186"/>
    <x v="0"/>
    <s v="documentary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x v="401"/>
    <x v="401"/>
    <x v="401"/>
    <b v="0"/>
    <n v="73"/>
    <s v="film &amp; video/documentary"/>
    <n v="3.8119999999999932E-2"/>
    <n v="785.96709320695072"/>
    <x v="0"/>
    <s v="documentary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x v="402"/>
    <x v="402"/>
    <x v="402"/>
    <b v="0"/>
    <n v="43"/>
    <s v="film &amp; video/documentary"/>
    <n v="0.41650000000000009"/>
    <n v="14382.10446170137"/>
    <x v="0"/>
    <s v="documentary"/>
    <b v="1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x v="403"/>
    <x v="403"/>
    <x v="403"/>
    <b v="0"/>
    <n v="70"/>
    <s v="film &amp; video/documentary"/>
    <n v="5.259999999999998E-2"/>
    <n v="7741.1493330799894"/>
    <x v="0"/>
    <s v="documentary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x v="404"/>
    <x v="404"/>
    <x v="404"/>
    <b v="0"/>
    <n v="271"/>
    <s v="film &amp; video/documentary"/>
    <n v="3.0914285714285672E-2"/>
    <n v="1128.9952314173267"/>
    <x v="0"/>
    <s v="documentary"/>
    <b v="1"/>
  </r>
  <r>
    <n v="405"/>
    <s v="The Healing Effect Movie"/>
    <s v="Come, join our movie movement.  A new documentary about the healing power of food."/>
    <n v="2820"/>
    <n v="3036"/>
    <x v="0"/>
    <s v="US"/>
    <x v="0"/>
    <n v="1394071339"/>
    <x v="405"/>
    <x v="405"/>
    <x v="405"/>
    <b v="0"/>
    <n v="55"/>
    <s v="film &amp; video/documentary"/>
    <n v="7.6595744680851174E-2"/>
    <n v="13405.903801054013"/>
    <x v="0"/>
    <s v="documentary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x v="406"/>
    <x v="406"/>
    <x v="406"/>
    <b v="0"/>
    <n v="35"/>
    <s v="film &amp; video/documentary"/>
    <n v="7.7046428571428516E-2"/>
    <n v="13495.003843182241"/>
    <x v="0"/>
    <s v="documentary"/>
    <b v="1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x v="407"/>
    <x v="407"/>
    <x v="407"/>
    <b v="0"/>
    <n v="22"/>
    <s v="film &amp; video/documentary"/>
    <n v="1.5500000000000069E-2"/>
    <n v="20036.569281142289"/>
    <x v="0"/>
    <s v="documentary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x v="408"/>
    <x v="408"/>
    <x v="408"/>
    <b v="0"/>
    <n v="38"/>
    <s v="film &amp; video/documentary"/>
    <n v="1.4376666666666704E-2"/>
    <n v="6685.9189732282193"/>
    <x v="0"/>
    <s v="documentary"/>
    <b v="1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x v="409"/>
    <x v="409"/>
    <x v="409"/>
    <b v="0"/>
    <n v="15"/>
    <s v="film &amp; video/documentary"/>
    <n v="0.3680000000000001"/>
    <n v="59482.682675438577"/>
    <x v="0"/>
    <s v="documentary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x v="410"/>
    <x v="410"/>
    <x v="410"/>
    <b v="0"/>
    <n v="7"/>
    <s v="film &amp; video/documentary"/>
    <n v="0.28299999999999992"/>
    <n v="31711.201052221346"/>
    <x v="0"/>
    <s v="documentary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x v="411"/>
    <x v="411"/>
    <x v="411"/>
    <b v="0"/>
    <n v="241"/>
    <s v="film &amp; video/documentary"/>
    <n v="1.0499999999999954E-2"/>
    <n v="1342.0480933531251"/>
    <x v="0"/>
    <s v="documentary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x v="412"/>
    <x v="412"/>
    <x v="412"/>
    <b v="0"/>
    <n v="55"/>
    <s v="film &amp; video/documentary"/>
    <n v="0.26839999999999997"/>
    <n v="12820.521270892459"/>
    <x v="0"/>
    <s v="documentary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x v="413"/>
    <x v="413"/>
    <x v="413"/>
    <b v="0"/>
    <n v="171"/>
    <s v="film &amp; video/documentary"/>
    <n v="5.0859374999999929E-2"/>
    <n v="3022.1323284514156"/>
    <x v="0"/>
    <s v="documentary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x v="414"/>
    <x v="414"/>
    <x v="414"/>
    <b v="0"/>
    <n v="208"/>
    <s v="film &amp; video/documentary"/>
    <n v="2.854054054054056E-2"/>
    <n v="2135.6553999369339"/>
    <x v="0"/>
    <s v="documentary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x v="415"/>
    <x v="415"/>
    <x v="415"/>
    <b v="0"/>
    <n v="21"/>
    <s v="film &amp; video/documentary"/>
    <n v="2.1471428571428586E-2"/>
    <n v="28403.15997230884"/>
    <x v="0"/>
    <s v="documentary"/>
    <b v="1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x v="416"/>
    <x v="416"/>
    <x v="416"/>
    <b v="0"/>
    <n v="25"/>
    <s v="film &amp; video/documentary"/>
    <n v="0.20217000000000018"/>
    <n v="33786.23064125704"/>
    <x v="0"/>
    <s v="documentary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x v="417"/>
    <x v="417"/>
    <x v="417"/>
    <b v="0"/>
    <n v="52"/>
    <s v="film &amp; video/documentary"/>
    <n v="2.4761904761905207E-3"/>
    <n v="3858.596876306287"/>
    <x v="0"/>
    <s v="documentary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x v="418"/>
    <x v="418"/>
    <x v="418"/>
    <b v="0"/>
    <n v="104"/>
    <s v="film &amp; video/documentary"/>
    <n v="6.3392857142856585E-3"/>
    <n v="1801.3071031851644"/>
    <x v="0"/>
    <s v="documentary"/>
    <b v="1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x v="419"/>
    <x v="419"/>
    <x v="419"/>
    <b v="0"/>
    <n v="73"/>
    <s v="film &amp; video/documentary"/>
    <n v="4.3750000000000178E-3"/>
    <n v="5050.7184467952675"/>
    <x v="0"/>
    <s v="documentary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x v="420"/>
    <x v="420"/>
    <x v="420"/>
    <b v="0"/>
    <n v="3"/>
    <s v="film &amp; video/animation"/>
    <n v="-0.99560606060606061"/>
    <n v="2798240.5324137914"/>
    <x v="0"/>
    <s v="animation"/>
    <b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x v="421"/>
    <x v="421"/>
    <x v="421"/>
    <b v="0"/>
    <n v="6"/>
    <s v="film &amp; video/animation"/>
    <n v="-0.97993333333333332"/>
    <n v="134798.91435215939"/>
    <x v="0"/>
    <s v="animation"/>
    <b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x v="422"/>
    <x v="422"/>
    <x v="422"/>
    <b v="0"/>
    <n v="12"/>
    <s v="film &amp; video/animation"/>
    <n v="-0.98924999999999996"/>
    <n v="94358.540046511567"/>
    <x v="0"/>
    <s v="animation"/>
    <b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x v="423"/>
    <x v="423"/>
    <x v="423"/>
    <b v="0"/>
    <n v="13"/>
    <s v="film &amp; video/animation"/>
    <n v="-0.99234999999999995"/>
    <n v="265187.85764705867"/>
    <x v="0"/>
    <s v="animation"/>
    <b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x v="424"/>
    <x v="424"/>
    <x v="424"/>
    <b v="0"/>
    <n v="5"/>
    <s v="film &amp; video/animation"/>
    <n v="-0.93203333333333327"/>
    <n v="198987.68621873454"/>
    <x v="0"/>
    <s v="animation"/>
    <b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x v="425"/>
    <x v="425"/>
    <x v="425"/>
    <b v="0"/>
    <n v="2"/>
    <s v="film &amp; video/animation"/>
    <n v="-0.99987999999999999"/>
    <n v="6762230.8866666621"/>
    <x v="0"/>
    <s v="animation"/>
    <b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x v="426"/>
    <x v="426"/>
    <x v="426"/>
    <b v="0"/>
    <n v="8"/>
    <s v="film &amp; video/animation"/>
    <n v="-0.98670000000000002"/>
    <n v="305063.00240601483"/>
    <x v="0"/>
    <s v="animation"/>
    <b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x v="427"/>
    <x v="427"/>
    <x v="427"/>
    <b v="0"/>
    <n v="0"/>
    <s v="film &amp; video/animation"/>
    <n v="-1"/>
    <e v="#DIV/0!"/>
    <x v="0"/>
    <s v="animation"/>
    <b v="0"/>
  </r>
  <r>
    <n v="428"/>
    <s v="Little Clay Bible - Zacchaeus"/>
    <s v="Fresh, fun, entertaining Bible stories on YouTube, stop-motion style."/>
    <n v="12000"/>
    <n v="676"/>
    <x v="2"/>
    <s v="US"/>
    <x v="0"/>
    <n v="1402956000"/>
    <x v="428"/>
    <x v="428"/>
    <x v="428"/>
    <b v="0"/>
    <n v="13"/>
    <s v="film &amp; video/animation"/>
    <n v="-0.94366666666666665"/>
    <n v="60019.595147928951"/>
    <x v="0"/>
    <s v="animation"/>
    <b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x v="429"/>
    <x v="429"/>
    <x v="429"/>
    <b v="0"/>
    <n v="0"/>
    <s v="film &amp; video/animation"/>
    <n v="-1"/>
    <e v="#DIV/0!"/>
    <x v="0"/>
    <s v="animation"/>
    <b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x v="430"/>
    <x v="430"/>
    <x v="430"/>
    <b v="0"/>
    <n v="5"/>
    <s v="film &amp; video/animation"/>
    <n v="-0.97599999999999998"/>
    <n v="1690523.763333332"/>
    <x v="0"/>
    <s v="animation"/>
    <b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x v="431"/>
    <x v="431"/>
    <x v="431"/>
    <b v="0"/>
    <n v="8"/>
    <s v="film &amp; video/animation"/>
    <n v="-0.86166666666666669"/>
    <n v="97765.17185542162"/>
    <x v="0"/>
    <s v="animation"/>
    <b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x v="432"/>
    <x v="432"/>
    <x v="432"/>
    <b v="0"/>
    <n v="8"/>
    <s v="film &amp; video/animation"/>
    <n v="-0.90500000000000003"/>
    <n v="71179.177754385906"/>
    <x v="0"/>
    <s v="animation"/>
    <b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x v="433"/>
    <x v="433"/>
    <x v="433"/>
    <b v="0"/>
    <n v="0"/>
    <s v="film &amp; video/animation"/>
    <n v="-1"/>
    <e v="#DIV/0!"/>
    <x v="0"/>
    <s v="animation"/>
    <b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x v="434"/>
    <x v="434"/>
    <x v="434"/>
    <b v="0"/>
    <n v="2"/>
    <s v="film &amp; video/animation"/>
    <n v="-0.95"/>
    <n v="324572.49055999977"/>
    <x v="0"/>
    <s v="animation"/>
    <b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x v="435"/>
    <x v="435"/>
    <x v="435"/>
    <b v="0"/>
    <n v="3"/>
    <s v="film &amp; video/animation"/>
    <n v="-0.99997272727272724"/>
    <n v="13523812.106666656"/>
    <x v="0"/>
    <s v="animation"/>
    <b v="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x v="436"/>
    <x v="436"/>
    <x v="436"/>
    <b v="0"/>
    <n v="0"/>
    <s v="film &amp; video/animation"/>
    <n v="-1"/>
    <e v="#DIV/0!"/>
    <x v="0"/>
    <s v="animation"/>
    <b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x v="437"/>
    <x v="437"/>
    <x v="437"/>
    <b v="0"/>
    <n v="0"/>
    <s v="film &amp; video/animation"/>
    <n v="-1"/>
    <e v="#DIV/0!"/>
    <x v="0"/>
    <s v="animation"/>
    <b v="0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x v="438"/>
    <x v="438"/>
    <x v="438"/>
    <b v="0"/>
    <n v="11"/>
    <s v="film &amp; video/animation"/>
    <n v="-0.90620000000000001"/>
    <n v="21626.563603411498"/>
    <x v="0"/>
    <s v="animation"/>
    <b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x v="439"/>
    <x v="439"/>
    <x v="439"/>
    <b v="0"/>
    <n v="0"/>
    <s v="film &amp; video/animation"/>
    <n v="-1"/>
    <e v="#DIV/0!"/>
    <x v="0"/>
    <s v="animation"/>
    <b v="0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x v="440"/>
    <x v="440"/>
    <x v="440"/>
    <b v="0"/>
    <n v="1"/>
    <s v="film &amp; video/animation"/>
    <n v="-0.999"/>
    <n v="8113911.4639999969"/>
    <x v="0"/>
    <s v="animation"/>
    <b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x v="441"/>
    <x v="441"/>
    <x v="441"/>
    <b v="0"/>
    <n v="0"/>
    <s v="film &amp; video/animation"/>
    <n v="-1"/>
    <e v="#DIV/0!"/>
    <x v="0"/>
    <s v="animation"/>
    <b v="0"/>
  </r>
  <r>
    <n v="442"/>
    <s v="The Paranormal Idiot"/>
    <s v="Doomsday is here"/>
    <n v="17000"/>
    <n v="6691"/>
    <x v="2"/>
    <s v="US"/>
    <x v="0"/>
    <n v="1424380783"/>
    <x v="442"/>
    <x v="442"/>
    <x v="442"/>
    <b v="0"/>
    <n v="17"/>
    <s v="film &amp; video/animation"/>
    <n v="-0.60641176470588243"/>
    <n v="6063.301796442981"/>
    <x v="0"/>
    <s v="animation"/>
    <b v="0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x v="443"/>
    <x v="443"/>
    <x v="443"/>
    <b v="0"/>
    <n v="2"/>
    <s v="film &amp; video/animation"/>
    <n v="-0.999"/>
    <n v="4056286.1319999984"/>
    <x v="0"/>
    <s v="animation"/>
    <b v="0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x v="444"/>
    <x v="444"/>
    <x v="444"/>
    <b v="0"/>
    <n v="1"/>
    <s v="film &amp; video/animation"/>
    <n v="-0.95"/>
    <n v="811257.02639999974"/>
    <x v="0"/>
    <s v="animation"/>
    <b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x v="445"/>
    <x v="445"/>
    <x v="445"/>
    <b v="0"/>
    <n v="2"/>
    <s v="film &amp; video/animation"/>
    <n v="-0.99996666666666667"/>
    <n v="20281400.659999993"/>
    <x v="0"/>
    <s v="animation"/>
    <b v="0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x v="446"/>
    <x v="446"/>
    <x v="446"/>
    <b v="0"/>
    <n v="16"/>
    <s v="film &amp; video/animation"/>
    <n v="-0.92704761904761901"/>
    <n v="52954.046109660558"/>
    <x v="0"/>
    <s v="animation"/>
    <b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x v="447"/>
    <x v="447"/>
    <x v="447"/>
    <b v="0"/>
    <n v="1"/>
    <s v="film &amp; video/animation"/>
    <n v="-0.99983333333333335"/>
    <n v="8112406.6639999971"/>
    <x v="0"/>
    <s v="animation"/>
    <b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x v="448"/>
    <x v="448"/>
    <x v="448"/>
    <b v="0"/>
    <n v="4"/>
    <s v="film &amp; video/animation"/>
    <n v="-0.96719599999999994"/>
    <n v="494598.56505304208"/>
    <x v="0"/>
    <s v="animation"/>
    <b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x v="449"/>
    <x v="449"/>
    <x v="449"/>
    <b v="0"/>
    <n v="5"/>
    <s v="film &amp; video/animation"/>
    <n v="-0.97750000000000004"/>
    <n v="901376.58466666623"/>
    <x v="0"/>
    <s v="animation"/>
    <b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x v="450"/>
    <x v="450"/>
    <x v="450"/>
    <b v="0"/>
    <n v="7"/>
    <s v="film &amp; video/animation"/>
    <n v="-0.99207999999999996"/>
    <n v="102429.04371212116"/>
    <x v="0"/>
    <s v="animation"/>
    <b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x v="451"/>
    <x v="451"/>
    <x v="451"/>
    <b v="0"/>
    <n v="0"/>
    <s v="film &amp; video/animation"/>
    <n v="-1"/>
    <e v="#DIV/0!"/>
    <x v="0"/>
    <s v="animation"/>
    <b v="0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x v="452"/>
    <x v="452"/>
    <x v="452"/>
    <b v="0"/>
    <n v="12"/>
    <s v="film &amp; video/animation"/>
    <n v="-0.36"/>
    <n v="84503.136062499965"/>
    <x v="0"/>
    <s v="animation"/>
    <b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x v="453"/>
    <x v="453"/>
    <x v="453"/>
    <b v="0"/>
    <n v="2"/>
    <s v="film &amp; video/animation"/>
    <n v="-0.99972595520421603"/>
    <n v="1560039.4349999991"/>
    <x v="0"/>
    <s v="animation"/>
    <b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x v="454"/>
    <x v="454"/>
    <x v="454"/>
    <b v="0"/>
    <n v="5"/>
    <s v="film &amp; video/animation"/>
    <n v="-0.99180000000000001"/>
    <n v="494646.33304878022"/>
    <x v="0"/>
    <s v="animation"/>
    <b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x v="455"/>
    <x v="455"/>
    <x v="455"/>
    <b v="0"/>
    <n v="2"/>
    <s v="film &amp; video/animation"/>
    <n v="-0.99930769230769234"/>
    <n v="901353.71799999953"/>
    <x v="0"/>
    <s v="animation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x v="456"/>
    <x v="456"/>
    <x v="456"/>
    <b v="0"/>
    <n v="3"/>
    <s v="film &amp; video/animation"/>
    <n v="-0.99313681368136819"/>
    <n v="664932.3329508194"/>
    <x v="0"/>
    <s v="animation"/>
    <b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x v="457"/>
    <x v="457"/>
    <x v="457"/>
    <b v="0"/>
    <n v="0"/>
    <s v="film &amp; video/animation"/>
    <n v="-1"/>
    <e v="#DIV/0!"/>
    <x v="0"/>
    <s v="animation"/>
    <b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x v="458"/>
    <x v="458"/>
    <x v="458"/>
    <b v="0"/>
    <n v="49"/>
    <s v="film &amp; video/animation"/>
    <n v="-0.91789999999999994"/>
    <n v="49404.15506699145"/>
    <x v="0"/>
    <s v="animation"/>
    <b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x v="459"/>
    <x v="459"/>
    <x v="459"/>
    <b v="0"/>
    <n v="1"/>
    <s v="film &amp; video/animation"/>
    <n v="-0.99935897435897436"/>
    <n v="1622399.6123999993"/>
    <x v="0"/>
    <s v="animation"/>
    <b v="0"/>
  </r>
  <r>
    <n v="460"/>
    <s v="Darwin's Kiss"/>
    <s v="An animated web series about biological evolution gone haywire."/>
    <n v="8500"/>
    <n v="25"/>
    <x v="2"/>
    <s v="US"/>
    <x v="0"/>
    <n v="1401595200"/>
    <x v="460"/>
    <x v="460"/>
    <x v="460"/>
    <b v="0"/>
    <n v="2"/>
    <s v="film &amp; video/animation"/>
    <n v="-0.99705882352941178"/>
    <n v="1622398.6123999993"/>
    <x v="0"/>
    <s v="animation"/>
    <b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x v="461"/>
    <x v="461"/>
    <x v="461"/>
    <b v="0"/>
    <n v="0"/>
    <s v="film &amp; video/animation"/>
    <n v="-1"/>
    <e v="#DIV/0!"/>
    <x v="0"/>
    <s v="animation"/>
    <b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x v="462"/>
    <x v="462"/>
    <x v="462"/>
    <b v="0"/>
    <n v="0"/>
    <s v="film &amp; video/animation"/>
    <n v="-1"/>
    <e v="#DIV/0!"/>
    <x v="0"/>
    <s v="animation"/>
    <b v="0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x v="463"/>
    <x v="463"/>
    <x v="463"/>
    <b v="0"/>
    <n v="11"/>
    <s v="film &amp; video/animation"/>
    <n v="-0.97727272727272729"/>
    <n v="32447.952247999983"/>
    <x v="0"/>
    <s v="animation"/>
    <b v="0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x v="464"/>
    <x v="464"/>
    <x v="464"/>
    <b v="0"/>
    <n v="1"/>
    <s v="film &amp; video/animation"/>
    <n v="-0.99900990099009901"/>
    <n v="40558690.30999998"/>
    <x v="0"/>
    <s v="animation"/>
    <b v="0"/>
  </r>
  <r>
    <n v="465"/>
    <s v="&quot;Amp&quot; A Story About a Robot"/>
    <s v="&quot;Amp&quot; is a short film about a robot with needs."/>
    <n v="512"/>
    <n v="138"/>
    <x v="2"/>
    <s v="US"/>
    <x v="0"/>
    <n v="1403837574"/>
    <x v="465"/>
    <x v="465"/>
    <x v="465"/>
    <b v="0"/>
    <n v="8"/>
    <s v="film &amp; video/animation"/>
    <n v="-0.73046875"/>
    <n v="293903.54572463752"/>
    <x v="0"/>
    <s v="animation"/>
    <b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x v="466"/>
    <x v="466"/>
    <x v="466"/>
    <b v="0"/>
    <n v="5"/>
    <s v="film &amp; video/animation"/>
    <n v="-0.99239999999999995"/>
    <n v="533665.14881578926"/>
    <x v="0"/>
    <s v="animation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x v="467"/>
    <x v="467"/>
    <x v="467"/>
    <b v="0"/>
    <n v="39"/>
    <s v="film &amp; video/animation"/>
    <n v="-0.78425"/>
    <n v="9399.4149038238647"/>
    <x v="0"/>
    <s v="animation"/>
    <b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x v="468"/>
    <x v="468"/>
    <x v="468"/>
    <b v="0"/>
    <n v="0"/>
    <s v="film &amp; video/animation"/>
    <n v="-1"/>
    <e v="#DIV/0!"/>
    <x v="0"/>
    <s v="animation"/>
    <b v="0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x v="469"/>
    <x v="469"/>
    <x v="469"/>
    <b v="0"/>
    <n v="0"/>
    <s v="film &amp; video/animation"/>
    <n v="-1"/>
    <e v="#DIV/0!"/>
    <x v="0"/>
    <s v="animation"/>
    <b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x v="470"/>
    <x v="470"/>
    <x v="470"/>
    <b v="0"/>
    <n v="2"/>
    <s v="film &amp; video/animation"/>
    <n v="-0.98980000000000001"/>
    <n v="795179.61392156826"/>
    <x v="0"/>
    <s v="animation"/>
    <b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x v="471"/>
    <x v="471"/>
    <x v="471"/>
    <b v="0"/>
    <n v="170"/>
    <s v="film &amp; video/animation"/>
    <n v="-0.88107272727272723"/>
    <n v="6199.9861351475283"/>
    <x v="0"/>
    <s v="animation"/>
    <b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x v="472"/>
    <x v="472"/>
    <x v="472"/>
    <b v="0"/>
    <n v="5"/>
    <s v="film &amp; video/animation"/>
    <n v="-0.82374999999999998"/>
    <n v="287571.40645390056"/>
    <x v="0"/>
    <s v="animation"/>
    <b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x v="473"/>
    <x v="473"/>
    <x v="473"/>
    <b v="0"/>
    <n v="14"/>
    <s v="film &amp; video/animation"/>
    <n v="-0.97130000000000005"/>
    <n v="47093.411509872218"/>
    <x v="0"/>
    <s v="animation"/>
    <b v="0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x v="474"/>
    <x v="474"/>
    <x v="474"/>
    <b v="0"/>
    <n v="1"/>
    <s v="film &amp; video/animation"/>
    <n v="-0.99969696969696975"/>
    <n v="40546566.30999998"/>
    <x v="0"/>
    <s v="animation"/>
    <b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x v="475"/>
    <x v="475"/>
    <x v="475"/>
    <b v="0"/>
    <n v="0"/>
    <s v="film &amp; video/animation"/>
    <n v="-1"/>
    <e v="#DIV/0!"/>
    <x v="0"/>
    <s v="animation"/>
    <b v="0"/>
  </r>
  <r>
    <n v="476"/>
    <s v="Sight Word Music Videos"/>
    <s v="Animated Music Videos that teach kids how to read."/>
    <n v="220000"/>
    <n v="4906.59"/>
    <x v="2"/>
    <s v="US"/>
    <x v="0"/>
    <n v="1401767940"/>
    <x v="476"/>
    <x v="476"/>
    <x v="476"/>
    <b v="0"/>
    <n v="124"/>
    <s v="film &amp; video/animation"/>
    <n v="-0.97769731818181815"/>
    <n v="8263.6954198333224"/>
    <x v="0"/>
    <s v="animation"/>
    <b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x v="477"/>
    <x v="477"/>
    <x v="477"/>
    <b v="0"/>
    <n v="0"/>
    <s v="film &amp; video/animation"/>
    <n v="-1"/>
    <e v="#DIV/0!"/>
    <x v="0"/>
    <s v="animation"/>
    <b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x v="478"/>
    <x v="478"/>
    <x v="478"/>
    <b v="0"/>
    <n v="0"/>
    <s v="film &amp; video/animation"/>
    <n v="-1"/>
    <e v="#DIV/0!"/>
    <x v="0"/>
    <s v="animation"/>
    <b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x v="479"/>
    <x v="479"/>
    <x v="479"/>
    <b v="0"/>
    <n v="55"/>
    <s v="film &amp; video/animation"/>
    <n v="-0.6744"/>
    <n v="8300.9129238329188"/>
    <x v="0"/>
    <s v="animation"/>
    <b v="0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x v="480"/>
    <x v="480"/>
    <x v="480"/>
    <b v="0"/>
    <n v="140"/>
    <s v="film &amp; video/animation"/>
    <n v="-0.80590000000000006"/>
    <n v="5221.1198763523926"/>
    <x v="0"/>
    <s v="animation"/>
    <b v="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x v="481"/>
    <x v="481"/>
    <x v="481"/>
    <b v="0"/>
    <n v="21"/>
    <s v="film &amp; video/animation"/>
    <n v="-0.93900000000000006"/>
    <n v="22147.000393442609"/>
    <x v="0"/>
    <s v="animation"/>
    <b v="0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x v="482"/>
    <x v="482"/>
    <x v="482"/>
    <b v="0"/>
    <n v="1"/>
    <s v="film &amp; video/animation"/>
    <n v="-0.999"/>
    <n v="4052718.0719999978"/>
    <x v="0"/>
    <s v="animation"/>
    <b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x v="483"/>
    <x v="483"/>
    <x v="483"/>
    <b v="0"/>
    <n v="147"/>
    <s v="film &amp; video/animation"/>
    <n v="-0.498"/>
    <n v="5382.0943851261591"/>
    <x v="0"/>
    <s v="animation"/>
    <b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x v="484"/>
    <x v="484"/>
    <x v="484"/>
    <b v="0"/>
    <n v="11"/>
    <s v="film &amp; video/animation"/>
    <n v="-0.99813750000000001"/>
    <n v="271943.89744966425"/>
    <x v="0"/>
    <s v="animation"/>
    <b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x v="485"/>
    <x v="485"/>
    <x v="485"/>
    <b v="0"/>
    <n v="125"/>
    <s v="film &amp; video/animation"/>
    <n v="-0.78093028770154915"/>
    <n v="4873.0538772653281"/>
    <x v="0"/>
    <s v="animation"/>
    <b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x v="486"/>
    <x v="486"/>
    <x v="486"/>
    <b v="0"/>
    <n v="1"/>
    <s v="film &amp; video/animation"/>
    <n v="-0.99990909090909086"/>
    <n v="810223.53419999941"/>
    <x v="0"/>
    <s v="animation"/>
    <b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x v="487"/>
    <x v="487"/>
    <x v="487"/>
    <b v="0"/>
    <n v="0"/>
    <s v="film &amp; video/animation"/>
    <n v="-1"/>
    <e v="#DIV/0!"/>
    <x v="0"/>
    <s v="animation"/>
    <b v="0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x v="488"/>
    <x v="488"/>
    <x v="488"/>
    <b v="0"/>
    <n v="0"/>
    <s v="film &amp; video/animation"/>
    <n v="-1"/>
    <e v="#DIV/0!"/>
    <x v="0"/>
    <s v="animation"/>
    <b v="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x v="489"/>
    <x v="489"/>
    <x v="489"/>
    <b v="0"/>
    <n v="3"/>
    <s v="film &amp; video/animation"/>
    <n v="-0.99713321866207982"/>
    <n v="188423.84516279056"/>
    <x v="0"/>
    <s v="animation"/>
    <b v="0"/>
  </r>
  <r>
    <n v="490"/>
    <s v="PROJECT IS CANCELLED"/>
    <s v="Cancelled"/>
    <n v="1000"/>
    <n v="0"/>
    <x v="2"/>
    <s v="US"/>
    <x v="0"/>
    <n v="1345677285"/>
    <x v="490"/>
    <x v="490"/>
    <x v="490"/>
    <b v="0"/>
    <n v="0"/>
    <s v="film &amp; video/animation"/>
    <n v="-1"/>
    <e v="#DIV/0!"/>
    <x v="0"/>
    <s v="animation"/>
    <b v="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x v="491"/>
    <x v="491"/>
    <x v="491"/>
    <b v="0"/>
    <n v="0"/>
    <s v="film &amp; video/animation"/>
    <n v="-1"/>
    <e v="#DIV/0!"/>
    <x v="0"/>
    <s v="animation"/>
    <b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x v="492"/>
    <x v="492"/>
    <x v="492"/>
    <b v="0"/>
    <n v="0"/>
    <s v="film &amp; video/animation"/>
    <n v="-1"/>
    <e v="#DIV/0!"/>
    <x v="0"/>
    <s v="animation"/>
    <b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x v="493"/>
    <x v="493"/>
    <x v="493"/>
    <b v="0"/>
    <n v="0"/>
    <s v="film &amp; video/animation"/>
    <n v="-1"/>
    <e v="#DIV/0!"/>
    <x v="0"/>
    <s v="animation"/>
    <b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x v="494"/>
    <x v="494"/>
    <x v="494"/>
    <b v="0"/>
    <n v="3"/>
    <s v="film &amp; video/animation"/>
    <n v="-0.99844999999999995"/>
    <n v="1306803.6035483861"/>
    <x v="0"/>
    <s v="animation"/>
    <b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x v="495"/>
    <x v="495"/>
    <x v="495"/>
    <b v="0"/>
    <n v="0"/>
    <s v="film &amp; video/animation"/>
    <n v="-1"/>
    <e v="#DIV/0!"/>
    <x v="0"/>
    <s v="animation"/>
    <b v="0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x v="496"/>
    <x v="496"/>
    <x v="496"/>
    <b v="0"/>
    <n v="1"/>
    <s v="film &amp; video/animation"/>
    <n v="-0.99998333333333334"/>
    <n v="40510880.709999971"/>
    <x v="0"/>
    <s v="animation"/>
    <b v="0"/>
  </r>
  <r>
    <n v="497"/>
    <s v="Galaxy Probe Kids"/>
    <s v="live-action/animated series pilot."/>
    <n v="4480"/>
    <n v="30"/>
    <x v="2"/>
    <s v="US"/>
    <x v="0"/>
    <n v="1419483600"/>
    <x v="497"/>
    <x v="497"/>
    <x v="497"/>
    <b v="0"/>
    <n v="3"/>
    <s v="film &amp; video/animation"/>
    <n v="-0.9933035714285714"/>
    <n v="1350362.656999999"/>
    <x v="0"/>
    <s v="animation"/>
    <b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x v="498"/>
    <x v="498"/>
    <x v="498"/>
    <b v="0"/>
    <n v="22"/>
    <s v="film &amp; video/animation"/>
    <n v="-0.95401486760459542"/>
    <n v="13530.677925851694"/>
    <x v="0"/>
    <s v="animation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x v="499"/>
    <x v="499"/>
    <x v="499"/>
    <b v="0"/>
    <n v="26"/>
    <s v="film &amp; video/animation"/>
    <n v="-0.90449999999999997"/>
    <n v="21208.301418848154"/>
    <x v="0"/>
    <s v="animation"/>
    <b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x v="500"/>
    <x v="500"/>
    <x v="500"/>
    <b v="0"/>
    <n v="4"/>
    <s v="film &amp; video/animation"/>
    <n v="-0.96692307692307689"/>
    <n v="188399.74748837197"/>
    <x v="0"/>
    <s v="animation"/>
    <b v="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x v="501"/>
    <x v="501"/>
    <x v="501"/>
    <b v="0"/>
    <n v="0"/>
    <s v="film &amp; video/animation"/>
    <n v="-1"/>
    <e v="#DIV/0!"/>
    <x v="0"/>
    <s v="animation"/>
    <b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x v="502"/>
    <x v="502"/>
    <x v="502"/>
    <b v="0"/>
    <n v="4"/>
    <s v="film &amp; video/animation"/>
    <n v="-0.98850000000000005"/>
    <n v="176111.8726521738"/>
    <x v="0"/>
    <s v="animation"/>
    <b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x v="503"/>
    <x v="503"/>
    <x v="503"/>
    <b v="0"/>
    <n v="9"/>
    <s v="film &amp; video/animation"/>
    <n v="-0.9824615384615385"/>
    <n v="355311.40973684186"/>
    <x v="0"/>
    <s v="animation"/>
    <b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x v="504"/>
    <x v="504"/>
    <x v="504"/>
    <b v="0"/>
    <n v="5"/>
    <s v="film &amp; video/animation"/>
    <n v="-0.98632653061224485"/>
    <n v="120911.6021194029"/>
    <x v="0"/>
    <s v="animation"/>
    <b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x v="505"/>
    <x v="505"/>
    <x v="505"/>
    <b v="0"/>
    <n v="14"/>
    <s v="film &amp; video/animation"/>
    <n v="-0.9956666666666667"/>
    <n v="778943.30211538402"/>
    <x v="0"/>
    <s v="animation"/>
    <b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x v="506"/>
    <x v="506"/>
    <x v="506"/>
    <b v="0"/>
    <n v="1"/>
    <s v="film &amp; video/animation"/>
    <n v="-0.99875000000000003"/>
    <n v="162019.9988399999"/>
    <x v="0"/>
    <s v="animation"/>
    <b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x v="507"/>
    <x v="507"/>
    <x v="507"/>
    <b v="0"/>
    <n v="10"/>
    <s v="film &amp; video/animation"/>
    <n v="-0.96799999999999997"/>
    <n v="63288.671421874955"/>
    <x v="0"/>
    <s v="animation"/>
    <b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x v="508"/>
    <x v="508"/>
    <x v="508"/>
    <b v="0"/>
    <n v="3"/>
    <s v="film &amp; video/animation"/>
    <n v="-0.99199999999999999"/>
    <n v="101260.27427499993"/>
    <x v="0"/>
    <s v="animation"/>
    <b v="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x v="509"/>
    <x v="509"/>
    <x v="509"/>
    <b v="0"/>
    <n v="1"/>
    <s v="film &amp; video/animation"/>
    <n v="-0.998"/>
    <n v="4050370.9709999971"/>
    <x v="0"/>
    <s v="animation"/>
    <b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x v="510"/>
    <x v="510"/>
    <x v="510"/>
    <b v="0"/>
    <n v="0"/>
    <s v="film &amp; video/animation"/>
    <n v="-1"/>
    <e v="#DIV/0!"/>
    <x v="0"/>
    <s v="animation"/>
    <b v="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x v="511"/>
    <x v="511"/>
    <x v="511"/>
    <b v="0"/>
    <n v="5"/>
    <s v="film &amp; video/animation"/>
    <n v="-0.97"/>
    <n v="270024.66473333316"/>
    <x v="0"/>
    <s v="animation"/>
    <b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x v="512"/>
    <x v="512"/>
    <x v="512"/>
    <b v="0"/>
    <n v="2"/>
    <s v="film &amp; video/animation"/>
    <n v="-0.99862499999999998"/>
    <n v="3682140.88272727"/>
    <x v="0"/>
    <s v="animation"/>
    <b v="0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x v="513"/>
    <x v="513"/>
    <x v="513"/>
    <b v="0"/>
    <n v="68"/>
    <s v="film &amp; video/animation"/>
    <n v="-0.86075999999999997"/>
    <n v="5817.8021703533423"/>
    <x v="0"/>
    <s v="animation"/>
    <b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x v="514"/>
    <x v="514"/>
    <x v="514"/>
    <b v="0"/>
    <n v="3"/>
    <s v="film &amp; video/animation"/>
    <n v="-0.96666666666666667"/>
    <n v="809931.53419999941"/>
    <x v="0"/>
    <s v="animation"/>
    <b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x v="515"/>
    <x v="515"/>
    <x v="515"/>
    <b v="0"/>
    <n v="34"/>
    <s v="film &amp; video/animation"/>
    <n v="-0.74586597938144328"/>
    <n v="1642.7944793314662"/>
    <x v="0"/>
    <s v="animation"/>
    <b v="0"/>
  </r>
  <r>
    <n v="516"/>
    <s v="Shipmates"/>
    <s v="A big brother style comedy animation series starring famous seafarers"/>
    <n v="5000"/>
    <n v="0"/>
    <x v="2"/>
    <s v="GB"/>
    <x v="1"/>
    <n v="1432752080"/>
    <x v="516"/>
    <x v="516"/>
    <x v="516"/>
    <b v="0"/>
    <n v="0"/>
    <s v="film &amp; video/animation"/>
    <n v="-1"/>
    <e v="#DIV/0!"/>
    <x v="0"/>
    <s v="animation"/>
    <b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x v="517"/>
    <x v="517"/>
    <x v="517"/>
    <b v="0"/>
    <n v="3"/>
    <s v="film &amp; video/animation"/>
    <n v="-0.98633333333333328"/>
    <n v="197423.78395121938"/>
    <x v="0"/>
    <s v="animation"/>
    <b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x v="518"/>
    <x v="518"/>
    <x v="518"/>
    <b v="0"/>
    <n v="0"/>
    <s v="film &amp; video/animation"/>
    <n v="-1"/>
    <e v="#DIV/0!"/>
    <x v="0"/>
    <s v="animation"/>
    <b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x v="519"/>
    <x v="519"/>
    <x v="519"/>
    <b v="0"/>
    <n v="70"/>
    <s v="film &amp; video/animation"/>
    <n v="-0.77118573452212313"/>
    <n v="14738.408852876901"/>
    <x v="0"/>
    <s v="animation"/>
    <b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x v="520"/>
    <x v="520"/>
    <x v="520"/>
    <b v="0"/>
    <n v="34"/>
    <s v="theater/plays"/>
    <n v="2.0999999999999908E-2"/>
    <n v="7927.3114025465175"/>
    <x v="1"/>
    <s v="plays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x v="521"/>
    <x v="521"/>
    <x v="521"/>
    <b v="0"/>
    <n v="56"/>
    <s v="theater/plays"/>
    <n v="4.6399999999999997E-2"/>
    <n v="7733.9104950305755"/>
    <x v="1"/>
    <s v="plays"/>
    <b v="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x v="522"/>
    <x v="522"/>
    <x v="522"/>
    <b v="0"/>
    <n v="31"/>
    <s v="theater/plays"/>
    <n v="0.14666666666666672"/>
    <n v="11761.217357558131"/>
    <x v="1"/>
    <s v="plays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x v="523"/>
    <x v="523"/>
    <x v="523"/>
    <b v="0"/>
    <n v="84"/>
    <s v="theater/plays"/>
    <n v="0.20599999999999996"/>
    <n v="6708.9797197346552"/>
    <x v="1"/>
    <s v="plays"/>
    <b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x v="524"/>
    <x v="524"/>
    <x v="524"/>
    <b v="0"/>
    <n v="130"/>
    <s v="theater/plays"/>
    <n v="8.6728571428571488E-2"/>
    <n v="10634.569733538397"/>
    <x v="1"/>
    <s v="plays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x v="525"/>
    <x v="525"/>
    <x v="525"/>
    <b v="0"/>
    <n v="12"/>
    <s v="theater/plays"/>
    <n v="0"/>
    <n v="3370.442846666665"/>
    <x v="1"/>
    <s v="plays"/>
    <b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x v="526"/>
    <x v="526"/>
    <x v="526"/>
    <b v="0"/>
    <n v="23"/>
    <s v="theater/plays"/>
    <n v="0.1399999999999999"/>
    <n v="23645.212959064316"/>
    <x v="1"/>
    <s v="plays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x v="527"/>
    <x v="527"/>
    <x v="527"/>
    <b v="0"/>
    <n v="158"/>
    <s v="theater/plays"/>
    <n v="8.499999999999952E-3"/>
    <n v="4009.0832087258286"/>
    <x v="1"/>
    <s v="plays"/>
    <b v="1"/>
  </r>
  <r>
    <n v="528"/>
    <s v="Devastated No Matter What"/>
    <s v="A Festival Backed Production of a Full-Length Play."/>
    <n v="1150"/>
    <n v="1330"/>
    <x v="0"/>
    <s v="US"/>
    <x v="0"/>
    <n v="1434921600"/>
    <x v="528"/>
    <x v="528"/>
    <x v="528"/>
    <b v="0"/>
    <n v="30"/>
    <s v="theater/plays"/>
    <n v="0.15652173913043477"/>
    <n v="30392.11966917292"/>
    <x v="1"/>
    <s v="plays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x v="529"/>
    <x v="529"/>
    <x v="529"/>
    <b v="0"/>
    <n v="18"/>
    <s v="theater/plays"/>
    <n v="0.3041666666666667"/>
    <n v="25827.59690734823"/>
    <x v="1"/>
    <s v="plays"/>
    <b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x v="530"/>
    <x v="530"/>
    <x v="530"/>
    <b v="0"/>
    <n v="29"/>
    <s v="theater/plays"/>
    <n v="7.7826725403817854E-2"/>
    <n v="11013.24908991825"/>
    <x v="1"/>
    <s v="plays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x v="531"/>
    <x v="531"/>
    <x v="531"/>
    <b v="0"/>
    <n v="31"/>
    <s v="theater/plays"/>
    <n v="0"/>
    <n v="10103.738539999995"/>
    <x v="1"/>
    <s v="plays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x v="532"/>
    <x v="532"/>
    <x v="532"/>
    <b v="0"/>
    <n v="173"/>
    <s v="theater/plays"/>
    <n v="0.23249999999999993"/>
    <n v="3278.7792421906679"/>
    <x v="1"/>
    <s v="plays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x v="533"/>
    <x v="533"/>
    <x v="533"/>
    <b v="0"/>
    <n v="17"/>
    <s v="theater/plays"/>
    <n v="2.0000000000000018E-3"/>
    <n v="20158.996586826339"/>
    <x v="1"/>
    <s v="plays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x v="534"/>
    <x v="534"/>
    <x v="534"/>
    <b v="0"/>
    <n v="48"/>
    <s v="theater/plays"/>
    <n v="4.6666666666666634E-2"/>
    <n v="2573.0334496815276"/>
    <x v="1"/>
    <s v="plays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x v="535"/>
    <x v="535"/>
    <x v="535"/>
    <b v="0"/>
    <n v="59"/>
    <s v="theater/plays"/>
    <n v="2.4999999999999911E-2"/>
    <n v="19698.012273170723"/>
    <x v="1"/>
    <s v="plays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x v="536"/>
    <x v="536"/>
    <x v="536"/>
    <b v="0"/>
    <n v="39"/>
    <s v="theater/plays"/>
    <n v="0.18257575757575761"/>
    <n v="10346.925089045479"/>
    <x v="1"/>
    <s v="plays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x v="537"/>
    <x v="537"/>
    <x v="537"/>
    <b v="0"/>
    <n v="59"/>
    <s v="theater/plays"/>
    <n v="0.20500000000000007"/>
    <n v="16753.100688796672"/>
    <x v="1"/>
    <s v="plays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x v="538"/>
    <x v="538"/>
    <x v="538"/>
    <b v="0"/>
    <n v="60"/>
    <s v="theater/plays"/>
    <n v="2.0242"/>
    <n v="2669.9664479862431"/>
    <x v="1"/>
    <s v="plays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x v="539"/>
    <x v="539"/>
    <x v="539"/>
    <b v="0"/>
    <n v="20"/>
    <s v="theater/plays"/>
    <n v="6.4400000000000013E-3"/>
    <n v="80198.405588013149"/>
    <x v="1"/>
    <s v="plays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x v="540"/>
    <x v="540"/>
    <x v="540"/>
    <b v="0"/>
    <n v="1"/>
    <s v="technology/web"/>
    <n v="-0.99993333333333334"/>
    <n v="40356938.439999983"/>
    <x v="2"/>
    <s v="web"/>
    <b v="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x v="541"/>
    <x v="541"/>
    <x v="541"/>
    <b v="0"/>
    <n v="1"/>
    <s v="technology/web"/>
    <n v="-0.99444444444444446"/>
    <n v="1614277.4975999994"/>
    <x v="2"/>
    <s v="web"/>
    <b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x v="542"/>
    <x v="542"/>
    <x v="542"/>
    <b v="0"/>
    <n v="1"/>
    <s v="technology/web"/>
    <n v="-0.999996"/>
    <n v="40356912.439999983"/>
    <x v="2"/>
    <s v="web"/>
    <b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x v="543"/>
    <x v="543"/>
    <x v="543"/>
    <b v="0"/>
    <n v="2"/>
    <s v="technology/web"/>
    <n v="-0.99681818181818183"/>
    <n v="576527.30628571403"/>
    <x v="2"/>
    <s v="web"/>
    <b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x v="544"/>
    <x v="544"/>
    <x v="544"/>
    <b v="0"/>
    <n v="2"/>
    <s v="technology/web"/>
    <n v="-0.98799999999999999"/>
    <n v="6726140.2399999974"/>
    <x v="2"/>
    <s v="web"/>
    <b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x v="545"/>
    <x v="545"/>
    <x v="545"/>
    <b v="0"/>
    <n v="34"/>
    <s v="technology/web"/>
    <n v="-0.72616000000000003"/>
    <n v="2947.475565293601"/>
    <x v="2"/>
    <s v="web"/>
    <b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x v="546"/>
    <x v="546"/>
    <x v="546"/>
    <b v="0"/>
    <n v="2"/>
    <s v="technology/web"/>
    <n v="-0.99913333333333332"/>
    <n v="775829.68153846124"/>
    <x v="2"/>
    <s v="web"/>
    <b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x v="547"/>
    <x v="547"/>
    <x v="547"/>
    <b v="0"/>
    <n v="0"/>
    <s v="technology/web"/>
    <n v="-1"/>
    <e v="#DIV/0!"/>
    <x v="2"/>
    <s v="web"/>
    <b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x v="548"/>
    <x v="548"/>
    <x v="548"/>
    <b v="0"/>
    <n v="1"/>
    <s v="technology/web"/>
    <n v="-0.99909999999999999"/>
    <n v="4482565.7155555533"/>
    <x v="2"/>
    <s v="web"/>
    <b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x v="549"/>
    <x v="549"/>
    <x v="549"/>
    <b v="0"/>
    <n v="8"/>
    <s v="technology/web"/>
    <n v="-0.9728"/>
    <n v="593280.62411764683"/>
    <x v="2"/>
    <s v="web"/>
    <b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x v="550"/>
    <x v="550"/>
    <x v="550"/>
    <b v="0"/>
    <n v="4"/>
    <s v="technology/web"/>
    <n v="-0.99299999999999999"/>
    <n v="1152657.5554285708"/>
    <x v="2"/>
    <s v="web"/>
    <b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x v="551"/>
    <x v="551"/>
    <x v="551"/>
    <b v="0"/>
    <n v="28"/>
    <s v="technology/web"/>
    <n v="-0.94958666666666669"/>
    <n v="10669.923152605126"/>
    <x v="2"/>
    <s v="web"/>
    <b v="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x v="552"/>
    <x v="552"/>
    <x v="552"/>
    <b v="0"/>
    <n v="0"/>
    <s v="technology/web"/>
    <n v="-1"/>
    <e v="#DIV/0!"/>
    <x v="2"/>
    <s v="web"/>
    <b v="0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x v="553"/>
    <x v="553"/>
    <x v="553"/>
    <b v="0"/>
    <n v="6"/>
    <s v="technology/web"/>
    <n v="-0.99507999999999996"/>
    <n v="327960.96292682912"/>
    <x v="2"/>
    <s v="web"/>
    <b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x v="554"/>
    <x v="554"/>
    <x v="554"/>
    <b v="0"/>
    <n v="22"/>
    <s v="technology/web"/>
    <n v="-0.63410852713178301"/>
    <n v="28488.047627118631"/>
    <x v="2"/>
    <s v="web"/>
    <b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x v="555"/>
    <x v="555"/>
    <x v="555"/>
    <b v="0"/>
    <n v="0"/>
    <s v="technology/web"/>
    <n v="-1"/>
    <e v="#DIV/0!"/>
    <x v="2"/>
    <s v="web"/>
    <b v="0"/>
  </r>
  <r>
    <n v="556"/>
    <s v="Braille Academy"/>
    <s v="An educational platform for learning Unified English Braille Code"/>
    <n v="8000"/>
    <n v="200"/>
    <x v="2"/>
    <s v="US"/>
    <x v="0"/>
    <n v="1452112717"/>
    <x v="556"/>
    <x v="556"/>
    <x v="556"/>
    <b v="0"/>
    <n v="1"/>
    <s v="technology/web"/>
    <n v="-0.97499999999999998"/>
    <n v="201688.29719999991"/>
    <x v="2"/>
    <s v="web"/>
    <b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x v="557"/>
    <x v="557"/>
    <x v="557"/>
    <b v="0"/>
    <n v="20"/>
    <s v="technology/web"/>
    <n v="-0.99089333333333329"/>
    <n v="29529.618916544645"/>
    <x v="2"/>
    <s v="web"/>
    <b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x v="558"/>
    <x v="558"/>
    <x v="558"/>
    <b v="0"/>
    <n v="0"/>
    <s v="technology/web"/>
    <n v="-1"/>
    <e v="#DIV/0!"/>
    <x v="2"/>
    <s v="web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x v="559"/>
    <x v="559"/>
    <x v="559"/>
    <b v="0"/>
    <n v="1"/>
    <s v="technology/web"/>
    <n v="-0.99979166666666663"/>
    <n v="806721.86879999971"/>
    <x v="2"/>
    <s v="web"/>
    <b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x v="560"/>
    <x v="560"/>
    <x v="560"/>
    <b v="0"/>
    <n v="3"/>
    <s v="technology/web"/>
    <n v="-0.99987999999999999"/>
    <n v="3361336.9533333317"/>
    <x v="2"/>
    <s v="web"/>
    <b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x v="561"/>
    <x v="561"/>
    <x v="561"/>
    <b v="0"/>
    <n v="2"/>
    <s v="technology/web"/>
    <n v="-0.99633333333333329"/>
    <n v="733382.38981818152"/>
    <x v="2"/>
    <s v="web"/>
    <b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x v="562"/>
    <x v="562"/>
    <x v="562"/>
    <b v="0"/>
    <n v="0"/>
    <s v="technology/web"/>
    <n v="-1"/>
    <e v="#DIV/0!"/>
    <x v="2"/>
    <s v="web"/>
    <b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x v="563"/>
    <x v="563"/>
    <x v="563"/>
    <b v="0"/>
    <n v="2"/>
    <s v="technology/web"/>
    <n v="-0.99909333333333339"/>
    <n v="593176.12411764683"/>
    <x v="2"/>
    <s v="web"/>
    <b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x v="564"/>
    <x v="564"/>
    <x v="564"/>
    <b v="0"/>
    <n v="1"/>
    <s v="technology/web"/>
    <n v="-0.99994444444444441"/>
    <n v="40335908.439999983"/>
    <x v="2"/>
    <s v="web"/>
    <b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x v="565"/>
    <x v="565"/>
    <x v="565"/>
    <b v="0"/>
    <n v="0"/>
    <s v="technology/web"/>
    <n v="-1"/>
    <e v="#DIV/0!"/>
    <x v="2"/>
    <s v="web"/>
    <b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x v="566"/>
    <x v="566"/>
    <x v="566"/>
    <b v="0"/>
    <n v="1"/>
    <s v="technology/web"/>
    <n v="-0.99980000000000002"/>
    <n v="40335907.439999983"/>
    <x v="2"/>
    <s v="web"/>
    <b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x v="567"/>
    <x v="567"/>
    <x v="567"/>
    <b v="0"/>
    <n v="0"/>
    <s v="technology/web"/>
    <n v="-1"/>
    <e v="#DIV/0!"/>
    <x v="2"/>
    <s v="web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x v="568"/>
    <x v="568"/>
    <x v="568"/>
    <b v="0"/>
    <n v="5"/>
    <s v="technology/web"/>
    <n v="-0.99"/>
    <n v="164636.35281632646"/>
    <x v="2"/>
    <s v="web"/>
    <b v="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x v="569"/>
    <x v="569"/>
    <x v="569"/>
    <b v="0"/>
    <n v="1"/>
    <s v="technology/web"/>
    <n v="-0.99199999999999999"/>
    <n v="2016783.0719999992"/>
    <x v="2"/>
    <s v="web"/>
    <b v="0"/>
  </r>
  <r>
    <n v="570"/>
    <s v="Relaunching in May"/>
    <s v="Humans have AM/FM/Satellite radio, kids have radio Disney, pets have DogCatRadio."/>
    <n v="85000"/>
    <n v="142"/>
    <x v="2"/>
    <s v="US"/>
    <x v="0"/>
    <n v="1455822569"/>
    <x v="570"/>
    <x v="570"/>
    <x v="570"/>
    <b v="0"/>
    <n v="1"/>
    <s v="technology/web"/>
    <n v="-0.99832941176470591"/>
    <n v="284053.81295774638"/>
    <x v="2"/>
    <s v="web"/>
    <b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x v="571"/>
    <x v="571"/>
    <x v="571"/>
    <b v="0"/>
    <n v="2"/>
    <s v="technology/web"/>
    <n v="-0.99575999999999998"/>
    <n v="380523.57962264132"/>
    <x v="2"/>
    <s v="web"/>
    <b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x v="572"/>
    <x v="572"/>
    <x v="572"/>
    <b v="0"/>
    <n v="0"/>
    <s v="technology/web"/>
    <n v="-1"/>
    <e v="#DIV/0!"/>
    <x v="2"/>
    <s v="web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x v="573"/>
    <x v="573"/>
    <x v="573"/>
    <b v="0"/>
    <n v="9"/>
    <s v="technology/web"/>
    <n v="-0.99610746107461079"/>
    <n v="116576.28161849706"/>
    <x v="2"/>
    <s v="web"/>
    <b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x v="574"/>
    <x v="574"/>
    <x v="574"/>
    <b v="0"/>
    <n v="4"/>
    <s v="technology/web"/>
    <n v="-0.99284436493738815"/>
    <n v="504188.09299999976"/>
    <x v="2"/>
    <s v="web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x v="575"/>
    <x v="575"/>
    <x v="575"/>
    <b v="0"/>
    <n v="4"/>
    <s v="technology/web"/>
    <n v="-0.99568333333333336"/>
    <n v="155733.46501930495"/>
    <x v="2"/>
    <s v="web"/>
    <b v="0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x v="576"/>
    <x v="576"/>
    <x v="576"/>
    <b v="0"/>
    <n v="1"/>
    <s v="technology/web"/>
    <n v="-0.99998750000000003"/>
    <n v="40334708.439999983"/>
    <x v="2"/>
    <s v="web"/>
    <b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x v="577"/>
    <x v="577"/>
    <x v="577"/>
    <b v="0"/>
    <n v="1"/>
    <s v="technology/web"/>
    <n v="-0.998"/>
    <n v="4033470.7439999981"/>
    <x v="2"/>
    <s v="web"/>
    <b v="0"/>
  </r>
  <r>
    <n v="578"/>
    <s v="weBuy Crowdsourced Shopping"/>
    <s v="weBuy trade built on technology and Crowd Sourced Power"/>
    <n v="125000"/>
    <n v="14"/>
    <x v="2"/>
    <s v="GB"/>
    <x v="1"/>
    <n v="1441633993"/>
    <x v="578"/>
    <x v="578"/>
    <x v="578"/>
    <b v="0"/>
    <n v="7"/>
    <s v="technology/web"/>
    <n v="-0.999888"/>
    <n v="2881049.8171428558"/>
    <x v="2"/>
    <s v="web"/>
    <b v="0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x v="579"/>
    <x v="579"/>
    <x v="579"/>
    <b v="0"/>
    <n v="5"/>
    <s v="technology/web"/>
    <n v="-0.98541666666666672"/>
    <n v="230483.90537142847"/>
    <x v="2"/>
    <s v="web"/>
    <b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x v="580"/>
    <x v="580"/>
    <x v="580"/>
    <b v="0"/>
    <n v="1"/>
    <s v="technology/web"/>
    <n v="-0.9996666666666667"/>
    <n v="40334508.439999983"/>
    <x v="2"/>
    <s v="web"/>
    <b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x v="581"/>
    <x v="581"/>
    <x v="581"/>
    <b v="0"/>
    <n v="0"/>
    <s v="technology/web"/>
    <n v="-1"/>
    <e v="#DIV/0!"/>
    <x v="2"/>
    <s v="web"/>
    <b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x v="582"/>
    <x v="582"/>
    <x v="582"/>
    <b v="0"/>
    <n v="0"/>
    <s v="technology/web"/>
    <n v="-1"/>
    <e v="#DIV/0!"/>
    <x v="2"/>
    <s v="web"/>
    <b v="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x v="583"/>
    <x v="583"/>
    <x v="583"/>
    <b v="0"/>
    <n v="1"/>
    <s v="technology/web"/>
    <n v="-0.99988888888888894"/>
    <n v="40334507.439999983"/>
    <x v="2"/>
    <s v="web"/>
    <b v="0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x v="584"/>
    <x v="584"/>
    <x v="584"/>
    <b v="0"/>
    <n v="2"/>
    <s v="technology/web"/>
    <n v="-0.99"/>
    <n v="4033450.6439999985"/>
    <x v="2"/>
    <s v="web"/>
    <b v="0"/>
  </r>
  <r>
    <n v="585"/>
    <s v="Link Card"/>
    <s v="SAVE UP TO 40% WHEN YOU SPEND!_x000a__x000a_PRE-ORDER YOUR LINK CARD TODAY"/>
    <n v="9000"/>
    <n v="0"/>
    <x v="2"/>
    <s v="GB"/>
    <x v="1"/>
    <n v="1448928000"/>
    <x v="585"/>
    <x v="585"/>
    <x v="585"/>
    <b v="0"/>
    <n v="0"/>
    <s v="technology/web"/>
    <n v="-1"/>
    <e v="#DIV/0!"/>
    <x v="2"/>
    <s v="web"/>
    <b v="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x v="586"/>
    <x v="586"/>
    <x v="586"/>
    <b v="0"/>
    <n v="4"/>
    <s v="technology/web"/>
    <n v="-0.99439999999999995"/>
    <n v="720258.86499999964"/>
    <x v="2"/>
    <s v="web"/>
    <b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x v="587"/>
    <x v="587"/>
    <x v="587"/>
    <b v="0"/>
    <n v="7"/>
    <s v="technology/web"/>
    <n v="-0.90916666666666668"/>
    <n v="14801.629519266049"/>
    <x v="2"/>
    <s v="web"/>
    <b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x v="588"/>
    <x v="588"/>
    <x v="588"/>
    <b v="0"/>
    <n v="2"/>
    <s v="technology/web"/>
    <n v="-0.96655555555555561"/>
    <n v="133992.41009966773"/>
    <x v="2"/>
    <s v="web"/>
    <b v="0"/>
  </r>
  <r>
    <n v="589"/>
    <s v="Get Neighborly"/>
    <s v="Services closer than you think..."/>
    <n v="7500"/>
    <n v="1"/>
    <x v="2"/>
    <s v="US"/>
    <x v="0"/>
    <n v="1436366699"/>
    <x v="589"/>
    <x v="589"/>
    <x v="589"/>
    <b v="0"/>
    <n v="1"/>
    <s v="technology/web"/>
    <n v="-0.99986666666666668"/>
    <n v="40331414.439999983"/>
    <x v="2"/>
    <s v="web"/>
    <b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x v="590"/>
    <x v="590"/>
    <x v="590"/>
    <b v="0"/>
    <n v="9"/>
    <s v="technology/web"/>
    <n v="-0.95540000000000003"/>
    <n v="180858.35623318379"/>
    <x v="2"/>
    <s v="web"/>
    <b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x v="591"/>
    <x v="591"/>
    <x v="591"/>
    <b v="0"/>
    <n v="2"/>
    <s v="technology/web"/>
    <n v="-0.99939"/>
    <n v="661167.05639344233"/>
    <x v="2"/>
    <s v="web"/>
    <b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x v="592"/>
    <x v="592"/>
    <x v="592"/>
    <b v="0"/>
    <n v="1"/>
    <s v="technology/web"/>
    <n v="-0.96666666666666667"/>
    <n v="161324.51775999993"/>
    <x v="2"/>
    <s v="web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x v="593"/>
    <x v="593"/>
    <x v="593"/>
    <b v="0"/>
    <n v="7"/>
    <s v="technology/web"/>
    <n v="-0.77"/>
    <n v="350703.29947826074"/>
    <x v="2"/>
    <s v="web"/>
    <b v="0"/>
  </r>
  <r>
    <n v="594"/>
    <s v="Unleashed Fitness"/>
    <s v="Creating a fitness site that will change the fitness game forever!"/>
    <n v="25000"/>
    <n v="26"/>
    <x v="2"/>
    <s v="US"/>
    <x v="0"/>
    <n v="1460832206"/>
    <x v="594"/>
    <x v="594"/>
    <x v="594"/>
    <b v="0"/>
    <n v="2"/>
    <s v="technology/web"/>
    <n v="-0.99895999999999996"/>
    <n v="1551183.247692307"/>
    <x v="2"/>
    <s v="web"/>
    <b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x v="595"/>
    <x v="595"/>
    <x v="595"/>
    <b v="0"/>
    <n v="8"/>
    <s v="technology/web"/>
    <n v="-0.99573999999999996"/>
    <n v="94673.094929577419"/>
    <x v="2"/>
    <s v="web"/>
    <b v="0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x v="596"/>
    <x v="596"/>
    <x v="596"/>
    <b v="0"/>
    <n v="2"/>
    <s v="technology/web"/>
    <n v="-0.99970000000000003"/>
    <n v="6721718.7399999974"/>
    <x v="2"/>
    <s v="web"/>
    <b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x v="597"/>
    <x v="597"/>
    <x v="597"/>
    <b v="0"/>
    <n v="2"/>
    <s v="technology/web"/>
    <n v="-0.99733333333333329"/>
    <n v="2016515.3219999992"/>
    <x v="2"/>
    <s v="web"/>
    <b v="0"/>
  </r>
  <r>
    <n v="598"/>
    <s v="Goals not creeds"/>
    <s v="This is a project to create a crowd-funding site for Urantia Book readers worldwide."/>
    <n v="2500"/>
    <n v="850"/>
    <x v="2"/>
    <s v="US"/>
    <x v="0"/>
    <n v="1417737781"/>
    <x v="598"/>
    <x v="598"/>
    <x v="598"/>
    <b v="0"/>
    <n v="7"/>
    <s v="technology/web"/>
    <n v="-0.65999999999999992"/>
    <n v="47447.395811764683"/>
    <x v="2"/>
    <s v="web"/>
    <b v="0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x v="599"/>
    <x v="599"/>
    <x v="599"/>
    <b v="0"/>
    <n v="2"/>
    <s v="technology/web"/>
    <n v="-0.99938000000000005"/>
    <n v="1300949.5625806446"/>
    <x v="2"/>
    <s v="web"/>
    <b v="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x v="600"/>
    <x v="600"/>
    <x v="600"/>
    <b v="0"/>
    <n v="1"/>
    <s v="technology/web"/>
    <n v="-0.98"/>
    <n v="403294.05439999985"/>
    <x v="2"/>
    <s v="web"/>
    <b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x v="601"/>
    <x v="601"/>
    <x v="601"/>
    <b v="0"/>
    <n v="6"/>
    <s v="technology/web"/>
    <n v="-0.98599999999999999"/>
    <n v="288066.46742857131"/>
    <x v="2"/>
    <s v="web"/>
    <b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x v="602"/>
    <x v="602"/>
    <x v="602"/>
    <b v="0"/>
    <n v="0"/>
    <s v="technology/web"/>
    <n v="-1"/>
    <e v="#DIV/0!"/>
    <x v="2"/>
    <s v="web"/>
    <b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x v="603"/>
    <x v="603"/>
    <x v="603"/>
    <b v="0"/>
    <n v="13"/>
    <s v="technology/web"/>
    <n v="-0.96066533333333337"/>
    <n v="68352.200671163664"/>
    <x v="2"/>
    <s v="web"/>
    <b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x v="604"/>
    <x v="604"/>
    <x v="604"/>
    <b v="0"/>
    <n v="0"/>
    <s v="technology/web"/>
    <n v="-1"/>
    <e v="#DIV/0!"/>
    <x v="2"/>
    <s v="web"/>
    <b v="0"/>
  </r>
  <r>
    <n v="605"/>
    <s v="Teach Your Parents iPad (Canceled)"/>
    <s v="An iPad support care package for your parents / seniors."/>
    <n v="5000"/>
    <n v="131"/>
    <x v="1"/>
    <s v="US"/>
    <x v="0"/>
    <n v="1440318908"/>
    <x v="605"/>
    <x v="605"/>
    <x v="605"/>
    <b v="0"/>
    <n v="8"/>
    <s v="technology/web"/>
    <n v="-0.9738"/>
    <n v="307851.72076335864"/>
    <x v="2"/>
    <s v="web"/>
    <b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x v="606"/>
    <x v="606"/>
    <x v="606"/>
    <b v="0"/>
    <n v="1"/>
    <s v="technology/web"/>
    <n v="-0.998"/>
    <n v="4032844.4419999979"/>
    <x v="2"/>
    <s v="web"/>
    <b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x v="607"/>
    <x v="607"/>
    <x v="607"/>
    <b v="0"/>
    <n v="0"/>
    <s v="technology/web"/>
    <n v="-1"/>
    <e v="#DIV/0!"/>
    <x v="2"/>
    <s v="web"/>
    <b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x v="608"/>
    <x v="608"/>
    <x v="608"/>
    <b v="0"/>
    <n v="5"/>
    <s v="technology/web"/>
    <n v="-0.99026000000000003"/>
    <n v="27603.308980150567"/>
    <x v="2"/>
    <s v="web"/>
    <b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x v="609"/>
    <x v="609"/>
    <x v="609"/>
    <b v="0"/>
    <n v="1"/>
    <s v="technology/web"/>
    <n v="-0.99358974358974361"/>
    <n v="8065394.6839999957"/>
    <x v="2"/>
    <s v="web"/>
    <b v="0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x v="610"/>
    <x v="610"/>
    <x v="610"/>
    <b v="0"/>
    <n v="0"/>
    <s v="technology/web"/>
    <n v="-1"/>
    <e v="#DIV/0!"/>
    <x v="2"/>
    <s v="web"/>
    <b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x v="611"/>
    <x v="611"/>
    <x v="611"/>
    <b v="0"/>
    <n v="0"/>
    <s v="technology/web"/>
    <n v="-1"/>
    <e v="#DIV/0!"/>
    <x v="2"/>
    <s v="web"/>
    <b v="0"/>
  </r>
  <r>
    <n v="612"/>
    <s v="Web Streaming 2.0 (Canceled)"/>
    <s v="A Fast and Reliable new Web platform to stream videos from Internet"/>
    <n v="10000"/>
    <n v="0"/>
    <x v="1"/>
    <s v="IT"/>
    <x v="3"/>
    <n v="1472777146"/>
    <x v="612"/>
    <x v="612"/>
    <x v="612"/>
    <b v="0"/>
    <n v="0"/>
    <s v="technology/web"/>
    <n v="-1"/>
    <e v="#DIV/0!"/>
    <x v="2"/>
    <s v="web"/>
    <b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x v="613"/>
    <x v="613"/>
    <x v="613"/>
    <b v="0"/>
    <n v="121"/>
    <s v="technology/web"/>
    <n v="-0.78636666666666666"/>
    <n v="3146.1201763145559"/>
    <x v="2"/>
    <s v="web"/>
    <b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x v="614"/>
    <x v="614"/>
    <x v="614"/>
    <b v="0"/>
    <n v="0"/>
    <s v="technology/web"/>
    <n v="-1"/>
    <e v="#DIV/0!"/>
    <x v="2"/>
    <s v="web"/>
    <b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x v="615"/>
    <x v="615"/>
    <x v="615"/>
    <b v="0"/>
    <n v="0"/>
    <s v="technology/web"/>
    <n v="-1"/>
    <e v="#DIV/0!"/>
    <x v="2"/>
    <s v="web"/>
    <b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x v="616"/>
    <x v="616"/>
    <x v="616"/>
    <b v="0"/>
    <n v="0"/>
    <s v="technology/web"/>
    <n v="-1"/>
    <e v="#DIV/0!"/>
    <x v="2"/>
    <s v="web"/>
    <b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x v="617"/>
    <x v="617"/>
    <x v="617"/>
    <b v="0"/>
    <n v="3"/>
    <s v="technology/web"/>
    <n v="-0.97"/>
    <n v="671902.50699999963"/>
    <x v="2"/>
    <s v="web"/>
    <b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x v="618"/>
    <x v="618"/>
    <x v="618"/>
    <b v="0"/>
    <n v="0"/>
    <s v="technology/web"/>
    <n v="-1"/>
    <e v="#DIV/0!"/>
    <x v="2"/>
    <s v="web"/>
    <b v="0"/>
  </r>
  <r>
    <n v="619"/>
    <s v="Big Data (Canceled)"/>
    <s v="Big Data Sets for researchers interested in improving the quality of life."/>
    <n v="2500000"/>
    <n v="1"/>
    <x v="1"/>
    <s v="US"/>
    <x v="0"/>
    <n v="1416933390"/>
    <x v="619"/>
    <x v="619"/>
    <x v="619"/>
    <b v="0"/>
    <n v="1"/>
    <s v="technology/web"/>
    <n v="-0.99999959999999999"/>
    <n v="40314090.419999979"/>
    <x v="2"/>
    <s v="web"/>
    <b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x v="620"/>
    <x v="620"/>
    <x v="620"/>
    <b v="0"/>
    <n v="1"/>
    <s v="technology/web"/>
    <n v="-0.99"/>
    <n v="134380.29806666661"/>
    <x v="2"/>
    <s v="web"/>
    <b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x v="621"/>
    <x v="621"/>
    <x v="621"/>
    <b v="0"/>
    <n v="3"/>
    <s v="technology/web"/>
    <n v="-0.98956"/>
    <n v="154458.96329501909"/>
    <x v="2"/>
    <s v="web"/>
    <b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x v="622"/>
    <x v="622"/>
    <x v="622"/>
    <b v="0"/>
    <n v="9"/>
    <s v="technology/web"/>
    <n v="-0.94316666666666671"/>
    <n v="118221.49096774188"/>
    <x v="2"/>
    <s v="web"/>
    <b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x v="623"/>
    <x v="623"/>
    <x v="623"/>
    <b v="0"/>
    <n v="0"/>
    <s v="technology/web"/>
    <n v="-1"/>
    <e v="#DIV/0!"/>
    <x v="2"/>
    <s v="web"/>
    <b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x v="624"/>
    <x v="624"/>
    <x v="624"/>
    <b v="0"/>
    <n v="0"/>
    <s v="technology/web"/>
    <n v="-1"/>
    <e v="#DIV/0!"/>
    <x v="2"/>
    <s v="web"/>
    <b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x v="625"/>
    <x v="625"/>
    <x v="625"/>
    <b v="0"/>
    <n v="0"/>
    <s v="technology/web"/>
    <n v="-1"/>
    <e v="#DIV/0!"/>
    <x v="2"/>
    <s v="web"/>
    <b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x v="626"/>
    <x v="626"/>
    <x v="626"/>
    <b v="0"/>
    <n v="39"/>
    <s v="technology/web"/>
    <n v="-0.82620000000000005"/>
    <n v="9278.0638481012611"/>
    <x v="2"/>
    <s v="web"/>
    <b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x v="627"/>
    <x v="627"/>
    <x v="627"/>
    <b v="0"/>
    <n v="1"/>
    <s v="technology/web"/>
    <n v="-0.99980000000000002"/>
    <n v="447876.02688888868"/>
    <x v="2"/>
    <s v="web"/>
    <b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x v="628"/>
    <x v="628"/>
    <x v="628"/>
    <b v="0"/>
    <n v="0"/>
    <s v="technology/web"/>
    <n v="-1"/>
    <e v="#DIV/0!"/>
    <x v="2"/>
    <s v="web"/>
    <b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x v="629"/>
    <x v="629"/>
    <x v="629"/>
    <b v="0"/>
    <n v="3"/>
    <s v="technology/web"/>
    <n v="-0.99824999999999997"/>
    <n v="115167.8640571428"/>
    <x v="2"/>
    <s v="web"/>
    <b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x v="630"/>
    <x v="630"/>
    <x v="630"/>
    <b v="0"/>
    <n v="1"/>
    <s v="technology/web"/>
    <n v="-0.99916659721643475"/>
    <n v="4030840.2419999978"/>
    <x v="2"/>
    <s v="web"/>
    <b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x v="631"/>
    <x v="631"/>
    <x v="631"/>
    <b v="0"/>
    <n v="9"/>
    <s v="technology/web"/>
    <n v="-0.98619999999999997"/>
    <n v="58417.960028985479"/>
    <x v="2"/>
    <s v="web"/>
    <b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x v="632"/>
    <x v="632"/>
    <x v="632"/>
    <b v="0"/>
    <n v="0"/>
    <s v="technology/web"/>
    <n v="-1"/>
    <e v="#DIV/0!"/>
    <x v="2"/>
    <s v="web"/>
    <b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x v="633"/>
    <x v="633"/>
    <x v="633"/>
    <b v="0"/>
    <n v="25"/>
    <s v="technology/web"/>
    <n v="-0.87549999999999994"/>
    <n v="32375.664594377493"/>
    <x v="2"/>
    <s v="web"/>
    <b v="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x v="634"/>
    <x v="634"/>
    <x v="634"/>
    <b v="0"/>
    <n v="1"/>
    <s v="technology/web"/>
    <n v="-0.99980000000000002"/>
    <n v="40306457.419999979"/>
    <x v="2"/>
    <s v="web"/>
    <b v="0"/>
  </r>
  <r>
    <n v="635"/>
    <s v="Pleero, A Technology Team Building Website (Canceled)"/>
    <s v="Network used for building technology development teams."/>
    <n v="25000"/>
    <n v="2"/>
    <x v="1"/>
    <s v="US"/>
    <x v="0"/>
    <n v="1428804762"/>
    <x v="635"/>
    <x v="635"/>
    <x v="635"/>
    <b v="0"/>
    <n v="1"/>
    <s v="technology/web"/>
    <n v="-0.99992000000000003"/>
    <n v="20153228.20999999"/>
    <x v="2"/>
    <s v="web"/>
    <b v="0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x v="636"/>
    <x v="636"/>
    <x v="636"/>
    <b v="0"/>
    <n v="1"/>
    <s v="technology/web"/>
    <n v="-0.998"/>
    <n v="10076613.604999995"/>
    <x v="2"/>
    <s v="web"/>
    <b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x v="637"/>
    <x v="637"/>
    <x v="637"/>
    <b v="0"/>
    <n v="0"/>
    <s v="technology/web"/>
    <n v="-1"/>
    <e v="#DIV/0!"/>
    <x v="2"/>
    <s v="web"/>
    <b v="0"/>
  </r>
  <r>
    <n v="638"/>
    <s v="W (Canceled)"/>
    <s v="O0"/>
    <n v="200000"/>
    <n v="18"/>
    <x v="1"/>
    <s v="DE"/>
    <x v="3"/>
    <n v="1490447662"/>
    <x v="638"/>
    <x v="638"/>
    <x v="638"/>
    <b v="0"/>
    <n v="6"/>
    <s v="technology/web"/>
    <n v="-0.99990999999999997"/>
    <n v="2239247.2455555545"/>
    <x v="2"/>
    <s v="web"/>
    <b v="0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x v="639"/>
    <x v="639"/>
    <x v="639"/>
    <b v="0"/>
    <n v="1"/>
    <s v="technology/web"/>
    <n v="-0.99999899999999997"/>
    <n v="40306432.419999979"/>
    <x v="2"/>
    <s v="web"/>
    <b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x v="640"/>
    <x v="640"/>
    <x v="640"/>
    <b v="0"/>
    <n v="2"/>
    <s v="technology/wearables"/>
    <n v="0.44285714285714284"/>
    <n v="399073.57841584139"/>
    <x v="2"/>
    <s v="wearables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x v="641"/>
    <x v="641"/>
    <x v="641"/>
    <b v="0"/>
    <n v="315"/>
    <s v="technology/wearables"/>
    <n v="0.19162499999999993"/>
    <n v="845.6169184936532"/>
    <x v="2"/>
    <s v="wearables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x v="642"/>
    <x v="642"/>
    <x v="642"/>
    <b v="0"/>
    <n v="2174"/>
    <s v="technology/wearables"/>
    <n v="13.604850000000001"/>
    <n v="137.82635706631694"/>
    <x v="2"/>
    <s v="wearables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x v="643"/>
    <x v="643"/>
    <x v="643"/>
    <b v="0"/>
    <n v="152"/>
    <s v="technology/wearables"/>
    <n v="5.8079999999999909E-2"/>
    <n v="1510.9091342809609"/>
    <x v="2"/>
    <s v="wearables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x v="644"/>
    <x v="644"/>
    <x v="644"/>
    <b v="0"/>
    <n v="1021"/>
    <s v="technology/wearables"/>
    <n v="2.0011791999999997"/>
    <n v="532.32564613269324"/>
    <x v="2"/>
    <s v="wearables"/>
    <b v="1"/>
  </r>
  <r>
    <n v="645"/>
    <s v="Carbon Fiber Collar Stays"/>
    <s v="Ever wanted to own something made out of carbon fiber? Now you can!"/>
    <n v="2000"/>
    <n v="5574"/>
    <x v="0"/>
    <s v="US"/>
    <x v="0"/>
    <n v="1470962274"/>
    <x v="645"/>
    <x v="645"/>
    <x v="645"/>
    <b v="0"/>
    <n v="237"/>
    <s v="technology/wearables"/>
    <n v="1.7869999999999999"/>
    <n v="7151.9711051309623"/>
    <x v="2"/>
    <s v="wearables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x v="646"/>
    <x v="646"/>
    <x v="646"/>
    <b v="0"/>
    <n v="27"/>
    <s v="technology/wearables"/>
    <n v="0.31876250000000006"/>
    <n v="37781.170737718108"/>
    <x v="2"/>
    <s v="wearables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x v="647"/>
    <x v="647"/>
    <x v="647"/>
    <b v="0"/>
    <n v="17"/>
    <s v="technology/wearables"/>
    <n v="7.0500000000000007E-2"/>
    <n v="18616.748215787007"/>
    <x v="2"/>
    <s v="wearables"/>
    <b v="1"/>
  </r>
  <r>
    <n v="648"/>
    <s v="Audio Jacket"/>
    <s v="Get ready for the next product that you canâ€™t live without"/>
    <n v="35000"/>
    <n v="44388"/>
    <x v="0"/>
    <s v="US"/>
    <x v="0"/>
    <n v="1413304708"/>
    <x v="648"/>
    <x v="648"/>
    <x v="648"/>
    <b v="0"/>
    <n v="27"/>
    <s v="technology/wearables"/>
    <n v="0.26822857142857148"/>
    <n v="897.9074734162383"/>
    <x v="2"/>
    <s v="wearables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x v="649"/>
    <x v="649"/>
    <x v="649"/>
    <b v="0"/>
    <n v="82"/>
    <s v="technology/wearables"/>
    <n v="0.39959999999999996"/>
    <n v="11378.087719348379"/>
    <x v="2"/>
    <s v="wearables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x v="650"/>
    <x v="650"/>
    <x v="650"/>
    <b v="0"/>
    <n v="48"/>
    <s v="technology/wearables"/>
    <n v="0.12400000000000011"/>
    <n v="23611.168404507698"/>
    <x v="2"/>
    <s v="wearables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x v="651"/>
    <x v="651"/>
    <x v="651"/>
    <b v="0"/>
    <n v="105"/>
    <s v="technology/wearables"/>
    <n v="5.2799999999999514E-3"/>
    <n v="1583.9067296673554"/>
    <x v="2"/>
    <s v="wearables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x v="652"/>
    <x v="652"/>
    <x v="652"/>
    <b v="0"/>
    <n v="28"/>
    <s v="technology/wearables"/>
    <n v="4.6666666666665968E-3"/>
    <n v="13198.942246184464"/>
    <x v="2"/>
    <s v="wearables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x v="653"/>
    <x v="653"/>
    <x v="653"/>
    <b v="0"/>
    <n v="1107"/>
    <s v="technology/wearables"/>
    <n v="0.41446000000000005"/>
    <n v="374.97087632971807"/>
    <x v="2"/>
    <s v="wearables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x v="654"/>
    <x v="654"/>
    <x v="654"/>
    <b v="0"/>
    <n v="1013"/>
    <s v="technology/wearables"/>
    <n v="1.6729166666666666"/>
    <n v="1236.8671373343723"/>
    <x v="2"/>
    <s v="wearables"/>
    <b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x v="655"/>
    <x v="655"/>
    <x v="655"/>
    <b v="0"/>
    <n v="274"/>
    <s v="technology/wearables"/>
    <n v="0.46887499999999993"/>
    <n v="3373.3672393838815"/>
    <x v="2"/>
    <s v="wearables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x v="656"/>
    <x v="656"/>
    <x v="656"/>
    <b v="0"/>
    <n v="87"/>
    <s v="technology/wearables"/>
    <n v="1.1356000000000002"/>
    <n v="3711.2462474246108"/>
    <x v="2"/>
    <s v="wearables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x v="657"/>
    <x v="657"/>
    <x v="657"/>
    <b v="0"/>
    <n v="99"/>
    <s v="technology/wearables"/>
    <n v="0.2569999999999999"/>
    <n v="2101.1938175550249"/>
    <x v="2"/>
    <s v="wearables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x v="658"/>
    <x v="658"/>
    <x v="658"/>
    <b v="0"/>
    <n v="276"/>
    <s v="technology/wearables"/>
    <n v="4.4620603710883389E-2"/>
    <n v="1312.2296593432081"/>
    <x v="2"/>
    <s v="wearables"/>
    <b v="1"/>
  </r>
  <r>
    <n v="659"/>
    <s v="Lulu Watch Designs - Apple Watch"/>
    <s v="Sync up your lifestyle"/>
    <n v="3000"/>
    <n v="3017"/>
    <x v="0"/>
    <s v="US"/>
    <x v="0"/>
    <n v="1440339295"/>
    <x v="659"/>
    <x v="659"/>
    <x v="659"/>
    <b v="0"/>
    <n v="21"/>
    <s v="technology/wearables"/>
    <n v="5.6666666666667087E-3"/>
    <n v="13115.338889625451"/>
    <x v="2"/>
    <s v="wearables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x v="660"/>
    <x v="660"/>
    <x v="660"/>
    <b v="0"/>
    <n v="18"/>
    <s v="technology/wearables"/>
    <n v="-0.96941999999999995"/>
    <n v="25877.017939829944"/>
    <x v="2"/>
    <s v="wearables"/>
    <b v="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x v="661"/>
    <x v="661"/>
    <x v="661"/>
    <b v="0"/>
    <n v="9"/>
    <s v="technology/wearables"/>
    <n v="-0.99050000000000005"/>
    <n v="416467.69926315773"/>
    <x v="2"/>
    <s v="wearables"/>
    <b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x v="662"/>
    <x v="662"/>
    <x v="662"/>
    <b v="0"/>
    <n v="4"/>
    <s v="technology/wearables"/>
    <n v="-0.996"/>
    <n v="253617.54121794863"/>
    <x v="2"/>
    <s v="wearables"/>
    <b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x v="663"/>
    <x v="663"/>
    <x v="663"/>
    <b v="0"/>
    <n v="7"/>
    <s v="technology/wearables"/>
    <n v="-0.99650000000000005"/>
    <n v="56520.257757142834"/>
    <x v="2"/>
    <s v="wearables"/>
    <b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x v="664"/>
    <x v="664"/>
    <x v="664"/>
    <b v="0"/>
    <n v="29"/>
    <s v="technology/wearables"/>
    <n v="-0.92466666666666664"/>
    <n v="43764.91198008848"/>
    <x v="2"/>
    <s v="wearables"/>
    <b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x v="665"/>
    <x v="665"/>
    <x v="665"/>
    <b v="0"/>
    <n v="12"/>
    <s v="technology/wearables"/>
    <n v="-0.81359999999999999"/>
    <n v="21224.558170600849"/>
    <x v="2"/>
    <s v="wearables"/>
    <b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x v="666"/>
    <x v="666"/>
    <x v="666"/>
    <b v="0"/>
    <n v="4"/>
    <s v="technology/wearables"/>
    <n v="-0.99995999999999996"/>
    <n v="4945089.0537499981"/>
    <x v="2"/>
    <s v="wearables"/>
    <b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x v="667"/>
    <x v="667"/>
    <x v="667"/>
    <b v="0"/>
    <n v="28"/>
    <s v="technology/wearables"/>
    <n v="-0.89980000000000004"/>
    <n v="7896.3481896207559"/>
    <x v="2"/>
    <s v="wearables"/>
    <b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x v="668"/>
    <x v="668"/>
    <x v="668"/>
    <b v="0"/>
    <n v="25"/>
    <s v="technology/wearables"/>
    <n v="-0.95440000000000003"/>
    <n v="57829.962616959041"/>
    <x v="2"/>
    <s v="wearables"/>
    <b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x v="669"/>
    <x v="669"/>
    <x v="669"/>
    <b v="0"/>
    <n v="28"/>
    <s v="technology/wearables"/>
    <n v="-0.78492499999999998"/>
    <n v="919.56318563291836"/>
    <x v="2"/>
    <s v="wearables"/>
    <b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x v="670"/>
    <x v="670"/>
    <x v="670"/>
    <b v="0"/>
    <n v="310"/>
    <s v="technology/wearables"/>
    <n v="-0.70723333333333338"/>
    <n v="1499.563377357774"/>
    <x v="2"/>
    <s v="wearables"/>
    <b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x v="671"/>
    <x v="671"/>
    <x v="671"/>
    <b v="0"/>
    <n v="15"/>
    <s v="technology/wearables"/>
    <n v="-0.60573333333333335"/>
    <n v="3338.319786100777"/>
    <x v="2"/>
    <s v="wearables"/>
    <b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x v="672"/>
    <x v="672"/>
    <x v="672"/>
    <b v="0"/>
    <n v="215"/>
    <s v="technology/wearables"/>
    <n v="-0.78371999999999997"/>
    <n v="3650.2513806177171"/>
    <x v="2"/>
    <s v="wearables"/>
    <b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x v="673"/>
    <x v="673"/>
    <x v="673"/>
    <b v="0"/>
    <n v="3"/>
    <s v="technology/wearables"/>
    <n v="-0.99795"/>
    <n v="192502.46063414629"/>
    <x v="2"/>
    <s v="wearables"/>
    <b v="0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x v="674"/>
    <x v="674"/>
    <x v="674"/>
    <b v="0"/>
    <n v="2"/>
    <s v="technology/wearables"/>
    <n v="-0.99970000000000003"/>
    <n v="2630853.2953333328"/>
    <x v="2"/>
    <s v="wearables"/>
    <b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x v="675"/>
    <x v="675"/>
    <x v="675"/>
    <b v="0"/>
    <n v="26"/>
    <s v="technology/wearables"/>
    <n v="-0.85150000000000003"/>
    <n v="44290.44268237934"/>
    <x v="2"/>
    <s v="wearables"/>
    <b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x v="676"/>
    <x v="676"/>
    <x v="676"/>
    <b v="0"/>
    <n v="24"/>
    <s v="technology/wearables"/>
    <n v="-0.98529"/>
    <n v="26826.576091094488"/>
    <x v="2"/>
    <s v="wearables"/>
    <b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x v="677"/>
    <x v="677"/>
    <x v="677"/>
    <b v="0"/>
    <n v="96"/>
    <s v="technology/wearables"/>
    <n v="-0.74415999999999993"/>
    <n v="3084.7734857723572"/>
    <x v="2"/>
    <s v="wearables"/>
    <b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x v="678"/>
    <x v="678"/>
    <x v="678"/>
    <b v="0"/>
    <n v="17"/>
    <s v="technology/wearables"/>
    <n v="-0.96179310344827584"/>
    <n v="35602.554539711178"/>
    <x v="2"/>
    <s v="wearables"/>
    <b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x v="679"/>
    <x v="679"/>
    <x v="679"/>
    <b v="0"/>
    <n v="94"/>
    <s v="technology/wearables"/>
    <n v="-0.84514035087719297"/>
    <n v="4468.8481284694672"/>
    <x v="2"/>
    <s v="wearables"/>
    <b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x v="680"/>
    <x v="680"/>
    <x v="680"/>
    <b v="0"/>
    <n v="129"/>
    <s v="technology/wearables"/>
    <n v="-0.74087999999999998"/>
    <n v="2029.314368117731"/>
    <x v="2"/>
    <s v="wearables"/>
    <b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x v="681"/>
    <x v="681"/>
    <x v="681"/>
    <b v="0"/>
    <n v="1"/>
    <s v="technology/wearables"/>
    <n v="-0.99960000000000004"/>
    <n v="39418261.429999985"/>
    <x v="2"/>
    <s v="wearables"/>
    <b v="0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x v="682"/>
    <x v="682"/>
    <x v="682"/>
    <b v="0"/>
    <n v="4"/>
    <s v="technology/wearables"/>
    <n v="-0.99894000000000005"/>
    <n v="743740.76283018838"/>
    <x v="2"/>
    <s v="wearables"/>
    <b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x v="683"/>
    <x v="683"/>
    <x v="683"/>
    <b v="0"/>
    <n v="3"/>
    <s v="technology/wearables"/>
    <n v="-0.9914857142857143"/>
    <n v="132275.86385906037"/>
    <x v="2"/>
    <s v="wearables"/>
    <b v="0"/>
  </r>
  <r>
    <n v="684"/>
    <s v="Arcus Motion Analyzer | The Versatile Smart Ring"/>
    <s v="Arcus gives your fingers super powers."/>
    <n v="320000"/>
    <n v="23948"/>
    <x v="2"/>
    <s v="US"/>
    <x v="0"/>
    <n v="1406257200"/>
    <x v="684"/>
    <x v="684"/>
    <x v="684"/>
    <b v="0"/>
    <n v="135"/>
    <s v="technology/wearables"/>
    <n v="-0.9251625"/>
    <n v="1645.9791811424748"/>
    <x v="2"/>
    <s v="wearables"/>
    <b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x v="685"/>
    <x v="685"/>
    <x v="685"/>
    <b v="0"/>
    <n v="10"/>
    <s v="technology/wearables"/>
    <n v="-0.72350000000000003"/>
    <n v="71236.819945750423"/>
    <x v="2"/>
    <s v="wearables"/>
    <b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x v="686"/>
    <x v="686"/>
    <x v="686"/>
    <b v="0"/>
    <n v="0"/>
    <s v="technology/wearables"/>
    <n v="-1"/>
    <e v="#DIV/0!"/>
    <x v="2"/>
    <s v="wearables"/>
    <b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x v="687"/>
    <x v="687"/>
    <x v="687"/>
    <b v="0"/>
    <n v="6"/>
    <s v="technology/wearables"/>
    <n v="-0.96450000000000002"/>
    <n v="11096.73476901408"/>
    <x v="2"/>
    <s v="wearables"/>
    <b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x v="688"/>
    <x v="688"/>
    <x v="688"/>
    <b v="0"/>
    <n v="36"/>
    <s v="technology/wearables"/>
    <n v="-0.27010000000000001"/>
    <n v="2698.3051397451695"/>
    <x v="2"/>
    <s v="wearables"/>
    <b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x v="689"/>
    <x v="689"/>
    <x v="689"/>
    <b v="0"/>
    <n v="336"/>
    <s v="technology/wearables"/>
    <n v="-0.42351249999999996"/>
    <n v="341.51009718337332"/>
    <x v="2"/>
    <s v="wearables"/>
    <b v="0"/>
  </r>
  <r>
    <n v="690"/>
    <s v="BLOXSHIELD"/>
    <s v="A radiation shield for your fitness tracker, smartwatch or other wearable smart device"/>
    <n v="20000"/>
    <n v="2468"/>
    <x v="2"/>
    <s v="US"/>
    <x v="0"/>
    <n v="1473400800"/>
    <x v="690"/>
    <x v="690"/>
    <x v="690"/>
    <b v="0"/>
    <n v="34"/>
    <s v="technology/wearables"/>
    <n v="-0.87660000000000005"/>
    <n v="15907.602483792538"/>
    <x v="2"/>
    <s v="wearables"/>
    <b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x v="691"/>
    <x v="691"/>
    <x v="691"/>
    <b v="0"/>
    <n v="10"/>
    <s v="technology/wearables"/>
    <n v="-0.99480000000000002"/>
    <n v="150990.36511538457"/>
    <x v="2"/>
    <s v="wearables"/>
    <b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x v="692"/>
    <x v="692"/>
    <x v="692"/>
    <b v="0"/>
    <n v="201"/>
    <s v="technology/wearables"/>
    <n v="-0.93469999999999998"/>
    <n v="30059.138537519131"/>
    <x v="2"/>
    <s v="wearables"/>
    <b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x v="693"/>
    <x v="693"/>
    <x v="693"/>
    <b v="0"/>
    <n v="296"/>
    <s v="technology/wearables"/>
    <n v="-0.64661999999999997"/>
    <n v="1110.8701378119868"/>
    <x v="2"/>
    <s v="wearables"/>
    <b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x v="694"/>
    <x v="694"/>
    <x v="694"/>
    <b v="0"/>
    <n v="7"/>
    <s v="technology/wearables"/>
    <n v="-0.99606666666666666"/>
    <n v="66475.577847457607"/>
    <x v="2"/>
    <s v="wearables"/>
    <b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x v="695"/>
    <x v="695"/>
    <x v="695"/>
    <b v="0"/>
    <n v="7"/>
    <s v="technology/wearables"/>
    <n v="-0.98939999999999995"/>
    <n v="61666.668128930796"/>
    <x v="2"/>
    <s v="wearables"/>
    <b v="0"/>
  </r>
  <r>
    <n v="696"/>
    <s v="trustee"/>
    <s v="Show your fidelity by wearing the Trustee rings! Show where you are (at)!"/>
    <n v="175000"/>
    <n v="1"/>
    <x v="2"/>
    <s v="NL"/>
    <x v="3"/>
    <n v="1406326502"/>
    <x v="696"/>
    <x v="696"/>
    <x v="696"/>
    <b v="0"/>
    <n v="1"/>
    <s v="technology/wearables"/>
    <n v="-0.99999428571428572"/>
    <n v="39219364.929999985"/>
    <x v="2"/>
    <s v="wearables"/>
    <b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x v="697"/>
    <x v="697"/>
    <x v="697"/>
    <b v="0"/>
    <n v="114"/>
    <s v="technology/wearables"/>
    <n v="-0.53620000000000001"/>
    <n v="16912.187981888739"/>
    <x v="2"/>
    <s v="wearables"/>
    <b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x v="698"/>
    <x v="698"/>
    <x v="698"/>
    <b v="0"/>
    <n v="29"/>
    <s v="technology/wearables"/>
    <n v="-0.84609999999999996"/>
    <n v="2548.216044834307"/>
    <x v="2"/>
    <s v="wearables"/>
    <b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x v="699"/>
    <x v="699"/>
    <x v="699"/>
    <b v="0"/>
    <n v="890"/>
    <s v="technology/wearables"/>
    <n v="-0.175778923076923"/>
    <n v="365.86202441577927"/>
    <x v="2"/>
    <s v="wearables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x v="700"/>
    <x v="700"/>
    <x v="700"/>
    <b v="0"/>
    <n v="31"/>
    <s v="technology/wearables"/>
    <n v="-0.97313333333333329"/>
    <n v="97008.700223325053"/>
    <x v="2"/>
    <s v="wearables"/>
    <b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x v="701"/>
    <x v="701"/>
    <x v="701"/>
    <b v="0"/>
    <n v="21"/>
    <s v="technology/wearables"/>
    <n v="-0.73399999999999999"/>
    <n v="6390.013597580908"/>
    <x v="2"/>
    <s v="wearables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x v="702"/>
    <x v="702"/>
    <x v="702"/>
    <b v="0"/>
    <n v="37"/>
    <s v="technology/wearables"/>
    <n v="-0.69186599999999998"/>
    <n v="8456.9235440857974"/>
    <x v="2"/>
    <s v="wearables"/>
    <b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x v="703"/>
    <x v="703"/>
    <x v="703"/>
    <b v="0"/>
    <n v="7"/>
    <s v="technology/wearables"/>
    <n v="-0.94420000000000004"/>
    <n v="46694.579665471916"/>
    <x v="2"/>
    <s v="wearables"/>
    <b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x v="704"/>
    <x v="704"/>
    <x v="704"/>
    <b v="0"/>
    <n v="4"/>
    <s v="technology/wearables"/>
    <n v="-0.9912545454545455"/>
    <n v="81252.653180873167"/>
    <x v="2"/>
    <s v="wearables"/>
    <b v="0"/>
  </r>
  <r>
    <n v="705"/>
    <s v="SomnoScope"/>
    <s v="The closest thing ever to the Holy Grail of wearables technology"/>
    <n v="100000"/>
    <n v="977"/>
    <x v="2"/>
    <s v="NL"/>
    <x v="3"/>
    <n v="1484999278"/>
    <x v="705"/>
    <x v="705"/>
    <x v="705"/>
    <b v="0"/>
    <n v="5"/>
    <s v="technology/wearables"/>
    <n v="-0.99023000000000005"/>
    <n v="40002.093326509719"/>
    <x v="2"/>
    <s v="wearables"/>
    <b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x v="706"/>
    <x v="706"/>
    <x v="706"/>
    <b v="0"/>
    <n v="0"/>
    <s v="technology/wearables"/>
    <n v="-1"/>
    <e v="#DIV/0!"/>
    <x v="2"/>
    <s v="wearables"/>
    <b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x v="707"/>
    <x v="707"/>
    <x v="707"/>
    <b v="0"/>
    <n v="456"/>
    <s v="technology/wearables"/>
    <n v="-0.21072647058823535"/>
    <n v="728.16529310274143"/>
    <x v="2"/>
    <s v="wearables"/>
    <b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x v="708"/>
    <x v="708"/>
    <x v="708"/>
    <b v="0"/>
    <n v="369"/>
    <s v="technology/wearables"/>
    <n v="-0.77907499999999996"/>
    <n v="4416.3627452755454"/>
    <x v="2"/>
    <s v="wearables"/>
    <b v="0"/>
  </r>
  <r>
    <n v="709"/>
    <s v="lumiglove"/>
    <s v="A &quot;handheld&quot; light, which eases the way you illuminate objects and/or paths."/>
    <n v="15000"/>
    <n v="61"/>
    <x v="2"/>
    <s v="US"/>
    <x v="0"/>
    <n v="1417741159"/>
    <x v="709"/>
    <x v="709"/>
    <x v="709"/>
    <b v="0"/>
    <n v="2"/>
    <s v="technology/wearables"/>
    <n v="-0.99593333333333334"/>
    <n v="639648.53409836057"/>
    <x v="2"/>
    <s v="wearables"/>
    <b v="0"/>
  </r>
  <r>
    <n v="710"/>
    <s v="Hate York Shirt 2.0"/>
    <s v="Shirts, so technologically advanced, they connect mentally to their audience upon sight."/>
    <n v="1200"/>
    <n v="0"/>
    <x v="2"/>
    <s v="CA"/>
    <x v="5"/>
    <n v="1408495440"/>
    <x v="710"/>
    <x v="710"/>
    <x v="710"/>
    <b v="0"/>
    <n v="0"/>
    <s v="technology/wearables"/>
    <n v="-1"/>
    <e v="#DIV/0!"/>
    <x v="2"/>
    <s v="wearables"/>
    <b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x v="711"/>
    <x v="711"/>
    <x v="711"/>
    <b v="0"/>
    <n v="338"/>
    <s v="technology/wearables"/>
    <n v="-0.66209000000000007"/>
    <n v="1154.7009434464799"/>
    <x v="2"/>
    <s v="wearables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x v="712"/>
    <x v="712"/>
    <x v="712"/>
    <b v="0"/>
    <n v="4"/>
    <s v="technology/wearables"/>
    <n v="-0.99783505154639174"/>
    <n v="371282.93885714276"/>
    <x v="2"/>
    <s v="wearables"/>
    <b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x v="713"/>
    <x v="713"/>
    <x v="713"/>
    <b v="0"/>
    <n v="1"/>
    <s v="technology/wearables"/>
    <n v="-0.99204000000000003"/>
    <n v="195902.53055276378"/>
    <x v="2"/>
    <s v="wearables"/>
    <b v="0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x v="714"/>
    <x v="714"/>
    <x v="714"/>
    <b v="0"/>
    <n v="28"/>
    <s v="technology/wearables"/>
    <n v="-0.85006666666666664"/>
    <n v="17334.10608270342"/>
    <x v="2"/>
    <s v="wearables"/>
    <b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x v="715"/>
    <x v="715"/>
    <x v="715"/>
    <b v="0"/>
    <n v="12"/>
    <s v="technology/wearables"/>
    <n v="-0.94949090909090905"/>
    <n v="28064.906825053989"/>
    <x v="2"/>
    <s v="wearables"/>
    <b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x v="716"/>
    <x v="716"/>
    <x v="716"/>
    <b v="0"/>
    <n v="16"/>
    <s v="technology/wearables"/>
    <n v="-0.89785714285714291"/>
    <n v="54518.554657342647"/>
    <x v="2"/>
    <s v="wearables"/>
    <b v="0"/>
  </r>
  <r>
    <n v="717"/>
    <s v="cool air belt"/>
    <s v="Cool air flowing under clothing keeps you cool."/>
    <n v="100000"/>
    <n v="305"/>
    <x v="2"/>
    <s v="US"/>
    <x v="0"/>
    <n v="1409949002"/>
    <x v="717"/>
    <x v="717"/>
    <x v="717"/>
    <b v="0"/>
    <n v="4"/>
    <s v="technology/wearables"/>
    <n v="-0.99695"/>
    <n v="127803.44780327866"/>
    <x v="2"/>
    <s v="wearables"/>
    <b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x v="718"/>
    <x v="718"/>
    <x v="718"/>
    <b v="0"/>
    <n v="4"/>
    <s v="technology/wearables"/>
    <n v="-0.99250000000000005"/>
    <n v="433108.29533333326"/>
    <x v="2"/>
    <s v="wearables"/>
    <b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x v="719"/>
    <x v="719"/>
    <x v="719"/>
    <b v="0"/>
    <n v="10"/>
    <s v="technology/wearables"/>
    <n v="-0.98706666666666665"/>
    <n v="200926.06484536079"/>
    <x v="2"/>
    <s v="wearables"/>
    <b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x v="720"/>
    <x v="720"/>
    <x v="720"/>
    <b v="0"/>
    <n v="41"/>
    <s v="publishing/nonfiction"/>
    <n v="0.43947368421052624"/>
    <n v="14252.088694698352"/>
    <x v="3"/>
    <s v="nonfiction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x v="721"/>
    <x v="721"/>
    <x v="721"/>
    <b v="0"/>
    <n v="119"/>
    <s v="publishing/nonfiction"/>
    <n v="0.22109756097560984"/>
    <n v="3892.6123619294908"/>
    <x v="3"/>
    <s v="nonfiction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x v="722"/>
    <x v="722"/>
    <x v="722"/>
    <b v="0"/>
    <n v="153"/>
    <s v="publishing/nonfiction"/>
    <n v="0.32024000000000008"/>
    <n v="1180.5948791128883"/>
    <x v="3"/>
    <s v="nonfiction"/>
    <b v="1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x v="723"/>
    <x v="723"/>
    <x v="723"/>
    <b v="0"/>
    <n v="100"/>
    <s v="publishing/nonfiction"/>
    <n v="9.3800000000000106E-2"/>
    <n v="7118.981272627535"/>
    <x v="3"/>
    <s v="nonfiction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x v="724"/>
    <x v="724"/>
    <x v="724"/>
    <b v="0"/>
    <n v="143"/>
    <s v="publishing/nonfiction"/>
    <n v="5.4715714285714423E-2"/>
    <n v="5272.6787015052114"/>
    <x v="3"/>
    <s v="nonfiction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x v="725"/>
    <x v="725"/>
    <x v="725"/>
    <b v="0"/>
    <n v="140"/>
    <s v="publishing/nonfiction"/>
    <n v="3.5000000000000586E-3"/>
    <n v="1939.255434479322"/>
    <x v="3"/>
    <s v="nonfiction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x v="726"/>
    <x v="726"/>
    <x v="726"/>
    <b v="0"/>
    <n v="35"/>
    <s v="publishing/nonfiction"/>
    <n v="1.4000000000000012E-2"/>
    <n v="15345.477936883626"/>
    <x v="3"/>
    <s v="nonfiction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x v="727"/>
    <x v="727"/>
    <x v="727"/>
    <b v="0"/>
    <n v="149"/>
    <s v="publishing/nonfiction"/>
    <n v="0.55514285714285716"/>
    <n v="7146.4728219731751"/>
    <x v="3"/>
    <s v="nonfiction"/>
    <b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x v="728"/>
    <x v="728"/>
    <x v="728"/>
    <b v="0"/>
    <n v="130"/>
    <s v="publishing/nonfiction"/>
    <n v="5.5660000000000043E-2"/>
    <n v="4912.2897612236247"/>
    <x v="3"/>
    <s v="nonfiction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x v="729"/>
    <x v="729"/>
    <x v="729"/>
    <b v="0"/>
    <n v="120"/>
    <s v="publishing/nonfiction"/>
    <n v="0.30649999999999999"/>
    <n v="7440.6603750478362"/>
    <x v="3"/>
    <s v="nonfiction"/>
    <b v="1"/>
  </r>
  <r>
    <n v="730"/>
    <s v="Encyclopedia of Surfing"/>
    <s v="A Massive but Cheerful Online Digital Archive of Surfing"/>
    <n v="20000"/>
    <n v="26438"/>
    <x v="0"/>
    <s v="US"/>
    <x v="0"/>
    <n v="1323280391"/>
    <x v="730"/>
    <x v="730"/>
    <x v="730"/>
    <b v="0"/>
    <n v="265"/>
    <s v="publishing/nonfiction"/>
    <n v="0.32190000000000007"/>
    <n v="1470.5978182918523"/>
    <x v="3"/>
    <s v="nonfiction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x v="731"/>
    <x v="731"/>
    <x v="731"/>
    <b v="0"/>
    <n v="71"/>
    <s v="publishing/nonfiction"/>
    <n v="0.26"/>
    <n v="6167.1789079365062"/>
    <x v="3"/>
    <s v="nonfiction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x v="732"/>
    <x v="732"/>
    <x v="732"/>
    <b v="0"/>
    <n v="13"/>
    <s v="publishing/nonfiction"/>
    <n v="0.60000000000000009"/>
    <n v="606983.23624999984"/>
    <x v="3"/>
    <s v="nonfiction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x v="733"/>
    <x v="733"/>
    <x v="733"/>
    <b v="0"/>
    <n v="169"/>
    <s v="publishing/nonfiction"/>
    <n v="0.20480000000000009"/>
    <n v="12897.364913678615"/>
    <x v="3"/>
    <s v="nonfiction"/>
    <b v="1"/>
  </r>
  <r>
    <n v="734"/>
    <s v="Sideswiped"/>
    <s v="Sideswiped is my story of growing in and trusting God through the mess and mysteries of life."/>
    <n v="8500"/>
    <n v="10670"/>
    <x v="0"/>
    <s v="CA"/>
    <x v="5"/>
    <n v="1431147600"/>
    <x v="734"/>
    <x v="734"/>
    <x v="734"/>
    <b v="0"/>
    <n v="57"/>
    <s v="publishing/nonfiction"/>
    <n v="0.25529411764705889"/>
    <n v="3640.4733945641979"/>
    <x v="3"/>
    <s v="nonfiction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x v="735"/>
    <x v="735"/>
    <x v="735"/>
    <b v="0"/>
    <n v="229"/>
    <s v="publishing/nonfiction"/>
    <n v="0.14406382978723409"/>
    <n v="722.19562812668516"/>
    <x v="3"/>
    <s v="nonfiction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x v="736"/>
    <x v="736"/>
    <x v="736"/>
    <b v="0"/>
    <n v="108"/>
    <s v="publishing/nonfiction"/>
    <n v="2.151388888888889"/>
    <n v="3418.1939286029078"/>
    <x v="3"/>
    <s v="nonfiction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x v="737"/>
    <x v="737"/>
    <x v="737"/>
    <b v="0"/>
    <n v="108"/>
    <s v="publishing/nonfiction"/>
    <n v="0.22399999999999998"/>
    <n v="6334.6511633986911"/>
    <x v="3"/>
    <s v="nonfiction"/>
    <b v="1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x v="738"/>
    <x v="738"/>
    <x v="738"/>
    <b v="0"/>
    <n v="41"/>
    <s v="publishing/nonfiction"/>
    <n v="6.7333333333333245E-2"/>
    <n v="24211.083772642094"/>
    <x v="3"/>
    <s v="nonfiction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x v="739"/>
    <x v="739"/>
    <x v="739"/>
    <b v="0"/>
    <n v="139"/>
    <s v="publishing/nonfiction"/>
    <n v="0.58333333333333326"/>
    <n v="4080.0362231578938"/>
    <x v="3"/>
    <s v="nonfiction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x v="740"/>
    <x v="740"/>
    <x v="740"/>
    <b v="0"/>
    <n v="19"/>
    <s v="publishing/nonfiction"/>
    <n v="7.4000000000000066E-2"/>
    <n v="12026.953482309122"/>
    <x v="3"/>
    <s v="nonfiction"/>
    <b v="1"/>
  </r>
  <r>
    <n v="741"/>
    <s v="reVILNA: the vilna ghetto project"/>
    <s v="A revolutionary digital mapping project of the Vilna Ghetto"/>
    <n v="13000"/>
    <n v="13293.8"/>
    <x v="0"/>
    <s v="US"/>
    <x v="0"/>
    <n v="1370964806"/>
    <x v="741"/>
    <x v="741"/>
    <x v="741"/>
    <b v="0"/>
    <n v="94"/>
    <s v="publishing/nonfiction"/>
    <n v="2.2599999999999953E-2"/>
    <n v="2914.7137853736322"/>
    <x v="3"/>
    <s v="nonfiction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x v="742"/>
    <x v="742"/>
    <x v="742"/>
    <b v="0"/>
    <n v="23"/>
    <s v="publishing/nonfiction"/>
    <n v="0.10714285714285721"/>
    <n v="24989.889238709671"/>
    <x v="3"/>
    <s v="nonfiction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x v="743"/>
    <x v="743"/>
    <x v="743"/>
    <b v="0"/>
    <n v="15"/>
    <s v="publishing/nonfiction"/>
    <n v="0.48"/>
    <n v="47583.26574938574"/>
    <x v="3"/>
    <s v="nonfiction"/>
    <b v="1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x v="744"/>
    <x v="744"/>
    <x v="744"/>
    <b v="0"/>
    <n v="62"/>
    <s v="publishing/nonfiction"/>
    <n v="2.3200000000000109E-2"/>
    <n v="7570.7514308053151"/>
    <x v="3"/>
    <s v="nonfiction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x v="745"/>
    <x v="745"/>
    <x v="745"/>
    <b v="0"/>
    <n v="74"/>
    <s v="publishing/nonfiction"/>
    <n v="0.79099099099099091"/>
    <n v="9740.1529979879251"/>
    <x v="3"/>
    <s v="nonfiction"/>
    <b v="1"/>
  </r>
  <r>
    <n v="746"/>
    <s v="Attention: People With Body Parts"/>
    <s v="This is a book of letters. Letters to our body parts."/>
    <n v="2987"/>
    <n v="3318"/>
    <x v="0"/>
    <s v="US"/>
    <x v="0"/>
    <n v="1348372740"/>
    <x v="746"/>
    <x v="746"/>
    <x v="746"/>
    <b v="0"/>
    <n v="97"/>
    <s v="publishing/nonfiction"/>
    <n v="0.11081352527619681"/>
    <n v="11670.546208559372"/>
    <x v="3"/>
    <s v="nonfiction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x v="747"/>
    <x v="747"/>
    <x v="747"/>
    <b v="0"/>
    <n v="55"/>
    <s v="publishing/nonfiction"/>
    <n v="4.2857142857144481E-4"/>
    <n v="5528.9953334285292"/>
    <x v="3"/>
    <s v="nonfiction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x v="748"/>
    <x v="748"/>
    <x v="748"/>
    <b v="0"/>
    <n v="44"/>
    <s v="publishing/nonfiction"/>
    <n v="2.4999999999999467E-3"/>
    <n v="19308.005645885281"/>
    <x v="3"/>
    <s v="nonfiction"/>
    <b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x v="749"/>
    <x v="749"/>
    <x v="749"/>
    <b v="0"/>
    <n v="110"/>
    <s v="publishing/nonfiction"/>
    <n v="5.5600000000000094E-2"/>
    <n v="3667.1605077680933"/>
    <x v="3"/>
    <s v="nonfiction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x v="750"/>
    <x v="750"/>
    <x v="750"/>
    <b v="0"/>
    <n v="59"/>
    <s v="publishing/nonfiction"/>
    <n v="2.58775877587758E-2"/>
    <n v="8488.7015398113599"/>
    <x v="3"/>
    <s v="nonfiction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x v="751"/>
    <x v="751"/>
    <x v="751"/>
    <b v="0"/>
    <n v="62"/>
    <s v="publishing/nonfiction"/>
    <n v="0.18500000000000005"/>
    <n v="10884.79080731364"/>
    <x v="3"/>
    <s v="nonfiction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x v="752"/>
    <x v="752"/>
    <x v="752"/>
    <b v="0"/>
    <n v="105"/>
    <s v="publishing/nonfiction"/>
    <n v="0.11699999999999999"/>
    <n v="6927.8202900626666"/>
    <x v="3"/>
    <s v="nonfiction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x v="753"/>
    <x v="753"/>
    <x v="753"/>
    <b v="0"/>
    <n v="26"/>
    <s v="publishing/nonfiction"/>
    <n v="0.28000000000000003"/>
    <n v="3022.3665093749996"/>
    <x v="3"/>
    <s v="nonfiction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x v="754"/>
    <x v="754"/>
    <x v="754"/>
    <b v="0"/>
    <n v="49"/>
    <s v="publishing/nonfiction"/>
    <n v="3.7500000000000089E-2"/>
    <n v="18637.82714216867"/>
    <x v="3"/>
    <s v="nonfiction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x v="755"/>
    <x v="755"/>
    <x v="755"/>
    <b v="0"/>
    <n v="68"/>
    <s v="publishing/nonfiction"/>
    <n v="1.9076000000000093E-2"/>
    <n v="15179.01170079562"/>
    <x v="3"/>
    <s v="nonfiction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x v="756"/>
    <x v="756"/>
    <x v="756"/>
    <b v="0"/>
    <n v="22"/>
    <s v="publishing/nonfiction"/>
    <n v="0.17714285714285705"/>
    <n v="46928.238628640771"/>
    <x v="3"/>
    <s v="nonfiction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x v="757"/>
    <x v="757"/>
    <x v="757"/>
    <b v="0"/>
    <n v="18"/>
    <s v="publishing/nonfiction"/>
    <n v="1.38"/>
    <n v="64988.310302521"/>
    <x v="3"/>
    <s v="nonfiction"/>
    <b v="1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x v="758"/>
    <x v="758"/>
    <x v="758"/>
    <b v="0"/>
    <n v="19"/>
    <s v="publishing/nonfiction"/>
    <n v="2.0000000000000018E-2"/>
    <n v="15163.705737254901"/>
    <x v="3"/>
    <s v="nonfiction"/>
    <b v="1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x v="759"/>
    <x v="759"/>
    <x v="759"/>
    <b v="0"/>
    <n v="99"/>
    <s v="publishing/nonfiction"/>
    <n v="1.9200000000000106E-2"/>
    <n v="7587.303695054944"/>
    <x v="3"/>
    <s v="nonfiction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x v="760"/>
    <x v="760"/>
    <x v="760"/>
    <b v="0"/>
    <n v="0"/>
    <s v="publishing/fiction"/>
    <n v="-1"/>
    <e v="#DIV/0!"/>
    <x v="3"/>
    <s v="fiction"/>
    <b v="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x v="761"/>
    <x v="761"/>
    <x v="761"/>
    <b v="0"/>
    <n v="6"/>
    <s v="publishing/fiction"/>
    <n v="-0.95299999999999996"/>
    <n v="164509.80268085105"/>
    <x v="3"/>
    <s v="fiction"/>
    <b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x v="762"/>
    <x v="762"/>
    <x v="762"/>
    <b v="0"/>
    <n v="0"/>
    <s v="publishing/fiction"/>
    <n v="-1"/>
    <e v="#DIV/0!"/>
    <x v="3"/>
    <s v="fiction"/>
    <b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x v="763"/>
    <x v="763"/>
    <x v="763"/>
    <b v="0"/>
    <n v="1"/>
    <s v="publishing/fiction"/>
    <n v="-0.99883449883449882"/>
    <n v="7731913.7259999989"/>
    <x v="3"/>
    <s v="fiction"/>
    <b v="0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x v="764"/>
    <x v="764"/>
    <x v="764"/>
    <b v="0"/>
    <n v="0"/>
    <s v="publishing/fiction"/>
    <n v="-1"/>
    <e v="#DIV/0!"/>
    <x v="3"/>
    <s v="fiction"/>
    <b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x v="765"/>
    <x v="765"/>
    <x v="765"/>
    <b v="0"/>
    <n v="44"/>
    <s v="publishing/fiction"/>
    <n v="-0.6398571428571429"/>
    <n v="15335.01135660452"/>
    <x v="3"/>
    <s v="fiction"/>
    <b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x v="766"/>
    <x v="766"/>
    <x v="766"/>
    <b v="0"/>
    <n v="0"/>
    <s v="publishing/fiction"/>
    <n v="-1"/>
    <e v="#DIV/0!"/>
    <x v="3"/>
    <s v="fiction"/>
    <b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x v="767"/>
    <x v="767"/>
    <x v="767"/>
    <b v="0"/>
    <n v="3"/>
    <s v="publishing/fiction"/>
    <n v="-0.96460000000000001"/>
    <n v="218401.37079096041"/>
    <x v="3"/>
    <s v="fiction"/>
    <b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x v="768"/>
    <x v="768"/>
    <x v="768"/>
    <b v="0"/>
    <n v="0"/>
    <s v="publishing/fiction"/>
    <n v="-1"/>
    <e v="#DIV/0!"/>
    <x v="3"/>
    <s v="fiction"/>
    <b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x v="769"/>
    <x v="769"/>
    <x v="769"/>
    <b v="0"/>
    <n v="52"/>
    <s v="publishing/fiction"/>
    <n v="-0.58600000000000008"/>
    <n v="23343.517892512074"/>
    <x v="3"/>
    <s v="fiction"/>
    <b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x v="770"/>
    <x v="770"/>
    <x v="770"/>
    <b v="0"/>
    <n v="0"/>
    <s v="publishing/fiction"/>
    <n v="-1"/>
    <e v="#DIV/0!"/>
    <x v="3"/>
    <s v="fiction"/>
    <b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x v="771"/>
    <x v="771"/>
    <x v="771"/>
    <b v="0"/>
    <n v="1"/>
    <s v="publishing/fiction"/>
    <n v="-0.99973684210526315"/>
    <n v="3865520.9629999995"/>
    <x v="3"/>
    <s v="fiction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x v="772"/>
    <x v="772"/>
    <x v="772"/>
    <b v="0"/>
    <n v="1"/>
    <s v="publishing/fiction"/>
    <n v="-0.96666666666666667"/>
    <n v="773103.99259999988"/>
    <x v="3"/>
    <s v="fiction"/>
    <b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x v="773"/>
    <x v="773"/>
    <x v="773"/>
    <b v="0"/>
    <n v="2"/>
    <s v="publishing/fiction"/>
    <n v="-0.99148709763234899"/>
    <n v="1207973.4259374999"/>
    <x v="3"/>
    <s v="fiction"/>
    <b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x v="774"/>
    <x v="774"/>
    <x v="774"/>
    <b v="0"/>
    <n v="9"/>
    <s v="publishing/fiction"/>
    <n v="-0.29800000000000004"/>
    <n v="110128.54025641024"/>
    <x v="3"/>
    <s v="fiction"/>
    <b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x v="775"/>
    <x v="775"/>
    <x v="775"/>
    <b v="0"/>
    <n v="5"/>
    <s v="publishing/fiction"/>
    <n v="-0.98299999999999998"/>
    <n v="227380.98017647056"/>
    <x v="3"/>
    <s v="fiction"/>
    <b v="0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x v="776"/>
    <x v="776"/>
    <x v="776"/>
    <b v="0"/>
    <n v="57"/>
    <s v="publishing/fiction"/>
    <n v="-0.48599999999999999"/>
    <n v="10743.356484157865"/>
    <x v="3"/>
    <s v="fiction"/>
    <b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x v="777"/>
    <x v="777"/>
    <x v="777"/>
    <b v="0"/>
    <n v="3"/>
    <s v="publishing/fiction"/>
    <n v="-0.99299999999999999"/>
    <n v="1840523.7442857141"/>
    <x v="3"/>
    <s v="fiction"/>
    <b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x v="778"/>
    <x v="778"/>
    <x v="778"/>
    <b v="0"/>
    <n v="1"/>
    <s v="publishing/fiction"/>
    <n v="-0.996"/>
    <n v="19325488.814999998"/>
    <x v="3"/>
    <s v="fiction"/>
    <b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x v="779"/>
    <x v="779"/>
    <x v="779"/>
    <b v="0"/>
    <n v="6"/>
    <s v="publishing/fiction"/>
    <n v="-0.97333333333333338"/>
    <n v="96627.439074999987"/>
    <x v="3"/>
    <s v="fiction"/>
    <b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x v="780"/>
    <x v="780"/>
    <x v="780"/>
    <b v="0"/>
    <n v="27"/>
    <s v="music/rock"/>
    <n v="4.0000000000000036E-2"/>
    <n v="37164.015028846152"/>
    <x v="4"/>
    <s v="rock"/>
    <b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x v="781"/>
    <x v="781"/>
    <x v="781"/>
    <b v="0"/>
    <n v="25"/>
    <s v="music/rock"/>
    <n v="0.33153750000000004"/>
    <n v="36282.808060231117"/>
    <x v="4"/>
    <s v="rock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x v="782"/>
    <x v="782"/>
    <x v="782"/>
    <b v="0"/>
    <n v="14"/>
    <s v="music/rock"/>
    <n v="0"/>
    <n v="55212.100571428557"/>
    <x v="4"/>
    <s v="rock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x v="783"/>
    <x v="783"/>
    <x v="783"/>
    <b v="0"/>
    <n v="35"/>
    <s v="music/rock"/>
    <n v="0.48133333333333339"/>
    <n v="17393.236003600356"/>
    <x v="4"/>
    <s v="rock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x v="784"/>
    <x v="784"/>
    <x v="784"/>
    <b v="0"/>
    <n v="10"/>
    <s v="music/rock"/>
    <n v="2.4999999999999911E-2"/>
    <n v="37702.974048780481"/>
    <x v="4"/>
    <s v="rock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x v="785"/>
    <x v="785"/>
    <x v="785"/>
    <b v="0"/>
    <n v="29"/>
    <s v="music/rock"/>
    <n v="0.80627999999999989"/>
    <n v="42789.073011936125"/>
    <x v="4"/>
    <s v="rock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x v="786"/>
    <x v="786"/>
    <x v="786"/>
    <b v="0"/>
    <n v="44"/>
    <s v="music/rock"/>
    <n v="0.42799999999999994"/>
    <n v="5412.2717450980381"/>
    <x v="4"/>
    <s v="rock"/>
    <b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x v="787"/>
    <x v="787"/>
    <x v="787"/>
    <b v="0"/>
    <n v="17"/>
    <s v="music/rock"/>
    <n v="0.14166666666666661"/>
    <n v="28201.810408759116"/>
    <x v="4"/>
    <s v="rock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x v="788"/>
    <x v="788"/>
    <x v="788"/>
    <b v="0"/>
    <n v="34"/>
    <s v="music/rock"/>
    <n v="1.03505"/>
    <n v="18984.845708950637"/>
    <x v="4"/>
    <s v="rock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x v="789"/>
    <x v="789"/>
    <x v="789"/>
    <b v="0"/>
    <n v="14"/>
    <s v="music/rock"/>
    <n v="9.4117647058823639E-2"/>
    <n v="20770.47054301075"/>
    <x v="4"/>
    <s v="rock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x v="790"/>
    <x v="790"/>
    <x v="790"/>
    <b v="0"/>
    <n v="156"/>
    <s v="music/rock"/>
    <n v="0.44374599999999997"/>
    <n v="2675.762579428791"/>
    <x v="4"/>
    <s v="rock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x v="791"/>
    <x v="791"/>
    <x v="791"/>
    <b v="0"/>
    <n v="128"/>
    <s v="music/rock"/>
    <n v="3.8666666666666627E-2"/>
    <n v="4957.2243581514758"/>
    <x v="4"/>
    <s v="rock"/>
    <b v="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x v="792"/>
    <x v="792"/>
    <x v="792"/>
    <b v="0"/>
    <n v="60"/>
    <s v="music/rock"/>
    <n v="4.4440000000001145E-3"/>
    <n v="15375.267411622748"/>
    <x v="4"/>
    <s v="rock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x v="793"/>
    <x v="793"/>
    <x v="793"/>
    <b v="0"/>
    <n v="32"/>
    <s v="music/rock"/>
    <n v="2.7792727272727191E-2"/>
    <n v="13659.095268589706"/>
    <x v="4"/>
    <s v="rock"/>
    <b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x v="794"/>
    <x v="794"/>
    <x v="794"/>
    <b v="0"/>
    <n v="53"/>
    <s v="music/rock"/>
    <n v="5.3125000000000089E-2"/>
    <n v="4582.0356332344209"/>
    <x v="4"/>
    <s v="rock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x v="795"/>
    <x v="795"/>
    <x v="795"/>
    <b v="0"/>
    <n v="184"/>
    <s v="music/rock"/>
    <n v="0.11785714285714288"/>
    <n v="2466.1485757188493"/>
    <x v="4"/>
    <s v="rock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x v="796"/>
    <x v="796"/>
    <x v="796"/>
    <b v="0"/>
    <n v="90"/>
    <s v="music/rock"/>
    <n v="1.3500000000000068E-2"/>
    <n v="3806.568841637888"/>
    <x v="4"/>
    <s v="rock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x v="797"/>
    <x v="797"/>
    <x v="797"/>
    <b v="0"/>
    <n v="71"/>
    <s v="music/rock"/>
    <n v="7.5333333333333252E-2"/>
    <n v="11955.809116553008"/>
    <x v="4"/>
    <s v="rock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x v="798"/>
    <x v="798"/>
    <x v="798"/>
    <b v="0"/>
    <n v="87"/>
    <s v="music/rock"/>
    <n v="0.1488571428571428"/>
    <n v="9591.199753792589"/>
    <x v="4"/>
    <s v="rock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x v="799"/>
    <x v="799"/>
    <x v="799"/>
    <b v="0"/>
    <n v="28"/>
    <s v="music/rock"/>
    <n v="1.9999999999997797E-4"/>
    <n v="7710.8964627074583"/>
    <x v="4"/>
    <s v="rock"/>
    <b v="1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x v="800"/>
    <x v="800"/>
    <x v="800"/>
    <b v="0"/>
    <n v="56"/>
    <s v="music/rock"/>
    <n v="0.52133333333333343"/>
    <n v="16896.227962313762"/>
    <x v="4"/>
    <s v="rock"/>
    <b v="1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x v="801"/>
    <x v="801"/>
    <x v="801"/>
    <b v="0"/>
    <n v="51"/>
    <s v="music/rock"/>
    <n v="0.11521499999999985"/>
    <n v="17285.864254874621"/>
    <x v="4"/>
    <s v="rock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x v="802"/>
    <x v="802"/>
    <x v="802"/>
    <b v="0"/>
    <n v="75"/>
    <s v="music/rock"/>
    <n v="1.3333333333333419E-2"/>
    <n v="6340.901279605263"/>
    <x v="4"/>
    <s v="rock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x v="803"/>
    <x v="803"/>
    <x v="803"/>
    <b v="0"/>
    <n v="38"/>
    <s v="music/rock"/>
    <n v="0.23260869565217401"/>
    <n v="13596.684225749559"/>
    <x v="4"/>
    <s v="rock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x v="804"/>
    <x v="804"/>
    <x v="804"/>
    <b v="0"/>
    <n v="18"/>
    <s v="music/rock"/>
    <n v="0"/>
    <n v="7007.9572327272726"/>
    <x v="4"/>
    <s v="rock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x v="805"/>
    <x v="805"/>
    <x v="805"/>
    <b v="0"/>
    <n v="54"/>
    <s v="music/rock"/>
    <n v="5.0000000000000044E-2"/>
    <n v="12234.369771428572"/>
    <x v="4"/>
    <s v="rock"/>
    <b v="1"/>
  </r>
  <r>
    <n v="806"/>
    <s v="Golden Animals NEW Album!"/>
    <s v="Help Golden Animals finish their NEW Album!"/>
    <n v="8000"/>
    <n v="8355"/>
    <x v="0"/>
    <s v="US"/>
    <x v="0"/>
    <n v="1315413339"/>
    <x v="806"/>
    <x v="806"/>
    <x v="806"/>
    <b v="0"/>
    <n v="71"/>
    <s v="music/rock"/>
    <n v="4.4375000000000053E-2"/>
    <n v="4612.2219964093356"/>
    <x v="4"/>
    <s v="rock"/>
    <b v="1"/>
  </r>
  <r>
    <n v="807"/>
    <s v="Sic Vita - New EP Release - 2017"/>
    <s v="Join the Sic Vita family and lend a hand as we create a new album!"/>
    <n v="4000"/>
    <n v="4205"/>
    <x v="0"/>
    <s v="US"/>
    <x v="0"/>
    <n v="1488333600"/>
    <x v="807"/>
    <x v="807"/>
    <x v="807"/>
    <b v="0"/>
    <n v="57"/>
    <s v="music/rock"/>
    <n v="5.1250000000000018E-2"/>
    <n v="9162.1307443519618"/>
    <x v="4"/>
    <s v="rock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x v="808"/>
    <x v="808"/>
    <x v="808"/>
    <b v="0"/>
    <n v="43"/>
    <s v="music/rock"/>
    <n v="0"/>
    <n v="8560.5677288888892"/>
    <x v="4"/>
    <s v="rock"/>
    <b v="1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x v="809"/>
    <x v="809"/>
    <x v="809"/>
    <b v="0"/>
    <n v="52"/>
    <s v="music/rock"/>
    <n v="3.774999999999995E-2"/>
    <n v="9279.2230257769206"/>
    <x v="4"/>
    <s v="rock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x v="810"/>
    <x v="810"/>
    <x v="810"/>
    <b v="0"/>
    <n v="27"/>
    <s v="music/rock"/>
    <n v="5.0000000000000044E-2"/>
    <n v="24453.272241269842"/>
    <x v="4"/>
    <s v="rock"/>
    <b v="1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x v="811"/>
    <x v="811"/>
    <x v="811"/>
    <b v="0"/>
    <n v="12"/>
    <s v="music/rock"/>
    <n v="4.0000000000000036E-2"/>
    <n v="37031.085365384613"/>
    <x v="4"/>
    <s v="rock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x v="812"/>
    <x v="812"/>
    <x v="812"/>
    <b v="0"/>
    <n v="33"/>
    <s v="music/rock"/>
    <n v="0.51833333333333331"/>
    <n v="42273.643007683866"/>
    <x v="4"/>
    <s v="rock"/>
    <b v="1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x v="813"/>
    <x v="813"/>
    <x v="813"/>
    <b v="0"/>
    <n v="96"/>
    <s v="music/rock"/>
    <n v="0.59996000000000005"/>
    <n v="16046.391901464203"/>
    <x v="4"/>
    <s v="rock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x v="814"/>
    <x v="814"/>
    <x v="814"/>
    <b v="0"/>
    <n v="28"/>
    <s v="music/rock"/>
    <n v="0.27299999999999991"/>
    <n v="30249.786205813041"/>
    <x v="4"/>
    <s v="rock"/>
    <b v="1"/>
  </r>
  <r>
    <n v="815"/>
    <s v="Some Late Help for The Early Reset"/>
    <s v="Be a part of helping The Early Reset finish their new 7 song EP."/>
    <n v="4000"/>
    <n v="4280"/>
    <x v="0"/>
    <s v="US"/>
    <x v="0"/>
    <n v="1414879303"/>
    <x v="815"/>
    <x v="815"/>
    <x v="815"/>
    <b v="0"/>
    <n v="43"/>
    <s v="music/rock"/>
    <n v="7.0000000000000062E-2"/>
    <n v="8996.893654205609"/>
    <x v="4"/>
    <s v="rock"/>
    <b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x v="816"/>
    <x v="816"/>
    <x v="816"/>
    <b v="0"/>
    <n v="205"/>
    <s v="music/rock"/>
    <n v="0.15122142857142862"/>
    <n v="4777.8353227317575"/>
    <x v="4"/>
    <s v="rock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x v="817"/>
    <x v="817"/>
    <x v="817"/>
    <b v="0"/>
    <n v="23"/>
    <s v="music/rock"/>
    <n v="0.37110666666666647"/>
    <n v="18716.932448727548"/>
    <x v="4"/>
    <s v="rock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x v="818"/>
    <x v="818"/>
    <x v="818"/>
    <b v="0"/>
    <n v="19"/>
    <s v="music/rock"/>
    <n v="0.55714285714285716"/>
    <n v="70628.091064220192"/>
    <x v="4"/>
    <s v="rock"/>
    <b v="1"/>
  </r>
  <r>
    <n v="819"/>
    <s v="Winter Tour"/>
    <s v="We are touring the Southeast in support of our new EP"/>
    <n v="400"/>
    <n v="435"/>
    <x v="0"/>
    <s v="US"/>
    <x v="0"/>
    <n v="1387601040"/>
    <x v="819"/>
    <x v="819"/>
    <x v="819"/>
    <b v="0"/>
    <n v="14"/>
    <s v="music/rock"/>
    <n v="8.7499999999999911E-2"/>
    <n v="88486.815241379314"/>
    <x v="4"/>
    <s v="rock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x v="820"/>
    <x v="820"/>
    <x v="820"/>
    <b v="0"/>
    <n v="38"/>
    <s v="music/rock"/>
    <n v="0.34050000000000002"/>
    <n v="14357.079309958972"/>
    <x v="4"/>
    <s v="rock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x v="821"/>
    <x v="821"/>
    <x v="821"/>
    <b v="0"/>
    <n v="78"/>
    <s v="music/rock"/>
    <n v="0"/>
    <n v="2201.6158694657365"/>
    <x v="4"/>
    <s v="rock"/>
    <b v="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x v="822"/>
    <x v="822"/>
    <x v="822"/>
    <b v="0"/>
    <n v="69"/>
    <s v="music/rock"/>
    <n v="0.19166666666666665"/>
    <n v="10761.16549090909"/>
    <x v="4"/>
    <s v="rock"/>
    <b v="1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x v="823"/>
    <x v="823"/>
    <x v="823"/>
    <b v="0"/>
    <n v="33"/>
    <s v="music/rock"/>
    <n v="0.79499999999999993"/>
    <n v="26788.016455431753"/>
    <x v="4"/>
    <s v="rock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x v="824"/>
    <x v="824"/>
    <x v="824"/>
    <b v="0"/>
    <n v="54"/>
    <s v="music/rock"/>
    <n v="0.34381249999999985"/>
    <n v="17890.403064973721"/>
    <x v="4"/>
    <s v="rock"/>
    <b v="1"/>
  </r>
  <r>
    <n v="825"/>
    <s v="KILL FREEMAN"/>
    <s v="Kickstarting Kill Freeman independently. Help fund the New Record, Video and Live Shows."/>
    <n v="12500"/>
    <n v="12554"/>
    <x v="0"/>
    <s v="US"/>
    <x v="0"/>
    <n v="1351495284"/>
    <x v="825"/>
    <x v="825"/>
    <x v="825"/>
    <b v="0"/>
    <n v="99"/>
    <s v="music/rock"/>
    <n v="4.3200000000001015E-3"/>
    <n v="3063.8844615262069"/>
    <x v="4"/>
    <s v="rock"/>
    <b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x v="826"/>
    <x v="826"/>
    <x v="826"/>
    <b v="0"/>
    <n v="49"/>
    <s v="music/rock"/>
    <n v="1.4545454545454639E-2"/>
    <n v="6890.941134408602"/>
    <x v="4"/>
    <s v="rock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x v="827"/>
    <x v="827"/>
    <x v="827"/>
    <b v="0"/>
    <n v="11"/>
    <s v="music/rock"/>
    <n v="3.3333333333333437E-2"/>
    <n v="124018.94041935484"/>
    <x v="4"/>
    <s v="rock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x v="828"/>
    <x v="828"/>
    <x v="828"/>
    <b v="0"/>
    <n v="38"/>
    <s v="music/rock"/>
    <n v="7.0000000000000062E-2"/>
    <n v="27638.793335729693"/>
    <x v="4"/>
    <s v="rock"/>
    <b v="1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x v="829"/>
    <x v="829"/>
    <x v="829"/>
    <b v="0"/>
    <n v="16"/>
    <s v="music/rock"/>
    <n v="4.0000000000000036E-2"/>
    <n v="73931.097173076923"/>
    <x v="4"/>
    <s v="rock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x v="830"/>
    <x v="830"/>
    <x v="830"/>
    <b v="0"/>
    <n v="32"/>
    <s v="music/rock"/>
    <n v="7.8333333333333366E-2"/>
    <n v="19806.105373518807"/>
    <x v="4"/>
    <s v="rock"/>
    <b v="1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x v="831"/>
    <x v="831"/>
    <x v="831"/>
    <b v="0"/>
    <n v="20"/>
    <s v="music/rock"/>
    <n v="1.3333333333333335"/>
    <n v="10983.345580000001"/>
    <x v="4"/>
    <s v="rock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x v="832"/>
    <x v="832"/>
    <x v="832"/>
    <b v="0"/>
    <n v="154"/>
    <s v="music/rock"/>
    <n v="6.0706666666665576E-3"/>
    <n v="2547.084799212249"/>
    <x v="4"/>
    <s v="rock"/>
    <b v="1"/>
  </r>
  <r>
    <n v="833"/>
    <s v="Ragman Rolls"/>
    <s v="This is an American rock album."/>
    <n v="6000"/>
    <n v="6100"/>
    <x v="0"/>
    <s v="US"/>
    <x v="0"/>
    <n v="1397941475"/>
    <x v="833"/>
    <x v="833"/>
    <x v="833"/>
    <b v="0"/>
    <n v="41"/>
    <s v="music/rock"/>
    <n v="1.6666666666666607E-2"/>
    <n v="6298.8718803278689"/>
    <x v="4"/>
    <s v="rock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x v="834"/>
    <x v="834"/>
    <x v="834"/>
    <b v="0"/>
    <n v="75"/>
    <s v="music/rock"/>
    <n v="0.31018181818181811"/>
    <n v="5331.2542978073825"/>
    <x v="4"/>
    <s v="rock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x v="835"/>
    <x v="835"/>
    <x v="835"/>
    <b v="0"/>
    <n v="40"/>
    <s v="music/rock"/>
    <n v="0.1725000000000001"/>
    <n v="16379.450946695095"/>
    <x v="4"/>
    <s v="rock"/>
    <b v="1"/>
  </r>
  <r>
    <n v="836"/>
    <s v="DESMADRE Full Album + Press Kit"/>
    <s v="An album you can bring home to mom."/>
    <n v="5000"/>
    <n v="5046.5200000000004"/>
    <x v="0"/>
    <s v="US"/>
    <x v="0"/>
    <n v="1381108918"/>
    <x v="836"/>
    <x v="836"/>
    <x v="836"/>
    <b v="0"/>
    <n v="46"/>
    <s v="music/rock"/>
    <n v="9.303999999999979E-3"/>
    <n v="7610.6836929210613"/>
    <x v="4"/>
    <s v="rock"/>
    <b v="1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x v="837"/>
    <x v="837"/>
    <x v="837"/>
    <b v="0"/>
    <n v="62"/>
    <s v="music/rock"/>
    <n v="0.21799999999999997"/>
    <n v="12611.632495894908"/>
    <x v="4"/>
    <s v="rock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x v="838"/>
    <x v="838"/>
    <x v="838"/>
    <b v="0"/>
    <n v="61"/>
    <s v="music/rock"/>
    <n v="0.45399999999999996"/>
    <n v="13204.73725928473"/>
    <x v="4"/>
    <s v="rock"/>
    <b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x v="839"/>
    <x v="839"/>
    <x v="839"/>
    <b v="0"/>
    <n v="96"/>
    <s v="music/rock"/>
    <n v="0.16616600000000004"/>
    <n v="6585.0775875818699"/>
    <x v="4"/>
    <s v="rock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x v="840"/>
    <x v="840"/>
    <x v="840"/>
    <b v="0"/>
    <n v="190"/>
    <s v="music/metal"/>
    <n v="0.20416600000000007"/>
    <n v="3188.1515604991337"/>
    <x v="4"/>
    <s v="metal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x v="841"/>
    <x v="841"/>
    <x v="841"/>
    <b v="1"/>
    <n v="94"/>
    <s v="music/metal"/>
    <n v="1.3200000000000101E-2"/>
    <n v="7575.7195933675466"/>
    <x v="4"/>
    <s v="metal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x v="842"/>
    <x v="842"/>
    <x v="842"/>
    <b v="1"/>
    <n v="39"/>
    <s v="music/metal"/>
    <n v="4.3199999999999905E-2"/>
    <n v="14713.77663343558"/>
    <x v="4"/>
    <s v="metal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x v="843"/>
    <x v="843"/>
    <x v="843"/>
    <b v="0"/>
    <n v="127"/>
    <s v="music/metal"/>
    <n v="1.6713333333333331"/>
    <n v="4787.9862066383821"/>
    <x v="4"/>
    <s v="metal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x v="844"/>
    <x v="844"/>
    <x v="844"/>
    <b v="1"/>
    <n v="159"/>
    <s v="music/metal"/>
    <n v="0.94133333333333336"/>
    <n v="6587.0376820054935"/>
    <x v="4"/>
    <s v="metal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x v="845"/>
    <x v="845"/>
    <x v="845"/>
    <b v="0"/>
    <n v="177"/>
    <s v="music/metal"/>
    <n v="0.20380200000000004"/>
    <n v="6372.6565431856725"/>
    <x v="4"/>
    <s v="metal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x v="846"/>
    <x v="846"/>
    <x v="846"/>
    <b v="0"/>
    <n v="47"/>
    <s v="music/metal"/>
    <n v="0.22000909090909082"/>
    <n v="28577.331353715694"/>
    <x v="4"/>
    <s v="metal"/>
    <b v="1"/>
  </r>
  <r>
    <n v="847"/>
    <s v="CENTROPYMUSIC"/>
    <s v="MUSIC WITH MEANING!  MUSIC THAT MATTERS!!!"/>
    <n v="10"/>
    <n v="10"/>
    <x v="0"/>
    <s v="US"/>
    <x v="0"/>
    <n v="1436555376"/>
    <x v="847"/>
    <x v="847"/>
    <x v="847"/>
    <b v="0"/>
    <n v="1"/>
    <s v="music/metal"/>
    <n v="0"/>
    <n v="3834972.2439999999"/>
    <x v="4"/>
    <s v="metal"/>
    <b v="1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x v="848"/>
    <x v="848"/>
    <x v="848"/>
    <b v="0"/>
    <n v="16"/>
    <s v="music/metal"/>
    <n v="0"/>
    <n v="127832.37479999999"/>
    <x v="4"/>
    <s v="metal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x v="849"/>
    <x v="849"/>
    <x v="849"/>
    <b v="0"/>
    <n v="115"/>
    <s v="music/metal"/>
    <n v="0.19900000000000007"/>
    <n v="7996.1243619683064"/>
    <x v="4"/>
    <s v="metal"/>
    <b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x v="850"/>
    <x v="850"/>
    <x v="850"/>
    <b v="0"/>
    <n v="133"/>
    <s v="music/metal"/>
    <n v="0.55174999999999996"/>
    <n v="6177.6407990977923"/>
    <x v="4"/>
    <s v="metal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x v="851"/>
    <x v="851"/>
    <x v="851"/>
    <b v="0"/>
    <n v="70"/>
    <s v="music/metal"/>
    <n v="0.30449999999999999"/>
    <n v="14694.675906477576"/>
    <x v="4"/>
    <s v="metal"/>
    <b v="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x v="852"/>
    <x v="852"/>
    <x v="852"/>
    <b v="0"/>
    <n v="62"/>
    <s v="music/metal"/>
    <n v="4.9714285714285822E-2"/>
    <n v="10434.349602612956"/>
    <x v="4"/>
    <s v="metal"/>
    <b v="1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x v="853"/>
    <x v="853"/>
    <x v="853"/>
    <b v="0"/>
    <n v="10"/>
    <s v="music/metal"/>
    <n v="0"/>
    <n v="127773.7548"/>
    <x v="4"/>
    <s v="metal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x v="854"/>
    <x v="854"/>
    <x v="854"/>
    <b v="0"/>
    <n v="499"/>
    <s v="music/metal"/>
    <n v="0.18220503597122306"/>
    <n v="1166.331250285255"/>
    <x v="4"/>
    <s v="metal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x v="855"/>
    <x v="855"/>
    <x v="855"/>
    <b v="0"/>
    <n v="47"/>
    <s v="music/metal"/>
    <n v="3.4482758620689724E-2"/>
    <n v="25532.640760000002"/>
    <x v="4"/>
    <s v="metal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x v="856"/>
    <x v="856"/>
    <x v="856"/>
    <b v="0"/>
    <n v="28"/>
    <s v="music/metal"/>
    <n v="1.1800000000000002"/>
    <n v="70270.570899082566"/>
    <x v="4"/>
    <s v="metal"/>
    <b v="1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x v="857"/>
    <x v="857"/>
    <x v="857"/>
    <b v="0"/>
    <n v="24"/>
    <s v="music/metal"/>
    <n v="0"/>
    <n v="31914.096783333334"/>
    <x v="4"/>
    <s v="metal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x v="858"/>
    <x v="858"/>
    <x v="858"/>
    <b v="0"/>
    <n v="76"/>
    <s v="music/metal"/>
    <n v="0.44005833333333322"/>
    <n v="22160.975041520309"/>
    <x v="4"/>
    <s v="metal"/>
    <b v="1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x v="859"/>
    <x v="859"/>
    <x v="859"/>
    <b v="0"/>
    <n v="98"/>
    <s v="music/metal"/>
    <n v="4.6750000000000069E-2"/>
    <n v="9145.9250226892746"/>
    <x v="4"/>
    <s v="metal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x v="860"/>
    <x v="860"/>
    <x v="860"/>
    <b v="0"/>
    <n v="48"/>
    <s v="music/jazz"/>
    <n v="-0.81857142857142851"/>
    <n v="15074.724830708659"/>
    <x v="4"/>
    <s v="jazz"/>
    <b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x v="861"/>
    <x v="861"/>
    <x v="861"/>
    <b v="0"/>
    <n v="2"/>
    <s v="music/jazz"/>
    <n v="-0.97755555555555551"/>
    <n v="379081.79277227714"/>
    <x v="4"/>
    <s v="jazz"/>
    <b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x v="862"/>
    <x v="862"/>
    <x v="862"/>
    <b v="0"/>
    <n v="4"/>
    <s v="music/jazz"/>
    <n v="-0.99660000000000004"/>
    <n v="225218.58864705879"/>
    <x v="4"/>
    <s v="jazz"/>
    <b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x v="863"/>
    <x v="863"/>
    <x v="863"/>
    <b v="0"/>
    <n v="5"/>
    <s v="music/jazz"/>
    <n v="-0.95499999999999996"/>
    <n v="425411.00077777769"/>
    <x v="4"/>
    <s v="jazz"/>
    <b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x v="864"/>
    <x v="864"/>
    <x v="864"/>
    <b v="0"/>
    <n v="79"/>
    <s v="music/jazz"/>
    <n v="-0.58461538461538454"/>
    <n v="14180.333359259257"/>
    <x v="4"/>
    <s v="jazz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x v="865"/>
    <x v="865"/>
    <x v="865"/>
    <b v="0"/>
    <n v="2"/>
    <s v="music/jazz"/>
    <n v="-0.9795454545454545"/>
    <n v="850760.00155555538"/>
    <x v="4"/>
    <s v="jazz"/>
    <b v="0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x v="866"/>
    <x v="866"/>
    <x v="866"/>
    <b v="0"/>
    <n v="11"/>
    <s v="music/jazz"/>
    <n v="-0.81714285714285717"/>
    <n v="59818.992296874989"/>
    <x v="4"/>
    <s v="jazz"/>
    <b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x v="867"/>
    <x v="867"/>
    <x v="867"/>
    <b v="0"/>
    <n v="11"/>
    <s v="music/jazz"/>
    <n v="-0.75980000000000003"/>
    <n v="31876.36558701082"/>
    <x v="4"/>
    <s v="jazz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x v="868"/>
    <x v="868"/>
    <x v="868"/>
    <b v="0"/>
    <n v="1"/>
    <s v="music/jazz"/>
    <n v="-0.99888888888888894"/>
    <n v="765646.28139999986"/>
    <x v="4"/>
    <s v="jazz"/>
    <b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x v="869"/>
    <x v="869"/>
    <x v="869"/>
    <b v="0"/>
    <n v="3"/>
    <s v="music/jazz"/>
    <n v="-0.88181818181818183"/>
    <n v="36809.869298076919"/>
    <x v="4"/>
    <s v="jazz"/>
    <b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x v="870"/>
    <x v="870"/>
    <x v="870"/>
    <b v="0"/>
    <n v="5"/>
    <s v="music/jazz"/>
    <n v="-0.99690000000000001"/>
    <n v="617439.09790322569"/>
    <x v="4"/>
    <s v="jazz"/>
    <b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x v="871"/>
    <x v="871"/>
    <x v="871"/>
    <b v="0"/>
    <n v="12"/>
    <s v="music/jazz"/>
    <n v="-0.9458333333333333"/>
    <n v="117788.19098461536"/>
    <x v="4"/>
    <s v="jazz"/>
    <b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x v="872"/>
    <x v="872"/>
    <x v="872"/>
    <b v="0"/>
    <n v="2"/>
    <s v="music/jazz"/>
    <n v="-0.99187499999999995"/>
    <n v="588935.95492307679"/>
    <x v="4"/>
    <s v="jazz"/>
    <b v="0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x v="873"/>
    <x v="873"/>
    <x v="873"/>
    <b v="0"/>
    <n v="5"/>
    <s v="music/jazz"/>
    <n v="-0.9871428571428571"/>
    <n v="850683.82377777761"/>
    <x v="4"/>
    <s v="jazz"/>
    <b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x v="874"/>
    <x v="874"/>
    <x v="874"/>
    <b v="0"/>
    <n v="21"/>
    <s v="music/jazz"/>
    <n v="-0.7566666666666666"/>
    <n v="52439.352150684921"/>
    <x v="4"/>
    <s v="jazz"/>
    <b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x v="875"/>
    <x v="875"/>
    <x v="875"/>
    <b v="0"/>
    <n v="0"/>
    <s v="music/jazz"/>
    <n v="-1"/>
    <e v="#DIV/0!"/>
    <x v="4"/>
    <s v="jazz"/>
    <b v="0"/>
  </r>
  <r>
    <n v="876"/>
    <s v="Sound Of Dobells"/>
    <s v="What was the greatest record shop ever?  DOBELLS!"/>
    <n v="3152"/>
    <n v="1286"/>
    <x v="2"/>
    <s v="GB"/>
    <x v="1"/>
    <n v="1359978927"/>
    <x v="876"/>
    <x v="876"/>
    <x v="876"/>
    <b v="0"/>
    <n v="45"/>
    <s v="music/jazz"/>
    <n v="-0.59200507614213205"/>
    <n v="29766.716228615856"/>
    <x v="4"/>
    <s v="jazz"/>
    <b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x v="877"/>
    <x v="877"/>
    <x v="877"/>
    <b v="0"/>
    <n v="29"/>
    <s v="music/jazz"/>
    <n v="-0.32450000000000001"/>
    <n v="28333.612931162097"/>
    <x v="4"/>
    <s v="jazz"/>
    <b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x v="878"/>
    <x v="878"/>
    <x v="878"/>
    <b v="0"/>
    <n v="2"/>
    <s v="music/jazz"/>
    <n v="-0.98699999999999999"/>
    <n v="588882.46261538449"/>
    <x v="4"/>
    <s v="jazz"/>
    <b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x v="879"/>
    <x v="879"/>
    <x v="879"/>
    <b v="0"/>
    <n v="30"/>
    <s v="music/jazz"/>
    <n v="-0.69333333333333336"/>
    <n v="59436.793586956512"/>
    <x v="4"/>
    <s v="jazz"/>
    <b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x v="880"/>
    <x v="880"/>
    <x v="880"/>
    <b v="0"/>
    <n v="8"/>
    <s v="music/indie rock"/>
    <n v="-0.97010582010582014"/>
    <n v="338731.42539823003"/>
    <x v="4"/>
    <s v="indie rock"/>
    <b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x v="881"/>
    <x v="881"/>
    <x v="881"/>
    <b v="0"/>
    <n v="1"/>
    <s v="music/indie rock"/>
    <n v="-0.99199999999999999"/>
    <n v="1275884.6023333331"/>
    <x v="4"/>
    <s v="indie rock"/>
    <b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x v="882"/>
    <x v="882"/>
    <x v="882"/>
    <b v="0"/>
    <n v="14"/>
    <s v="music/indie rock"/>
    <n v="-0.79866666666666664"/>
    <n v="126743.40420529799"/>
    <x v="4"/>
    <s v="indie rock"/>
    <b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x v="883"/>
    <x v="883"/>
    <x v="883"/>
    <b v="0"/>
    <n v="24"/>
    <s v="music/indie rock"/>
    <n v="-0.5998"/>
    <n v="19128.538765617188"/>
    <x v="4"/>
    <s v="indie rock"/>
    <b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x v="884"/>
    <x v="884"/>
    <x v="884"/>
    <b v="0"/>
    <n v="2"/>
    <s v="music/indie rock"/>
    <n v="-0.99"/>
    <n v="1913710.2534999996"/>
    <x v="4"/>
    <s v="indie rock"/>
    <b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x v="885"/>
    <x v="885"/>
    <x v="885"/>
    <b v="0"/>
    <n v="21"/>
    <s v="music/indie rock"/>
    <n v="-0.25"/>
    <n v="51032.246759999987"/>
    <x v="4"/>
    <s v="indie rock"/>
    <b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x v="886"/>
    <x v="886"/>
    <x v="886"/>
    <b v="0"/>
    <n v="7"/>
    <s v="music/indie rock"/>
    <n v="-0.59000000000000008"/>
    <n v="186699.68326829266"/>
    <x v="4"/>
    <s v="indie rock"/>
    <b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x v="887"/>
    <x v="887"/>
    <x v="887"/>
    <b v="0"/>
    <n v="0"/>
    <s v="music/indie rock"/>
    <n v="-1"/>
    <e v="#DIV/0!"/>
    <x v="4"/>
    <s v="indie rock"/>
    <b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x v="888"/>
    <x v="888"/>
    <x v="888"/>
    <b v="0"/>
    <n v="4"/>
    <s v="music/indie rock"/>
    <n v="-0.92800000000000005"/>
    <n v="531572.63986111106"/>
    <x v="4"/>
    <s v="indie rock"/>
    <b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x v="889"/>
    <x v="889"/>
    <x v="889"/>
    <b v="0"/>
    <n v="32"/>
    <s v="music/indie rock"/>
    <n v="-0.90558720000000004"/>
    <n v="16215.241183398857"/>
    <x v="4"/>
    <s v="indie rock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x v="890"/>
    <x v="890"/>
    <x v="890"/>
    <b v="0"/>
    <n v="4"/>
    <s v="music/indie rock"/>
    <n v="-0.95833333333333337"/>
    <n v="306166.38199999987"/>
    <x v="4"/>
    <s v="indie rock"/>
    <b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x v="891"/>
    <x v="891"/>
    <x v="891"/>
    <b v="0"/>
    <n v="9"/>
    <s v="music/indie rock"/>
    <n v="-0.96750000000000003"/>
    <n v="147194.89519230762"/>
    <x v="4"/>
    <s v="indie rock"/>
    <b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x v="892"/>
    <x v="892"/>
    <x v="892"/>
    <b v="0"/>
    <n v="17"/>
    <s v="music/indie rock"/>
    <n v="-0.59250000000000003"/>
    <n v="15652.520552147233"/>
    <x v="4"/>
    <s v="indie rock"/>
    <b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x v="893"/>
    <x v="893"/>
    <x v="893"/>
    <b v="0"/>
    <n v="5"/>
    <s v="music/indie rock"/>
    <n v="-0.9"/>
    <n v="191339.83874999994"/>
    <x v="4"/>
    <s v="indie rock"/>
    <b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x v="894"/>
    <x v="894"/>
    <x v="894"/>
    <b v="0"/>
    <n v="53"/>
    <s v="music/indie rock"/>
    <n v="-0.60830000000000006"/>
    <n v="4884.8312164922118"/>
    <x v="4"/>
    <s v="indie rock"/>
    <b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x v="895"/>
    <x v="895"/>
    <x v="895"/>
    <b v="0"/>
    <n v="7"/>
    <s v="music/indie rock"/>
    <n v="-0.97562499999999996"/>
    <n v="196204.78846153838"/>
    <x v="4"/>
    <s v="indie rock"/>
    <b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x v="896"/>
    <x v="896"/>
    <x v="896"/>
    <b v="0"/>
    <n v="72"/>
    <s v="music/indie rock"/>
    <n v="-0.6"/>
    <n v="11956.168359374995"/>
    <x v="4"/>
    <s v="indie rock"/>
    <b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x v="897"/>
    <x v="897"/>
    <x v="897"/>
    <b v="0"/>
    <n v="0"/>
    <s v="music/indie rock"/>
    <n v="-1"/>
    <e v="#DIV/0!"/>
    <x v="4"/>
    <s v="indie rock"/>
    <b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x v="898"/>
    <x v="898"/>
    <x v="898"/>
    <b v="0"/>
    <n v="2"/>
    <s v="music/indie rock"/>
    <n v="-0.97199999999999998"/>
    <n v="546521.98214285693"/>
    <x v="4"/>
    <s v="indie rock"/>
    <b v="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x v="899"/>
    <x v="899"/>
    <x v="899"/>
    <b v="0"/>
    <n v="8"/>
    <s v="music/indie rock"/>
    <n v="-0.62666666666666671"/>
    <n v="136630.24553571423"/>
    <x v="4"/>
    <s v="indie rock"/>
    <b v="0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x v="900"/>
    <x v="900"/>
    <x v="900"/>
    <b v="0"/>
    <n v="2"/>
    <s v="music/jazz"/>
    <n v="-0.99580000000000002"/>
    <n v="1821723.2738095231"/>
    <x v="4"/>
    <s v="jazz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x v="901"/>
    <x v="901"/>
    <x v="901"/>
    <b v="0"/>
    <n v="0"/>
    <s v="music/jazz"/>
    <n v="-1"/>
    <e v="#DIV/0!"/>
    <x v="4"/>
    <s v="jazz"/>
    <b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x v="902"/>
    <x v="902"/>
    <x v="902"/>
    <b v="0"/>
    <n v="3"/>
    <s v="music/jazz"/>
    <n v="-0.997"/>
    <n v="425068.53055555536"/>
    <x v="4"/>
    <s v="jazz"/>
    <b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x v="903"/>
    <x v="903"/>
    <x v="903"/>
    <b v="0"/>
    <n v="4"/>
    <s v="music/jazz"/>
    <n v="-0.96799999999999997"/>
    <n v="239100.48593749991"/>
    <x v="4"/>
    <s v="jazz"/>
    <b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x v="904"/>
    <x v="904"/>
    <x v="904"/>
    <b v="0"/>
    <n v="3"/>
    <s v="music/jazz"/>
    <n v="-0.99697999999999998"/>
    <n v="253350.44867549659"/>
    <x v="4"/>
    <s v="jazz"/>
    <b v="0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x v="905"/>
    <x v="905"/>
    <x v="905"/>
    <b v="0"/>
    <n v="6"/>
    <s v="music/jazz"/>
    <n v="-0.9698461538461538"/>
    <n v="195182.48341836728"/>
    <x v="4"/>
    <s v="jazz"/>
    <b v="0"/>
  </r>
  <r>
    <n v="906"/>
    <s v="24th Music Presents Channeling Motown (Live)"/>
    <s v="The DMV's most respected saxophonist pay tribute to Motown."/>
    <n v="15000"/>
    <n v="0"/>
    <x v="2"/>
    <s v="US"/>
    <x v="0"/>
    <n v="1394681590"/>
    <x v="906"/>
    <x v="906"/>
    <x v="906"/>
    <b v="0"/>
    <n v="0"/>
    <s v="music/jazz"/>
    <n v="-1"/>
    <e v="#DIV/0!"/>
    <x v="4"/>
    <s v="jazz"/>
    <b v="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x v="907"/>
    <x v="907"/>
    <x v="907"/>
    <b v="0"/>
    <n v="0"/>
    <s v="music/jazz"/>
    <n v="-1"/>
    <e v="#DIV/0!"/>
    <x v="4"/>
    <s v="jazz"/>
    <b v="0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x v="908"/>
    <x v="908"/>
    <x v="908"/>
    <b v="0"/>
    <n v="0"/>
    <s v="music/jazz"/>
    <n v="-1"/>
    <e v="#DIV/0!"/>
    <x v="4"/>
    <s v="jazz"/>
    <b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x v="909"/>
    <x v="909"/>
    <x v="909"/>
    <b v="0"/>
    <n v="8"/>
    <s v="music/jazz"/>
    <n v="-0.96750000000000003"/>
    <n v="73568.405288461508"/>
    <x v="4"/>
    <s v="jazz"/>
    <b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x v="910"/>
    <x v="910"/>
    <x v="910"/>
    <b v="0"/>
    <n v="5"/>
    <s v="music/jazz"/>
    <n v="-0.77636363636363637"/>
    <n v="311016.67276422749"/>
    <x v="4"/>
    <s v="jazz"/>
    <b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x v="911"/>
    <x v="911"/>
    <x v="911"/>
    <b v="0"/>
    <n v="0"/>
    <s v="music/jazz"/>
    <n v="-1"/>
    <e v="#DIV/0!"/>
    <x v="4"/>
    <s v="jazz"/>
    <b v="0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x v="912"/>
    <x v="912"/>
    <x v="912"/>
    <b v="0"/>
    <n v="2"/>
    <s v="music/jazz"/>
    <n v="-0.99142857142857144"/>
    <n v="1275164.2583333328"/>
    <x v="4"/>
    <s v="jazz"/>
    <b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x v="913"/>
    <x v="913"/>
    <x v="913"/>
    <b v="0"/>
    <n v="24"/>
    <s v="music/jazz"/>
    <n v="-0.93393333333333328"/>
    <n v="19301.159308779002"/>
    <x v="4"/>
    <s v="jazz"/>
    <b v="0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x v="914"/>
    <x v="914"/>
    <x v="914"/>
    <b v="0"/>
    <n v="0"/>
    <s v="music/jazz"/>
    <n v="-1"/>
    <e v="#DIV/0!"/>
    <x v="4"/>
    <s v="jazz"/>
    <b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x v="915"/>
    <x v="915"/>
    <x v="915"/>
    <b v="0"/>
    <n v="9"/>
    <s v="music/jazz"/>
    <n v="-0.94230769230769229"/>
    <n v="102007.77533333329"/>
    <x v="4"/>
    <s v="jazz"/>
    <b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x v="916"/>
    <x v="916"/>
    <x v="916"/>
    <b v="0"/>
    <n v="0"/>
    <s v="music/jazz"/>
    <n v="-1"/>
    <e v="#DIV/0!"/>
    <x v="4"/>
    <s v="jazz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x v="917"/>
    <x v="917"/>
    <x v="917"/>
    <b v="0"/>
    <n v="1"/>
    <s v="music/jazz"/>
    <n v="-0.99399999999999999"/>
    <n v="1275084.6916666662"/>
    <x v="4"/>
    <s v="jazz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x v="918"/>
    <x v="918"/>
    <x v="918"/>
    <b v="0"/>
    <n v="10"/>
    <s v="music/jazz"/>
    <n v="-0.94974358974358974"/>
    <n v="195165.87117346932"/>
    <x v="4"/>
    <s v="jazz"/>
    <b v="0"/>
  </r>
  <r>
    <n v="919"/>
    <s v="Jazz CD:  Out of The Blue"/>
    <s v="Cool jazz with a New Orleans flavor."/>
    <n v="20000"/>
    <n v="100"/>
    <x v="2"/>
    <s v="US"/>
    <x v="0"/>
    <n v="1355930645"/>
    <x v="919"/>
    <x v="919"/>
    <x v="919"/>
    <b v="0"/>
    <n v="1"/>
    <s v="music/jazz"/>
    <n v="-0.995"/>
    <n v="382523.14749999985"/>
    <x v="4"/>
    <s v="jazz"/>
    <b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x v="920"/>
    <x v="920"/>
    <x v="920"/>
    <b v="0"/>
    <n v="0"/>
    <s v="music/jazz"/>
    <n v="-1"/>
    <e v="#DIV/0!"/>
    <x v="4"/>
    <s v="jazz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x v="921"/>
    <x v="921"/>
    <x v="921"/>
    <b v="0"/>
    <n v="20"/>
    <s v="music/jazz"/>
    <n v="-0.69100000000000006"/>
    <n v="8252.9050161812265"/>
    <x v="4"/>
    <s v="jazz"/>
    <b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x v="922"/>
    <x v="922"/>
    <x v="922"/>
    <b v="0"/>
    <n v="30"/>
    <s v="music/jazz"/>
    <n v="-0.78962962962962968"/>
    <n v="6733.7288292253506"/>
    <x v="4"/>
    <s v="jazz"/>
    <b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x v="923"/>
    <x v="923"/>
    <x v="923"/>
    <b v="0"/>
    <n v="6"/>
    <s v="music/jazz"/>
    <n v="-0.97799999999999998"/>
    <n v="115884.54469696968"/>
    <x v="4"/>
    <s v="jazz"/>
    <b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x v="924"/>
    <x v="924"/>
    <x v="924"/>
    <b v="0"/>
    <n v="15"/>
    <s v="music/jazz"/>
    <n v="-0.89100000000000001"/>
    <n v="116946.69648318041"/>
    <x v="4"/>
    <s v="jazz"/>
    <b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x v="925"/>
    <x v="925"/>
    <x v="925"/>
    <b v="0"/>
    <n v="5"/>
    <s v="music/jazz"/>
    <n v="-0.97333333333333338"/>
    <n v="239007.76718749997"/>
    <x v="4"/>
    <s v="jazz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x v="926"/>
    <x v="926"/>
    <x v="926"/>
    <b v="0"/>
    <n v="0"/>
    <s v="music/jazz"/>
    <n v="-1"/>
    <e v="#DIV/0!"/>
    <x v="4"/>
    <s v="jazz"/>
    <b v="0"/>
  </r>
  <r>
    <n v="927"/>
    <s v="JETRO DA SILVA FUNK PROJECT"/>
    <s v="Studio CD/DVD Solo project of Pianist &amp; Keyboardist Jetro da Silva"/>
    <n v="20000"/>
    <n v="0"/>
    <x v="2"/>
    <s v="US"/>
    <x v="0"/>
    <n v="1337024695"/>
    <x v="927"/>
    <x v="927"/>
    <x v="927"/>
    <b v="0"/>
    <n v="0"/>
    <s v="music/jazz"/>
    <n v="-1"/>
    <e v="#DIV/0!"/>
    <x v="4"/>
    <s v="jazz"/>
    <b v="0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x v="928"/>
    <x v="928"/>
    <x v="928"/>
    <b v="0"/>
    <n v="28"/>
    <s v="music/jazz"/>
    <n v="-0.89137931034482754"/>
    <n v="24280.052539682536"/>
    <x v="4"/>
    <s v="jazz"/>
    <b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x v="929"/>
    <x v="929"/>
    <x v="929"/>
    <b v="0"/>
    <n v="0"/>
    <s v="music/jazz"/>
    <n v="-1"/>
    <e v="#DIV/0!"/>
    <x v="4"/>
    <s v="jazz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x v="930"/>
    <x v="930"/>
    <x v="930"/>
    <b v="0"/>
    <n v="5"/>
    <s v="music/jazz"/>
    <n v="-0.6166666666666667"/>
    <n v="110839.1528985507"/>
    <x v="4"/>
    <s v="jazz"/>
    <b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x v="931"/>
    <x v="931"/>
    <x v="931"/>
    <b v="0"/>
    <n v="7"/>
    <s v="music/jazz"/>
    <n v="-0.9345"/>
    <n v="291902.0057251908"/>
    <x v="4"/>
    <s v="jazz"/>
    <b v="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x v="932"/>
    <x v="932"/>
    <x v="932"/>
    <b v="0"/>
    <n v="30"/>
    <s v="music/jazz"/>
    <n v="-0.85463157894736841"/>
    <n v="27689.378530050682"/>
    <x v="4"/>
    <s v="jazz"/>
    <b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x v="933"/>
    <x v="933"/>
    <x v="933"/>
    <b v="0"/>
    <n v="2"/>
    <s v="music/jazz"/>
    <n v="-0.94"/>
    <n v="318647.08958333329"/>
    <x v="4"/>
    <s v="jazz"/>
    <b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x v="934"/>
    <x v="934"/>
    <x v="934"/>
    <b v="0"/>
    <n v="30"/>
    <s v="music/jazz"/>
    <n v="-0.69599999999999995"/>
    <n v="25156.270230263151"/>
    <x v="4"/>
    <s v="jazz"/>
    <b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x v="935"/>
    <x v="935"/>
    <x v="935"/>
    <b v="0"/>
    <n v="2"/>
    <s v="music/jazz"/>
    <n v="-0.98571428571428577"/>
    <n v="764720.21499999985"/>
    <x v="4"/>
    <s v="jazz"/>
    <b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x v="936"/>
    <x v="936"/>
    <x v="936"/>
    <b v="0"/>
    <n v="0"/>
    <s v="music/jazz"/>
    <n v="-1"/>
    <e v="#DIV/0!"/>
    <x v="4"/>
    <s v="jazz"/>
    <b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x v="937"/>
    <x v="937"/>
    <x v="937"/>
    <b v="0"/>
    <n v="2"/>
    <s v="music/jazz"/>
    <n v="-0.98857142857142855"/>
    <n v="955899.01874999981"/>
    <x v="4"/>
    <s v="jazz"/>
    <b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x v="938"/>
    <x v="938"/>
    <x v="938"/>
    <b v="0"/>
    <n v="1"/>
    <s v="music/jazz"/>
    <n v="-0.99642857142857144"/>
    <n v="1529436.8299999996"/>
    <x v="4"/>
    <s v="jazz"/>
    <b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x v="939"/>
    <x v="939"/>
    <x v="939"/>
    <b v="0"/>
    <n v="2"/>
    <s v="music/jazz"/>
    <n v="-0.98545454545454547"/>
    <n v="955897.39374999981"/>
    <x v="4"/>
    <s v="jazz"/>
    <b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x v="940"/>
    <x v="940"/>
    <x v="940"/>
    <b v="0"/>
    <n v="14"/>
    <s v="technology/wearables"/>
    <n v="-0.82844444444444443"/>
    <n v="24764.155278497405"/>
    <x v="2"/>
    <s v="wearables"/>
    <b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x v="941"/>
    <x v="941"/>
    <x v="941"/>
    <b v="0"/>
    <n v="31"/>
    <s v="technology/wearables"/>
    <n v="-0.97677999999999998"/>
    <n v="32932.22372954349"/>
    <x v="2"/>
    <s v="wearables"/>
    <b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x v="942"/>
    <x v="942"/>
    <x v="942"/>
    <b v="0"/>
    <n v="16"/>
    <s v="technology/wearables"/>
    <n v="-0.91093333333333337"/>
    <n v="57235.255613772446"/>
    <x v="2"/>
    <s v="wearables"/>
    <b v="0"/>
  </r>
  <r>
    <n v="943"/>
    <s v="SleepMode"/>
    <s v="A mask for home or travel that will give you the best, undisturbed sleep of your life."/>
    <n v="3000"/>
    <n v="289"/>
    <x v="2"/>
    <s v="US"/>
    <x v="0"/>
    <n v="1480438905"/>
    <x v="943"/>
    <x v="943"/>
    <x v="943"/>
    <b v="0"/>
    <n v="12"/>
    <s v="technology/wearables"/>
    <n v="-0.90366666666666662"/>
    <n v="132292.32785467125"/>
    <x v="2"/>
    <s v="wearables"/>
    <b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x v="944"/>
    <x v="944"/>
    <x v="944"/>
    <b v="0"/>
    <n v="96"/>
    <s v="technology/wearables"/>
    <n v="-0.86674000000000007"/>
    <n v="5737.9849542248221"/>
    <x v="2"/>
    <s v="wearables"/>
    <b v="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x v="945"/>
    <x v="945"/>
    <x v="945"/>
    <b v="0"/>
    <n v="16"/>
    <s v="technology/wearables"/>
    <n v="-0.97516000000000003"/>
    <n v="15388.699979871173"/>
    <x v="2"/>
    <s v="wearables"/>
    <b v="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x v="946"/>
    <x v="946"/>
    <x v="946"/>
    <b v="0"/>
    <n v="5"/>
    <s v="technology/wearables"/>
    <n v="-0.98093333333333332"/>
    <n v="133647.01660839157"/>
    <x v="2"/>
    <s v="wearables"/>
    <b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x v="947"/>
    <x v="947"/>
    <x v="947"/>
    <b v="0"/>
    <n v="0"/>
    <s v="technology/wearables"/>
    <n v="-1"/>
    <e v="#DIV/0!"/>
    <x v="2"/>
    <s v="wearables"/>
    <b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x v="948"/>
    <x v="948"/>
    <x v="948"/>
    <b v="0"/>
    <n v="8"/>
    <s v="technology/wearables"/>
    <n v="-0.88"/>
    <n v="79630.75156249998"/>
    <x v="2"/>
    <s v="wearables"/>
    <b v="0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x v="949"/>
    <x v="949"/>
    <x v="949"/>
    <b v="0"/>
    <n v="7"/>
    <s v="technology/wearables"/>
    <n v="-0.98634999999999995"/>
    <n v="140008.35439560437"/>
    <x v="2"/>
    <s v="wearables"/>
    <b v="0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x v="950"/>
    <x v="950"/>
    <x v="950"/>
    <b v="0"/>
    <n v="24"/>
    <s v="technology/wearables"/>
    <n v="-0.71960000000000002"/>
    <n v="27262.487696148353"/>
    <x v="2"/>
    <s v="wearables"/>
    <b v="0"/>
  </r>
  <r>
    <n v="951"/>
    <s v="Smart Harness"/>
    <s v="Revolutionizing the way we walk our dogs!"/>
    <n v="50000"/>
    <n v="19195"/>
    <x v="2"/>
    <s v="US"/>
    <x v="0"/>
    <n v="1465054872"/>
    <x v="951"/>
    <x v="951"/>
    <x v="951"/>
    <b v="0"/>
    <n v="121"/>
    <s v="technology/wearables"/>
    <n v="-0.61609999999999998"/>
    <n v="1991.1750846574625"/>
    <x v="2"/>
    <s v="wearables"/>
    <b v="0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x v="952"/>
    <x v="952"/>
    <x v="952"/>
    <b v="0"/>
    <n v="196"/>
    <s v="technology/wearables"/>
    <n v="-0.60057142857142853"/>
    <n v="1951.8399116084199"/>
    <x v="2"/>
    <s v="wearables"/>
    <b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x v="953"/>
    <x v="953"/>
    <x v="953"/>
    <b v="0"/>
    <n v="5"/>
    <s v="technology/wearables"/>
    <n v="-0.99160000000000004"/>
    <n v="303030.46626984118"/>
    <x v="2"/>
    <s v="wearables"/>
    <b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x v="954"/>
    <x v="954"/>
    <x v="954"/>
    <b v="0"/>
    <n v="73"/>
    <s v="technology/wearables"/>
    <n v="-0.5659333333333334"/>
    <n v="5864.1856473659946"/>
    <x v="2"/>
    <s v="wearables"/>
    <b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x v="955"/>
    <x v="955"/>
    <x v="955"/>
    <b v="0"/>
    <n v="93"/>
    <s v="technology/wearables"/>
    <n v="-0.94338666666666671"/>
    <n v="2247.7155999764482"/>
    <x v="2"/>
    <s v="wearables"/>
    <b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x v="956"/>
    <x v="956"/>
    <x v="956"/>
    <b v="0"/>
    <n v="17"/>
    <s v="technology/wearables"/>
    <n v="-0.98277999999999999"/>
    <n v="44318.48751451799"/>
    <x v="2"/>
    <s v="wearables"/>
    <b v="0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x v="957"/>
    <x v="957"/>
    <x v="957"/>
    <b v="0"/>
    <n v="7"/>
    <s v="technology/wearables"/>
    <n v="-0.98058333333333336"/>
    <n v="163765.47961373389"/>
    <x v="2"/>
    <s v="wearables"/>
    <b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x v="958"/>
    <x v="958"/>
    <x v="958"/>
    <b v="0"/>
    <n v="17"/>
    <s v="technology/wearables"/>
    <n v="-0.88671724315288669"/>
    <n v="43311.150681044259"/>
    <x v="2"/>
    <s v="wearables"/>
    <b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x v="959"/>
    <x v="959"/>
    <x v="959"/>
    <b v="0"/>
    <n v="171"/>
    <s v="technology/wearables"/>
    <n v="-0.61139999999999994"/>
    <n v="1963.7798636129692"/>
    <x v="2"/>
    <s v="wearables"/>
    <b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x v="960"/>
    <x v="960"/>
    <x v="960"/>
    <b v="0"/>
    <n v="188"/>
    <s v="technology/wearables"/>
    <n v="-0.53899371069182389"/>
    <n v="1486.5255408302476"/>
    <x v="2"/>
    <s v="wearables"/>
    <b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x v="961"/>
    <x v="961"/>
    <x v="961"/>
    <b v="0"/>
    <n v="110"/>
    <s v="technology/wearables"/>
    <n v="-0.57811578947368414"/>
    <n v="950.90091444397319"/>
    <x v="2"/>
    <s v="wearables"/>
    <b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x v="962"/>
    <x v="962"/>
    <x v="962"/>
    <b v="0"/>
    <n v="37"/>
    <s v="technology/wearables"/>
    <n v="-0.71520000000000006"/>
    <n v="53470.61622191011"/>
    <x v="2"/>
    <s v="wearables"/>
    <b v="0"/>
  </r>
  <r>
    <n v="963"/>
    <s v="The Ultimate Learning Center"/>
    <s v="WE are molding an educated, motivated, non violent GENERATION!"/>
    <n v="35000"/>
    <n v="377"/>
    <x v="2"/>
    <s v="US"/>
    <x v="0"/>
    <n v="1476717319"/>
    <x v="963"/>
    <x v="963"/>
    <x v="963"/>
    <b v="0"/>
    <n v="9"/>
    <s v="technology/wearables"/>
    <n v="-0.98922857142857146"/>
    <n v="100982.4051724138"/>
    <x v="2"/>
    <s v="wearables"/>
    <b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x v="964"/>
    <x v="964"/>
    <x v="964"/>
    <b v="0"/>
    <n v="29"/>
    <s v="technology/wearables"/>
    <n v="-0.99200909090909095"/>
    <n v="43310.568543799774"/>
    <x v="2"/>
    <s v="wearables"/>
    <b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x v="965"/>
    <x v="965"/>
    <x v="965"/>
    <b v="0"/>
    <n v="6"/>
    <s v="technology/wearables"/>
    <n v="-0.98807999999999996"/>
    <n v="127748.69379194631"/>
    <x v="2"/>
    <s v="wearables"/>
    <b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x v="966"/>
    <x v="966"/>
    <x v="966"/>
    <b v="0"/>
    <n v="30"/>
    <s v="technology/wearables"/>
    <n v="-0.85199999999999998"/>
    <n v="21435.14231418919"/>
    <x v="2"/>
    <s v="wearables"/>
    <b v="0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x v="967"/>
    <x v="967"/>
    <x v="967"/>
    <b v="0"/>
    <n v="81"/>
    <s v="technology/wearables"/>
    <n v="-0.82189999999999996"/>
    <n v="10686.983927568781"/>
    <x v="2"/>
    <s v="wearables"/>
    <b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x v="968"/>
    <x v="968"/>
    <x v="968"/>
    <b v="0"/>
    <n v="4"/>
    <s v="technology/wearables"/>
    <n v="-0.98675000000000002"/>
    <n v="359089.38443396229"/>
    <x v="2"/>
    <s v="wearables"/>
    <b v="0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x v="969"/>
    <x v="969"/>
    <x v="969"/>
    <b v="0"/>
    <n v="11"/>
    <s v="technology/wearables"/>
    <n v="-0.53333333333333333"/>
    <n v="2718.8120535714284"/>
    <x v="2"/>
    <s v="wearables"/>
    <b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x v="970"/>
    <x v="970"/>
    <x v="970"/>
    <b v="0"/>
    <n v="14"/>
    <s v="technology/wearables"/>
    <n v="-0.54079999999999995"/>
    <n v="16572.024716898955"/>
    <x v="2"/>
    <s v="wearables"/>
    <b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x v="971"/>
    <x v="971"/>
    <x v="971"/>
    <b v="0"/>
    <n v="5"/>
    <s v="technology/wearables"/>
    <n v="-0.99773999999999996"/>
    <n v="168349.87942477877"/>
    <x v="2"/>
    <s v="wearables"/>
    <b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x v="972"/>
    <x v="972"/>
    <x v="972"/>
    <b v="0"/>
    <n v="45"/>
    <s v="technology/wearables"/>
    <n v="-0.65375000000000005"/>
    <n v="5494.1294945848376"/>
    <x v="2"/>
    <s v="wearables"/>
    <b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x v="973"/>
    <x v="973"/>
    <x v="973"/>
    <b v="0"/>
    <n v="8"/>
    <s v="technology/wearables"/>
    <n v="-0.97945000000000004"/>
    <n v="92554.554136253035"/>
    <x v="2"/>
    <s v="wearables"/>
    <b v="0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x v="974"/>
    <x v="974"/>
    <x v="974"/>
    <b v="0"/>
    <n v="3"/>
    <s v="technology/wearables"/>
    <n v="-0.99439999999999995"/>
    <n v="135855.39553571428"/>
    <x v="2"/>
    <s v="wearables"/>
    <b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x v="975"/>
    <x v="975"/>
    <x v="975"/>
    <b v="0"/>
    <n v="24"/>
    <s v="technology/wearables"/>
    <n v="-0.97392999999999996"/>
    <n v="14591.189393939394"/>
    <x v="2"/>
    <s v="wearables"/>
    <b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x v="976"/>
    <x v="976"/>
    <x v="976"/>
    <b v="0"/>
    <n v="18"/>
    <s v="technology/wearables"/>
    <n v="-0.98073999999999995"/>
    <n v="13166.01722049152"/>
    <x v="2"/>
    <s v="wearables"/>
    <b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x v="977"/>
    <x v="977"/>
    <x v="977"/>
    <b v="0"/>
    <n v="12"/>
    <s v="technology/wearables"/>
    <n v="-0.66333333333333333"/>
    <n v="41841.292354235426"/>
    <x v="2"/>
    <s v="wearables"/>
    <b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x v="978"/>
    <x v="978"/>
    <x v="978"/>
    <b v="0"/>
    <n v="123"/>
    <s v="technology/wearables"/>
    <n v="-0.4373673281700976"/>
    <n v="390.99057035354105"/>
    <x v="2"/>
    <s v="wearables"/>
    <b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x v="979"/>
    <x v="979"/>
    <x v="979"/>
    <b v="0"/>
    <n v="96"/>
    <s v="technology/wearables"/>
    <n v="-0.17182399999999998"/>
    <n v="1308.7470968903783"/>
    <x v="2"/>
    <s v="wearables"/>
    <b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x v="980"/>
    <x v="980"/>
    <x v="980"/>
    <b v="0"/>
    <n v="31"/>
    <s v="technology/wearables"/>
    <n v="-0.85139999999999993"/>
    <n v="25509.129602960977"/>
    <x v="2"/>
    <s v="wearables"/>
    <b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x v="981"/>
    <x v="981"/>
    <x v="981"/>
    <b v="0"/>
    <n v="4"/>
    <s v="technology/wearables"/>
    <n v="-0.9998762487624876"/>
    <n v="3445916.4172727284"/>
    <x v="2"/>
    <s v="wearables"/>
    <b v="0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x v="982"/>
    <x v="982"/>
    <x v="982"/>
    <b v="0"/>
    <n v="3"/>
    <s v="technology/wearables"/>
    <n v="-0.9998285714285714"/>
    <n v="12635023.196666671"/>
    <x v="2"/>
    <s v="wearables"/>
    <b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x v="983"/>
    <x v="983"/>
    <x v="983"/>
    <b v="0"/>
    <n v="179"/>
    <s v="technology/wearables"/>
    <n v="-0.7049386388278529"/>
    <n v="1232.6450063412576"/>
    <x v="2"/>
    <s v="wearables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x v="984"/>
    <x v="984"/>
    <x v="984"/>
    <b v="0"/>
    <n v="3"/>
    <s v="technology/wearables"/>
    <n v="-0.98939999999999995"/>
    <n v="357304.86405660387"/>
    <x v="2"/>
    <s v="wearables"/>
    <b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x v="985"/>
    <x v="985"/>
    <x v="985"/>
    <b v="0"/>
    <n v="23"/>
    <s v="technology/wearables"/>
    <n v="-0.93706666666666671"/>
    <n v="20060.492367584753"/>
    <x v="2"/>
    <s v="wearables"/>
    <b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x v="986"/>
    <x v="986"/>
    <x v="986"/>
    <b v="0"/>
    <n v="23"/>
    <s v="technology/wearables"/>
    <n v="-0.87250000000000005"/>
    <n v="14851.890819607848"/>
    <x v="2"/>
    <s v="wearables"/>
    <b v="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x v="987"/>
    <x v="987"/>
    <x v="987"/>
    <b v="0"/>
    <n v="41"/>
    <s v="technology/wearables"/>
    <n v="-0.86780000000000002"/>
    <n v="5729.1636293494721"/>
    <x v="2"/>
    <s v="wearables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x v="988"/>
    <x v="988"/>
    <x v="988"/>
    <b v="0"/>
    <n v="0"/>
    <s v="technology/wearables"/>
    <n v="-1"/>
    <e v="#DIV/0!"/>
    <x v="2"/>
    <s v="wearables"/>
    <b v="0"/>
  </r>
  <r>
    <n v="989"/>
    <s v="Power Rope"/>
    <s v="The most useful phone charger you will ever buy"/>
    <n v="10000"/>
    <n v="1677"/>
    <x v="2"/>
    <s v="US"/>
    <x v="0"/>
    <n v="1475101495"/>
    <x v="989"/>
    <x v="989"/>
    <x v="989"/>
    <b v="0"/>
    <n v="32"/>
    <s v="technology/wearables"/>
    <n v="-0.83230000000000004"/>
    <n v="22577.913887895058"/>
    <x v="2"/>
    <s v="wearables"/>
    <b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x v="990"/>
    <x v="990"/>
    <x v="990"/>
    <b v="0"/>
    <n v="2"/>
    <s v="technology/wearables"/>
    <n v="-0.99895999999999996"/>
    <n v="1456210.9457692313"/>
    <x v="2"/>
    <s v="wearables"/>
    <b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x v="991"/>
    <x v="991"/>
    <x v="991"/>
    <b v="0"/>
    <n v="7"/>
    <s v="technology/wearables"/>
    <n v="-0.95760000000000001"/>
    <n v="178591.78580188684"/>
    <x v="2"/>
    <s v="wearables"/>
    <b v="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x v="992"/>
    <x v="992"/>
    <x v="992"/>
    <b v="0"/>
    <n v="4"/>
    <s v="technology/wearables"/>
    <n v="-0.99533000000000005"/>
    <n v="81073.333169164907"/>
    <x v="2"/>
    <s v="wearables"/>
    <b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x v="993"/>
    <x v="993"/>
    <x v="993"/>
    <b v="0"/>
    <n v="196"/>
    <s v="technology/wearables"/>
    <n v="-0.74912857142857137"/>
    <n v="2155.9580655999093"/>
    <x v="2"/>
    <s v="wearables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x v="994"/>
    <x v="994"/>
    <x v="994"/>
    <b v="0"/>
    <n v="11"/>
    <s v="technology/wearables"/>
    <n v="-0.97665500000000005"/>
    <n v="8105.2085221674897"/>
    <x v="2"/>
    <s v="wearables"/>
    <b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x v="995"/>
    <x v="995"/>
    <x v="995"/>
    <b v="0"/>
    <n v="9"/>
    <s v="technology/wearables"/>
    <n v="-0.9274"/>
    <n v="52119.214311294782"/>
    <x v="2"/>
    <s v="wearables"/>
    <b v="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x v="996"/>
    <x v="996"/>
    <x v="996"/>
    <b v="0"/>
    <n v="5"/>
    <s v="technology/wearables"/>
    <n v="-0.98375000000000001"/>
    <n v="582120.36292307707"/>
    <x v="2"/>
    <s v="wearables"/>
    <b v="0"/>
  </r>
  <r>
    <n v="997"/>
    <s v="iPhanny"/>
    <s v="The iPhanny keeps your iPhone 6 safe from bending in those dangerous pants pockets."/>
    <n v="5000"/>
    <n v="65"/>
    <x v="2"/>
    <s v="US"/>
    <x v="0"/>
    <n v="1417145297"/>
    <x v="997"/>
    <x v="997"/>
    <x v="997"/>
    <b v="0"/>
    <n v="8"/>
    <s v="technology/wearables"/>
    <n v="-0.98699999999999999"/>
    <n v="582119.36292307707"/>
    <x v="2"/>
    <s v="wearables"/>
    <b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x v="998"/>
    <x v="998"/>
    <x v="998"/>
    <b v="0"/>
    <n v="229"/>
    <s v="technology/wearables"/>
    <n v="-0.41441666666666666"/>
    <n v="1076.9231134196673"/>
    <x v="2"/>
    <s v="wearables"/>
    <b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x v="999"/>
    <x v="999"/>
    <x v="999"/>
    <b v="0"/>
    <n v="40"/>
    <s v="technology/wearables"/>
    <n v="-0.92211333333333334"/>
    <n v="3235.6893426345982"/>
    <x v="2"/>
    <s v="wearables"/>
    <b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x v="1000"/>
    <x v="1000"/>
    <x v="1000"/>
    <b v="0"/>
    <n v="6"/>
    <s v="technology/wearables"/>
    <n v="-0.97784285235274393"/>
    <n v="1906.3193901331724"/>
    <x v="2"/>
    <s v="wearables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x v="1001"/>
    <x v="1001"/>
    <x v="1001"/>
    <b v="0"/>
    <n v="4"/>
    <s v="technology/wearables"/>
    <n v="4.0000000000000036E-2"/>
    <n v="7263.6637673076948"/>
    <x v="2"/>
    <s v="wearables"/>
    <b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x v="1002"/>
    <x v="1002"/>
    <x v="1002"/>
    <b v="0"/>
    <n v="22"/>
    <s v="technology/wearables"/>
    <n v="-0.70397039703970399"/>
    <n v="12758.733645270275"/>
    <x v="2"/>
    <s v="wearables"/>
    <b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x v="1003"/>
    <x v="1003"/>
    <x v="1003"/>
    <b v="0"/>
    <n v="15"/>
    <s v="technology/wearables"/>
    <n v="-0.83945000000000003"/>
    <n v="11760.476982248525"/>
    <x v="2"/>
    <s v="wearables"/>
    <b v="0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x v="1004"/>
    <x v="1004"/>
    <x v="1004"/>
    <b v="0"/>
    <n v="95"/>
    <s v="technology/wearables"/>
    <n v="-0.17791999999999997"/>
    <n v="1837.275233067342"/>
    <x v="2"/>
    <s v="wearables"/>
    <b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x v="1005"/>
    <x v="1005"/>
    <x v="1005"/>
    <b v="0"/>
    <n v="161"/>
    <s v="technology/wearables"/>
    <n v="-0.24948999999999999"/>
    <n v="251.42322280849029"/>
    <x v="2"/>
    <s v="wearables"/>
    <b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x v="1006"/>
    <x v="1006"/>
    <x v="1006"/>
    <b v="0"/>
    <n v="8"/>
    <s v="technology/wearables"/>
    <n v="-0.9415"/>
    <n v="160636.86576923079"/>
    <x v="2"/>
    <s v="wearables"/>
    <b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x v="1007"/>
    <x v="1007"/>
    <x v="1007"/>
    <b v="0"/>
    <n v="76"/>
    <s v="technology/wearables"/>
    <n v="-0.55679999999999996"/>
    <n v="2827.0752549638992"/>
    <x v="2"/>
    <s v="wearables"/>
    <b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x v="1008"/>
    <x v="1008"/>
    <x v="1008"/>
    <b v="0"/>
    <n v="1"/>
    <s v="technology/wearables"/>
    <n v="-0.99732620320855614"/>
    <n v="150301.98636000001"/>
    <x v="2"/>
    <s v="wearables"/>
    <b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x v="1009"/>
    <x v="1009"/>
    <x v="1009"/>
    <b v="0"/>
    <n v="101"/>
    <s v="technology/wearables"/>
    <n v="-0.86870000000000003"/>
    <n v="5723.5714531607009"/>
    <x v="2"/>
    <s v="wearables"/>
    <b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x v="1010"/>
    <x v="1010"/>
    <x v="1010"/>
    <b v="0"/>
    <n v="4"/>
    <s v="technology/wearables"/>
    <n v="-0.99809110629067244"/>
    <n v="170766.73450000002"/>
    <x v="2"/>
    <s v="wearables"/>
    <b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x v="1011"/>
    <x v="1011"/>
    <x v="1011"/>
    <b v="0"/>
    <n v="1"/>
    <s v="technology/wearables"/>
    <n v="-0.99624999999999997"/>
    <n v="500912.82120000006"/>
    <x v="2"/>
    <s v="wearables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x v="1012"/>
    <x v="1012"/>
    <x v="1012"/>
    <b v="0"/>
    <n v="775"/>
    <s v="technology/wearables"/>
    <n v="214.35021"/>
    <n v="34.890503789153492"/>
    <x v="2"/>
    <s v="wearables"/>
    <b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x v="1013"/>
    <x v="1013"/>
    <x v="1013"/>
    <b v="0"/>
    <n v="90"/>
    <s v="technology/wearables"/>
    <n v="-0.65471999999999997"/>
    <n v="4227.4832645968509"/>
    <x v="2"/>
    <s v="wearables"/>
    <b v="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x v="1014"/>
    <x v="1014"/>
    <x v="1014"/>
    <b v="0"/>
    <n v="16"/>
    <s v="technology/wearables"/>
    <n v="-0.69399999999999995"/>
    <n v="11922.550176470593"/>
    <x v="2"/>
    <s v="wearables"/>
    <b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x v="1015"/>
    <x v="1015"/>
    <x v="1015"/>
    <b v="0"/>
    <n v="6"/>
    <s v="technology/wearables"/>
    <n v="-0.97333333333333338"/>
    <n v="151999.76475000006"/>
    <x v="2"/>
    <s v="wearables"/>
    <b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x v="1016"/>
    <x v="1016"/>
    <x v="1016"/>
    <b v="0"/>
    <n v="38"/>
    <s v="technology/wearables"/>
    <n v="-0.97158"/>
    <n v="12835.926650246311"/>
    <x v="2"/>
    <s v="wearables"/>
    <b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x v="1017"/>
    <x v="1017"/>
    <x v="1017"/>
    <b v="0"/>
    <n v="355"/>
    <s v="technology/wearables"/>
    <n v="-0.77121200000000001"/>
    <n v="637.74081752539496"/>
    <x v="2"/>
    <s v="wearables"/>
    <b v="0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x v="1018"/>
    <x v="1018"/>
    <x v="1018"/>
    <b v="0"/>
    <n v="7"/>
    <s v="technology/wearables"/>
    <n v="-0.96894999999999998"/>
    <n v="58646.80280193239"/>
    <x v="2"/>
    <s v="wearables"/>
    <b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x v="1019"/>
    <x v="1019"/>
    <x v="1019"/>
    <b v="0"/>
    <n v="400"/>
    <s v="technology/wearables"/>
    <n v="-0.52666666666666662"/>
    <n v="1709.814250704226"/>
    <x v="2"/>
    <s v="wearables"/>
    <b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x v="1020"/>
    <x v="1020"/>
    <x v="1020"/>
    <b v="0"/>
    <n v="30"/>
    <s v="music/electronic music"/>
    <n v="1.0554838709677421"/>
    <n v="11424.276064030137"/>
    <x v="4"/>
    <s v="electronic music"/>
    <b v="1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x v="1021"/>
    <x v="1021"/>
    <x v="1021"/>
    <b v="1"/>
    <n v="478"/>
    <s v="music/electronic music"/>
    <n v="2.5180366666666667"/>
    <n v="3448.3776974088778"/>
    <x v="4"/>
    <s v="electronic music"/>
    <b v="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x v="1022"/>
    <x v="1022"/>
    <x v="1022"/>
    <b v="1"/>
    <n v="74"/>
    <s v="music/electronic music"/>
    <n v="0.14900000000000002"/>
    <n v="15832.89966492603"/>
    <x v="4"/>
    <s v="electronic music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x v="1023"/>
    <x v="1023"/>
    <x v="1023"/>
    <b v="0"/>
    <n v="131"/>
    <s v="music/electronic music"/>
    <n v="1.3715000000000002"/>
    <n v="7670.6104638414536"/>
    <x v="4"/>
    <s v="electronic music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x v="1024"/>
    <x v="1024"/>
    <x v="1024"/>
    <b v="1"/>
    <n v="61"/>
    <s v="music/electronic music"/>
    <n v="0.18637749999999986"/>
    <n v="1533.1107691270281"/>
    <x v="4"/>
    <s v="electronic music"/>
    <b v="1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x v="1025"/>
    <x v="1025"/>
    <x v="1025"/>
    <b v="1"/>
    <n v="1071"/>
    <s v="music/electronic music"/>
    <n v="9.9283142857143014E-2"/>
    <n v="472.42780918785792"/>
    <x v="4"/>
    <s v="electronic music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x v="1026"/>
    <x v="1026"/>
    <x v="1026"/>
    <b v="1"/>
    <n v="122"/>
    <s v="music/electronic music"/>
    <n v="8.2857142857051258E-5"/>
    <n v="5181.8970799562348"/>
    <x v="4"/>
    <s v="electronic music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x v="1027"/>
    <x v="1027"/>
    <x v="1027"/>
    <b v="1"/>
    <n v="111"/>
    <s v="music/electronic music"/>
    <n v="3.0929209438741445E-2"/>
    <n v="4690.1958463726896"/>
    <x v="4"/>
    <s v="electronic music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x v="1028"/>
    <x v="1028"/>
    <x v="1028"/>
    <b v="1"/>
    <n v="255"/>
    <s v="music/electronic music"/>
    <n v="0.17270000000000008"/>
    <n v="3092.1421915238348"/>
    <x v="4"/>
    <s v="electronic music"/>
    <b v="1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x v="1029"/>
    <x v="1029"/>
    <x v="1029"/>
    <b v="0"/>
    <n v="141"/>
    <s v="music/electronic music"/>
    <n v="0.11759999999999993"/>
    <n v="3243.5419183965651"/>
    <x v="4"/>
    <s v="electronic music"/>
    <b v="1"/>
  </r>
  <r>
    <n v="1030"/>
    <s v="The Gothsicles - I FEEL SICLE"/>
    <s v="Help fund the latest Gothsicles mega-album, I FEEL SICLE!"/>
    <n v="2000"/>
    <n v="6842"/>
    <x v="0"/>
    <s v="US"/>
    <x v="0"/>
    <n v="1473680149"/>
    <x v="1030"/>
    <x v="1030"/>
    <x v="1030"/>
    <b v="0"/>
    <n v="159"/>
    <s v="music/electronic music"/>
    <n v="2.4209999999999998"/>
    <n v="5296.4993393744535"/>
    <x v="4"/>
    <s v="electronic music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x v="1031"/>
    <x v="1031"/>
    <x v="1031"/>
    <b v="0"/>
    <n v="99"/>
    <s v="music/electronic music"/>
    <n v="7.4000000000000066E-2"/>
    <n v="3373.5387783985111"/>
    <x v="4"/>
    <s v="electronic music"/>
    <b v="1"/>
  </r>
  <r>
    <n v="1032"/>
    <s v="Phantom Ship / Coastal (Album Preorder)"/>
    <s v="Ideal for living rooms and open spaces."/>
    <n v="5400"/>
    <n v="5858.84"/>
    <x v="0"/>
    <s v="US"/>
    <x v="0"/>
    <n v="1466697625"/>
    <x v="1032"/>
    <x v="1032"/>
    <x v="1032"/>
    <b v="0"/>
    <n v="96"/>
    <s v="music/electronic music"/>
    <n v="8.4970370370370363E-2"/>
    <n v="6182.2931638344808"/>
    <x v="4"/>
    <s v="electronic music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x v="1033"/>
    <x v="1033"/>
    <x v="1033"/>
    <b v="0"/>
    <n v="27"/>
    <s v="music/electronic music"/>
    <n v="2.8614457831325213E-2"/>
    <n v="26511.865036603227"/>
    <x v="4"/>
    <s v="electronic music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x v="1034"/>
    <x v="1034"/>
    <x v="1034"/>
    <b v="0"/>
    <n v="166"/>
    <s v="music/electronic music"/>
    <n v="0.30001800000000012"/>
    <n v="5571.2831114646115"/>
    <x v="4"/>
    <s v="electronic music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x v="1035"/>
    <x v="1035"/>
    <x v="1035"/>
    <b v="0"/>
    <n v="76"/>
    <s v="music/electronic music"/>
    <n v="7.6521739130434696E-2"/>
    <n v="7311.6602483844936"/>
    <x v="4"/>
    <s v="electronic music"/>
    <b v="1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x v="1036"/>
    <x v="1036"/>
    <x v="1036"/>
    <b v="0"/>
    <n v="211"/>
    <s v="music/electronic music"/>
    <n v="0.12360444444444441"/>
    <n v="7159.9711938958371"/>
    <x v="4"/>
    <s v="electronic music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x v="1037"/>
    <x v="1037"/>
    <x v="1037"/>
    <b v="0"/>
    <n v="21"/>
    <s v="music/electronic music"/>
    <n v="2.0999999999999908E-2"/>
    <n v="35452.824025465241"/>
    <x v="4"/>
    <s v="electronic music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x v="1038"/>
    <x v="1038"/>
    <x v="1038"/>
    <b v="0"/>
    <n v="61"/>
    <s v="music/electronic music"/>
    <n v="0.45333333333333337"/>
    <n v="16603.812995412849"/>
    <x v="4"/>
    <s v="electronic music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x v="1039"/>
    <x v="1039"/>
    <x v="1039"/>
    <b v="0"/>
    <n v="30"/>
    <s v="music/electronic music"/>
    <n v="0.28200000000000003"/>
    <n v="56465.105039001581"/>
    <x v="4"/>
    <s v="electronic music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x v="1040"/>
    <x v="1040"/>
    <x v="1040"/>
    <b v="0"/>
    <n v="1"/>
    <s v="journalism/audio"/>
    <n v="-0.99705882352941178"/>
    <n v="144773.96532000005"/>
    <x v="5"/>
    <s v="audio"/>
    <b v="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x v="1041"/>
    <x v="1041"/>
    <x v="1041"/>
    <b v="0"/>
    <n v="0"/>
    <s v="journalism/audio"/>
    <n v="-1"/>
    <e v="#DIV/0!"/>
    <x v="5"/>
    <s v="audio"/>
    <b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x v="1042"/>
    <x v="1042"/>
    <x v="1042"/>
    <b v="0"/>
    <n v="1"/>
    <s v="journalism/audio"/>
    <n v="-0.98461538461538467"/>
    <n v="3619324.1330000013"/>
    <x v="5"/>
    <s v="audio"/>
    <b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x v="1043"/>
    <x v="1043"/>
    <x v="1043"/>
    <b v="0"/>
    <n v="292"/>
    <s v="journalism/audio"/>
    <n v="-0.91463000000000005"/>
    <n v="4239.5726051306092"/>
    <x v="5"/>
    <s v="audio"/>
    <b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x v="1044"/>
    <x v="1044"/>
    <x v="1044"/>
    <b v="0"/>
    <n v="2"/>
    <s v="journalism/audio"/>
    <n v="-0.99914285714285711"/>
    <n v="6030782.3883333355"/>
    <x v="5"/>
    <s v="audio"/>
    <b v="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x v="1045"/>
    <x v="1045"/>
    <x v="1045"/>
    <b v="0"/>
    <n v="8"/>
    <s v="journalism/audio"/>
    <n v="-0.97340000000000004"/>
    <n v="136032.66289473689"/>
    <x v="5"/>
    <s v="audio"/>
    <b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x v="1046"/>
    <x v="1046"/>
    <x v="1046"/>
    <b v="0"/>
    <n v="0"/>
    <s v="journalism/audio"/>
    <n v="-1"/>
    <e v="#DIV/0!"/>
    <x v="5"/>
    <s v="audio"/>
    <b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x v="1047"/>
    <x v="1047"/>
    <x v="1047"/>
    <b v="0"/>
    <n v="1"/>
    <s v="journalism/audio"/>
    <n v="-0.99950000000000006"/>
    <n v="36184422.330000013"/>
    <x v="5"/>
    <s v="audio"/>
    <b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x v="1048"/>
    <x v="1048"/>
    <x v="1048"/>
    <b v="0"/>
    <n v="4"/>
    <s v="journalism/audio"/>
    <n v="-0.98586666666666667"/>
    <n v="170681.2326886793"/>
    <x v="5"/>
    <s v="audio"/>
    <b v="0"/>
  </r>
  <r>
    <n v="1049"/>
    <s v="J1 (Canceled)"/>
    <s v="------"/>
    <n v="12000"/>
    <n v="0"/>
    <x v="1"/>
    <s v="US"/>
    <x v="0"/>
    <n v="1455272445"/>
    <x v="1049"/>
    <x v="1049"/>
    <x v="1049"/>
    <b v="0"/>
    <n v="0"/>
    <s v="journalism/audio"/>
    <n v="-1"/>
    <e v="#DIV/0!"/>
    <x v="5"/>
    <s v="audio"/>
    <b v="0"/>
  </r>
  <r>
    <n v="1050"/>
    <s v="The (Secular) Barbershop Podcast (Canceled)"/>
    <s v="Secularism is on the rise and I hear you.Talk to me."/>
    <n v="2500"/>
    <n v="0"/>
    <x v="1"/>
    <s v="US"/>
    <x v="0"/>
    <n v="1442257677"/>
    <x v="1050"/>
    <x v="1050"/>
    <x v="1050"/>
    <b v="0"/>
    <n v="0"/>
    <s v="journalism/audio"/>
    <n v="-1"/>
    <e v="#DIV/0!"/>
    <x v="5"/>
    <s v="audio"/>
    <b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x v="1051"/>
    <x v="1051"/>
    <x v="1051"/>
    <b v="0"/>
    <n v="0"/>
    <s v="journalism/audio"/>
    <n v="-1"/>
    <e v="#DIV/0!"/>
    <x v="5"/>
    <s v="audio"/>
    <b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x v="1052"/>
    <x v="1052"/>
    <x v="1052"/>
    <b v="0"/>
    <n v="0"/>
    <s v="journalism/audio"/>
    <n v="-1"/>
    <e v="#DIV/0!"/>
    <x v="5"/>
    <s v="audio"/>
    <b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x v="1053"/>
    <x v="1053"/>
    <x v="1053"/>
    <b v="0"/>
    <n v="1"/>
    <s v="journalism/audio"/>
    <n v="-0.99"/>
    <n v="2412280.6220000009"/>
    <x v="5"/>
    <s v="audio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x v="1054"/>
    <x v="1054"/>
    <x v="1054"/>
    <b v="0"/>
    <n v="0"/>
    <s v="journalism/audio"/>
    <n v="-1"/>
    <e v="#DIV/0!"/>
    <x v="5"/>
    <s v="audio"/>
    <b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x v="1055"/>
    <x v="1055"/>
    <x v="1055"/>
    <b v="0"/>
    <n v="0"/>
    <s v="journalism/audio"/>
    <n v="-1"/>
    <e v="#DIV/0!"/>
    <x v="5"/>
    <s v="audio"/>
    <b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x v="1056"/>
    <x v="1056"/>
    <x v="1056"/>
    <b v="0"/>
    <n v="0"/>
    <s v="journalism/audio"/>
    <n v="-1"/>
    <e v="#DIV/0!"/>
    <x v="5"/>
    <s v="audio"/>
    <b v="0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x v="1057"/>
    <x v="1057"/>
    <x v="1057"/>
    <b v="0"/>
    <n v="0"/>
    <s v="journalism/audio"/>
    <n v="-1"/>
    <e v="#DIV/0!"/>
    <x v="5"/>
    <s v="audio"/>
    <b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x v="1058"/>
    <x v="1058"/>
    <x v="1058"/>
    <b v="0"/>
    <n v="0"/>
    <s v="journalism/audio"/>
    <n v="-1"/>
    <e v="#DIV/0!"/>
    <x v="5"/>
    <s v="audio"/>
    <b v="0"/>
  </r>
  <r>
    <n v="1059"/>
    <s v="Voice Over Artist (Canceled)"/>
    <s v="Turning myself into a vocal artist."/>
    <n v="1100"/>
    <n v="0"/>
    <x v="1"/>
    <s v="US"/>
    <x v="0"/>
    <n v="1426269456"/>
    <x v="1059"/>
    <x v="1059"/>
    <x v="1059"/>
    <b v="0"/>
    <n v="0"/>
    <s v="journalism/audio"/>
    <n v="-1"/>
    <e v="#DIV/0!"/>
    <x v="5"/>
    <s v="audio"/>
    <b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x v="1060"/>
    <x v="1060"/>
    <x v="1060"/>
    <b v="0"/>
    <n v="1"/>
    <s v="journalism/audio"/>
    <n v="-0.99"/>
    <n v="723683.88660000032"/>
    <x v="5"/>
    <s v="audio"/>
    <b v="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x v="1061"/>
    <x v="1061"/>
    <x v="1061"/>
    <b v="0"/>
    <n v="0"/>
    <s v="journalism/audio"/>
    <n v="-1"/>
    <e v="#DIV/0!"/>
    <x v="5"/>
    <s v="audio"/>
    <b v="0"/>
  </r>
  <r>
    <n v="1062"/>
    <s v="RETURNING AT A LATER DATE"/>
    <s v="SEE US ON PATREON www.badgirlartwork.com"/>
    <n v="199"/>
    <n v="190"/>
    <x v="1"/>
    <s v="US"/>
    <x v="0"/>
    <n v="1468351341"/>
    <x v="1062"/>
    <x v="1062"/>
    <x v="1062"/>
    <b v="0"/>
    <n v="4"/>
    <s v="journalism/audio"/>
    <n v="-4.5226130653266305E-2"/>
    <n v="190442.86489473691"/>
    <x v="5"/>
    <s v="audio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x v="1063"/>
    <x v="1063"/>
    <x v="1063"/>
    <b v="0"/>
    <n v="0"/>
    <s v="journalism/audio"/>
    <n v="-1"/>
    <e v="#DIV/0!"/>
    <x v="5"/>
    <s v="audio"/>
    <b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x v="1064"/>
    <x v="1064"/>
    <x v="1064"/>
    <b v="0"/>
    <n v="123"/>
    <s v="games/video games"/>
    <n v="-0.9102555555555556"/>
    <n v="4479.8754896620048"/>
    <x v="6"/>
    <s v="video games"/>
    <b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x v="1065"/>
    <x v="1065"/>
    <x v="1065"/>
    <b v="0"/>
    <n v="5"/>
    <s v="games/video games"/>
    <n v="-0.97299999999999998"/>
    <n v="446615.76950617292"/>
    <x v="6"/>
    <s v="video games"/>
    <b v="0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x v="1066"/>
    <x v="1066"/>
    <x v="1066"/>
    <b v="0"/>
    <n v="148"/>
    <s v="games/video games"/>
    <n v="-0.96632666666666667"/>
    <n v="7162.1057869728775"/>
    <x v="6"/>
    <s v="video games"/>
    <b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x v="1067"/>
    <x v="1067"/>
    <x v="1067"/>
    <b v="0"/>
    <n v="10"/>
    <s v="games/video games"/>
    <n v="-0.74"/>
    <n v="278236.50253846159"/>
    <x v="6"/>
    <s v="video games"/>
    <b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x v="1068"/>
    <x v="1068"/>
    <x v="1068"/>
    <b v="0"/>
    <n v="4"/>
    <s v="games/video games"/>
    <n v="-0.99850000000000005"/>
    <n v="803791.45177777787"/>
    <x v="6"/>
    <s v="video games"/>
    <b v="0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x v="1069"/>
    <x v="1069"/>
    <x v="1069"/>
    <b v="0"/>
    <n v="21"/>
    <s v="games/video games"/>
    <n v="-0.61363636363636365"/>
    <n v="42553.612152941183"/>
    <x v="6"/>
    <s v="video games"/>
    <b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x v="1070"/>
    <x v="1070"/>
    <x v="1070"/>
    <b v="0"/>
    <n v="2"/>
    <s v="games/video games"/>
    <n v="-0.99299999999999999"/>
    <n v="516710.29042857152"/>
    <x v="6"/>
    <s v="video games"/>
    <b v="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x v="1071"/>
    <x v="1071"/>
    <x v="1071"/>
    <b v="0"/>
    <n v="0"/>
    <s v="games/video games"/>
    <n v="-1"/>
    <e v="#DIV/0!"/>
    <x v="6"/>
    <s v="video games"/>
    <b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x v="1072"/>
    <x v="1072"/>
    <x v="1072"/>
    <b v="0"/>
    <n v="4"/>
    <s v="games/video games"/>
    <n v="-0.99931999999999999"/>
    <n v="709208.83000000007"/>
    <x v="6"/>
    <s v="video games"/>
    <b v="0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x v="1073"/>
    <x v="1073"/>
    <x v="1073"/>
    <b v="0"/>
    <n v="1"/>
    <s v="games/video games"/>
    <n v="-0.98666666666666669"/>
    <n v="3616959.9330000007"/>
    <x v="6"/>
    <s v="video games"/>
    <b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x v="1074"/>
    <x v="1074"/>
    <x v="1074"/>
    <b v="0"/>
    <n v="30"/>
    <s v="games/video games"/>
    <n v="-0.93690740740740741"/>
    <n v="10616.25750807162"/>
    <x v="6"/>
    <s v="video games"/>
    <b v="0"/>
  </r>
  <r>
    <n v="1075"/>
    <s v="Towers Of The Apocalypse"/>
    <s v="Fully 3D, post Apocalyptic themed tower defense video game. New take on the genre."/>
    <n v="1000"/>
    <n v="45"/>
    <x v="2"/>
    <s v="US"/>
    <x v="0"/>
    <n v="1336340516"/>
    <x v="1075"/>
    <x v="1075"/>
    <x v="1075"/>
    <b v="0"/>
    <n v="3"/>
    <s v="games/video games"/>
    <n v="-0.95499999999999996"/>
    <n v="803692.94066666684"/>
    <x v="6"/>
    <s v="video games"/>
    <b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x v="1076"/>
    <x v="1076"/>
    <x v="1076"/>
    <b v="0"/>
    <n v="975"/>
    <s v="games/video games"/>
    <n v="-0.37234666666666671"/>
    <n v="768.28264710880751"/>
    <x v="6"/>
    <s v="video games"/>
    <b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x v="1077"/>
    <x v="1077"/>
    <x v="1077"/>
    <b v="0"/>
    <n v="167"/>
    <s v="games/video games"/>
    <n v="-0.70623999999999998"/>
    <n v="4918.173111383443"/>
    <x v="6"/>
    <s v="video games"/>
    <b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x v="1078"/>
    <x v="1078"/>
    <x v="1078"/>
    <b v="0"/>
    <n v="5"/>
    <s v="games/video games"/>
    <n v="-0.92500000000000004"/>
    <n v="802482.65177777794"/>
    <x v="6"/>
    <s v="video games"/>
    <b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x v="1079"/>
    <x v="1079"/>
    <x v="1079"/>
    <b v="0"/>
    <n v="18"/>
    <s v="games/video games"/>
    <n v="-0.97392307692307689"/>
    <n v="53262.056533923314"/>
    <x v="6"/>
    <s v="video games"/>
    <b v="0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x v="1080"/>
    <x v="1080"/>
    <x v="1080"/>
    <b v="0"/>
    <n v="98"/>
    <s v="games/video games"/>
    <n v="-0.90895000000000004"/>
    <n v="19830.310999450856"/>
    <x v="6"/>
    <s v="video games"/>
    <b v="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x v="1081"/>
    <x v="1081"/>
    <x v="1081"/>
    <b v="0"/>
    <n v="4"/>
    <s v="games/video games"/>
    <n v="-0.99982352941176467"/>
    <n v="3009097.9441666673"/>
    <x v="6"/>
    <s v="video games"/>
    <b v="0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x v="1082"/>
    <x v="1082"/>
    <x v="1082"/>
    <b v="0"/>
    <n v="3"/>
    <s v="games/video games"/>
    <n v="-0.99439999999999995"/>
    <n v="644806.48803571437"/>
    <x v="6"/>
    <s v="video games"/>
    <b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x v="1083"/>
    <x v="1083"/>
    <x v="1083"/>
    <b v="0"/>
    <n v="1"/>
    <s v="games/video games"/>
    <n v="-0.99180000000000001"/>
    <n v="88070.993487804895"/>
    <x v="6"/>
    <s v="video games"/>
    <b v="0"/>
  </r>
  <r>
    <n v="1084"/>
    <s v="My own channel"/>
    <s v="I want to start my own channel for gaming"/>
    <n v="550"/>
    <n v="0"/>
    <x v="2"/>
    <s v="US"/>
    <x v="0"/>
    <n v="1407534804"/>
    <x v="1084"/>
    <x v="1084"/>
    <x v="1084"/>
    <b v="0"/>
    <n v="0"/>
    <s v="games/video games"/>
    <n v="-1"/>
    <e v="#DIV/0!"/>
    <x v="6"/>
    <s v="video games"/>
    <b v="0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x v="1085"/>
    <x v="1085"/>
    <x v="1085"/>
    <b v="0"/>
    <n v="9"/>
    <s v="games/video games"/>
    <n v="-0.96579999999999999"/>
    <n v="35193.662115009749"/>
    <x v="6"/>
    <s v="video games"/>
    <b v="0"/>
  </r>
  <r>
    <n v="1086"/>
    <s v="Cyber Universe Online"/>
    <s v="Humanity's future in the Galaxy"/>
    <n v="18000"/>
    <n v="15"/>
    <x v="2"/>
    <s v="US"/>
    <x v="0"/>
    <n v="1408913291"/>
    <x v="1086"/>
    <x v="1086"/>
    <x v="1086"/>
    <b v="0"/>
    <n v="2"/>
    <s v="games/video games"/>
    <n v="-0.99916666666666665"/>
    <n v="2407178.0886666672"/>
    <x v="6"/>
    <s v="video games"/>
    <b v="0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x v="1087"/>
    <x v="1087"/>
    <x v="1087"/>
    <b v="0"/>
    <n v="0"/>
    <s v="games/video games"/>
    <n v="-1"/>
    <e v="#DIV/0!"/>
    <x v="6"/>
    <s v="video games"/>
    <b v="0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x v="1088"/>
    <x v="1088"/>
    <x v="1088"/>
    <b v="0"/>
    <n v="147"/>
    <s v="games/video games"/>
    <n v="-0.85817022222222228"/>
    <n v="5657.4322787566953"/>
    <x v="6"/>
    <s v="video games"/>
    <b v="0"/>
  </r>
  <r>
    <n v="1089"/>
    <s v="Farabel"/>
    <s v="Farabel is a single player turn-based fantasy strategy game for Mac/PC/Linux"/>
    <n v="15000"/>
    <n v="1174"/>
    <x v="2"/>
    <s v="FR"/>
    <x v="3"/>
    <n v="1435293175"/>
    <x v="1089"/>
    <x v="1089"/>
    <x v="1089"/>
    <b v="0"/>
    <n v="49"/>
    <s v="games/video games"/>
    <n v="-0.92173333333333329"/>
    <n v="30750.659275979564"/>
    <x v="6"/>
    <s v="video games"/>
    <b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x v="1090"/>
    <x v="1090"/>
    <x v="1090"/>
    <b v="0"/>
    <n v="1"/>
    <s v="games/video games"/>
    <n v="-0.9996153550273098"/>
    <n v="7220019.9980000015"/>
    <x v="6"/>
    <s v="video games"/>
    <b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x v="1091"/>
    <x v="1091"/>
    <x v="1091"/>
    <b v="0"/>
    <n v="2"/>
    <s v="games/video games"/>
    <n v="-0.875"/>
    <n v="1444003.7996000005"/>
    <x v="6"/>
    <s v="video games"/>
    <b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x v="1092"/>
    <x v="1092"/>
    <x v="1092"/>
    <b v="0"/>
    <n v="7"/>
    <s v="games/video games"/>
    <n v="-0.98950000000000005"/>
    <n v="1719050.9519047623"/>
    <x v="6"/>
    <s v="video games"/>
    <b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x v="1093"/>
    <x v="1093"/>
    <x v="1093"/>
    <b v="0"/>
    <n v="4"/>
    <s v="games/video games"/>
    <n v="-0.85916666666666663"/>
    <n v="854439.02934911265"/>
    <x v="6"/>
    <s v="video games"/>
    <b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x v="1094"/>
    <x v="1094"/>
    <x v="1094"/>
    <b v="0"/>
    <n v="27"/>
    <s v="games/video games"/>
    <n v="-0.81699944444444439"/>
    <n v="10959.28875140027"/>
    <x v="6"/>
    <s v="video games"/>
    <b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x v="1095"/>
    <x v="1095"/>
    <x v="1095"/>
    <b v="0"/>
    <n v="94"/>
    <s v="games/video games"/>
    <n v="-0.94965200000000005"/>
    <n v="1433.888644236117"/>
    <x v="6"/>
    <s v="video games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x v="1096"/>
    <x v="1096"/>
    <x v="1096"/>
    <b v="0"/>
    <n v="29"/>
    <s v="games/video games"/>
    <n v="-0.82066666666666666"/>
    <n v="16761.867439591082"/>
    <x v="6"/>
    <s v="video games"/>
    <b v="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x v="1097"/>
    <x v="1097"/>
    <x v="1097"/>
    <b v="0"/>
    <n v="7"/>
    <s v="games/video games"/>
    <n v="-0.99953000000000003"/>
    <n v="767433.76021276624"/>
    <x v="6"/>
    <s v="video games"/>
    <b v="0"/>
  </r>
  <r>
    <n v="1098"/>
    <s v="Kick, Punch... Fireball"/>
    <s v="Kick, Punch... Fireball is an FPS type arena game set inside the fantasy world."/>
    <n v="25000"/>
    <n v="1803"/>
    <x v="2"/>
    <s v="US"/>
    <x v="0"/>
    <n v="1397413095"/>
    <x v="1098"/>
    <x v="1098"/>
    <x v="1098"/>
    <b v="0"/>
    <n v="22"/>
    <s v="games/video games"/>
    <n v="-0.92788000000000004"/>
    <n v="20005.180105379928"/>
    <x v="6"/>
    <s v="video games"/>
    <b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x v="1099"/>
    <x v="1099"/>
    <x v="1099"/>
    <b v="0"/>
    <n v="1"/>
    <s v="games/video games"/>
    <n v="-0.995"/>
    <n v="1442701.4692000004"/>
    <x v="6"/>
    <s v="video games"/>
    <b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x v="1100"/>
    <x v="1100"/>
    <x v="1100"/>
    <b v="0"/>
    <n v="10"/>
    <s v="games/video games"/>
    <n v="-0.97499999999999998"/>
    <n v="360675.1173000001"/>
    <x v="6"/>
    <s v="video games"/>
    <b v="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x v="1101"/>
    <x v="1101"/>
    <x v="1101"/>
    <b v="0"/>
    <n v="6"/>
    <s v="games/video games"/>
    <n v="-0.99958999999999998"/>
    <n v="879692.96902439056"/>
    <x v="6"/>
    <s v="video games"/>
    <b v="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x v="1102"/>
    <x v="1102"/>
    <x v="1102"/>
    <b v="0"/>
    <n v="24"/>
    <s v="games/video games"/>
    <n v="-0.94687500000000002"/>
    <n v="84864.401717647081"/>
    <x v="6"/>
    <s v="video games"/>
    <b v="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x v="1103"/>
    <x v="1103"/>
    <x v="1103"/>
    <b v="0"/>
    <n v="15"/>
    <s v="games/video games"/>
    <n v="-0.98380000000000001"/>
    <n v="148423.64497942393"/>
    <x v="6"/>
    <s v="video games"/>
    <b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x v="1104"/>
    <x v="1104"/>
    <x v="1104"/>
    <b v="0"/>
    <n v="37"/>
    <s v="games/video games"/>
    <n v="-0.95048333333333335"/>
    <n v="12139.583550992935"/>
    <x v="6"/>
    <s v="video games"/>
    <b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x v="1105"/>
    <x v="1105"/>
    <x v="1105"/>
    <b v="0"/>
    <n v="20"/>
    <s v="games/video games"/>
    <n v="-0.99841000000000002"/>
    <n v="25201.769203354306"/>
    <x v="6"/>
    <s v="video games"/>
    <b v="0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x v="1106"/>
    <x v="1106"/>
    <x v="1106"/>
    <b v="0"/>
    <n v="7"/>
    <s v="games/video games"/>
    <n v="-0.58750000000000002"/>
    <n v="218559.39836363643"/>
    <x v="6"/>
    <s v="video games"/>
    <b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x v="1107"/>
    <x v="1107"/>
    <x v="1107"/>
    <b v="0"/>
    <n v="0"/>
    <s v="games/video games"/>
    <n v="-1"/>
    <e v="#DIV/0!"/>
    <x v="6"/>
    <s v="video games"/>
    <b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x v="1108"/>
    <x v="1108"/>
    <x v="1108"/>
    <b v="0"/>
    <n v="21"/>
    <s v="games/video games"/>
    <n v="-0.97070000000000001"/>
    <n v="49231.58461433449"/>
    <x v="6"/>
    <s v="video games"/>
    <b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x v="1109"/>
    <x v="1109"/>
    <x v="1109"/>
    <b v="0"/>
    <n v="3"/>
    <s v="games/video games"/>
    <n v="-0.99550000000000005"/>
    <n v="801364.51622222248"/>
    <x v="6"/>
    <s v="video games"/>
    <b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x v="1110"/>
    <x v="1110"/>
    <x v="1110"/>
    <b v="0"/>
    <n v="11"/>
    <s v="games/video games"/>
    <n v="-0.99490000000000001"/>
    <n v="141417.09109803927"/>
    <x v="6"/>
    <s v="video games"/>
    <b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x v="1111"/>
    <x v="1111"/>
    <x v="1111"/>
    <b v="0"/>
    <n v="1"/>
    <s v="games/video games"/>
    <n v="-0.99960000000000004"/>
    <n v="36061103.230000012"/>
    <x v="6"/>
    <s v="video games"/>
    <b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x v="1112"/>
    <x v="1112"/>
    <x v="1112"/>
    <b v="0"/>
    <n v="312"/>
    <s v="games/video games"/>
    <n v="-0.64462590909090911"/>
    <n v="1153.1095347028679"/>
    <x v="6"/>
    <s v="video games"/>
    <b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x v="1113"/>
    <x v="1113"/>
    <x v="1113"/>
    <b v="0"/>
    <n v="1"/>
    <s v="games/video games"/>
    <n v="-0.995"/>
    <n v="7205965.8620000016"/>
    <x v="6"/>
    <s v="video games"/>
    <b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x v="1114"/>
    <x v="1114"/>
    <x v="1114"/>
    <b v="0"/>
    <n v="3"/>
    <s v="games/video games"/>
    <n v="-0.99833333333333329"/>
    <n v="3602982.4310000008"/>
    <x v="6"/>
    <s v="video games"/>
    <b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x v="1115"/>
    <x v="1115"/>
    <x v="1115"/>
    <b v="0"/>
    <n v="4"/>
    <s v="games/video games"/>
    <n v="-0.99867499999999998"/>
    <n v="679807.81716981146"/>
    <x v="6"/>
    <s v="video games"/>
    <b v="0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x v="1116"/>
    <x v="1116"/>
    <x v="1116"/>
    <b v="0"/>
    <n v="10"/>
    <s v="games/video games"/>
    <n v="-0.99964295999999997"/>
    <n v="201824.7888751961"/>
    <x v="6"/>
    <s v="video games"/>
    <b v="0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x v="1117"/>
    <x v="1117"/>
    <x v="1117"/>
    <b v="0"/>
    <n v="8"/>
    <s v="games/video games"/>
    <n v="-0.91700000000000004"/>
    <n v="434091.35891566274"/>
    <x v="6"/>
    <s v="video games"/>
    <b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x v="1118"/>
    <x v="1118"/>
    <x v="1118"/>
    <b v="0"/>
    <n v="3"/>
    <s v="games/video games"/>
    <n v="-0.97577777777777774"/>
    <n v="330545.86963302759"/>
    <x v="6"/>
    <s v="video games"/>
    <b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x v="1119"/>
    <x v="1119"/>
    <x v="1119"/>
    <b v="0"/>
    <n v="1"/>
    <s v="games/video games"/>
    <n v="-0.99761904761904763"/>
    <n v="7205878.1580000017"/>
    <x v="6"/>
    <s v="video games"/>
    <b v="0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x v="1120"/>
    <x v="1120"/>
    <x v="1120"/>
    <b v="0"/>
    <n v="0"/>
    <s v="games/video games"/>
    <n v="-1"/>
    <e v="#DIV/0!"/>
    <x v="6"/>
    <s v="video games"/>
    <b v="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x v="1121"/>
    <x v="1121"/>
    <x v="1121"/>
    <b v="0"/>
    <n v="5"/>
    <s v="games/video games"/>
    <n v="-0.999884"/>
    <n v="1242392.6134482762"/>
    <x v="6"/>
    <s v="video games"/>
    <b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x v="1122"/>
    <x v="1122"/>
    <x v="1122"/>
    <b v="0"/>
    <n v="0"/>
    <s v="games/video games"/>
    <n v="-1"/>
    <e v="#DIV/0!"/>
    <x v="6"/>
    <s v="video games"/>
    <b v="0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x v="1123"/>
    <x v="1123"/>
    <x v="1123"/>
    <b v="0"/>
    <n v="3"/>
    <s v="games/video games"/>
    <n v="-0.99780000000000002"/>
    <n v="3275396.0718181822"/>
    <x v="6"/>
    <s v="video games"/>
    <b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x v="1124"/>
    <x v="1124"/>
    <x v="1124"/>
    <b v="0"/>
    <n v="7"/>
    <s v="games/mobile games"/>
    <n v="-0.99527777777777782"/>
    <n v="84774.931270588248"/>
    <x v="6"/>
    <s v="mobile games"/>
    <b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x v="1125"/>
    <x v="1125"/>
    <x v="1125"/>
    <b v="0"/>
    <n v="0"/>
    <s v="games/mobile games"/>
    <n v="-1"/>
    <e v="#DIV/0!"/>
    <x v="6"/>
    <s v="mobile games"/>
    <b v="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x v="1126"/>
    <x v="1126"/>
    <x v="1126"/>
    <b v="0"/>
    <n v="2"/>
    <s v="games/mobile games"/>
    <n v="-0.995"/>
    <n v="3602892.0790000008"/>
    <x v="6"/>
    <s v="mobile games"/>
    <b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x v="1127"/>
    <x v="1127"/>
    <x v="1127"/>
    <b v="0"/>
    <n v="23"/>
    <s v="games/mobile games"/>
    <n v="-0.98328571428571432"/>
    <n v="61587.881692307703"/>
    <x v="6"/>
    <s v="mobile games"/>
    <b v="0"/>
  </r>
  <r>
    <n v="1128"/>
    <s v="Flying Turds"/>
    <s v="#havingfunFTW"/>
    <n v="1000"/>
    <n v="1"/>
    <x v="2"/>
    <s v="GB"/>
    <x v="1"/>
    <n v="1407425717"/>
    <x v="1128"/>
    <x v="1128"/>
    <x v="1128"/>
    <b v="0"/>
    <n v="1"/>
    <s v="games/mobile games"/>
    <n v="-0.999"/>
    <n v="36028325.790000007"/>
    <x v="6"/>
    <s v="mobile games"/>
    <b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x v="1129"/>
    <x v="1129"/>
    <x v="1129"/>
    <b v="0"/>
    <n v="2"/>
    <s v="games/mobile games"/>
    <n v="-0.99895"/>
    <n v="1715634.513809524"/>
    <x v="6"/>
    <s v="mobile games"/>
    <b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x v="1130"/>
    <x v="1130"/>
    <x v="1130"/>
    <b v="0"/>
    <n v="3"/>
    <s v="games/mobile games"/>
    <n v="-0.99780000000000002"/>
    <n v="3275300.3445454552"/>
    <x v="6"/>
    <s v="mobile games"/>
    <b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x v="1131"/>
    <x v="1131"/>
    <x v="1131"/>
    <b v="0"/>
    <n v="0"/>
    <s v="games/mobile games"/>
    <n v="-1"/>
    <e v="#DIV/0!"/>
    <x v="6"/>
    <s v="mobile games"/>
    <b v="0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x v="1132"/>
    <x v="1132"/>
    <x v="1132"/>
    <b v="0"/>
    <n v="13"/>
    <s v="games/mobile games"/>
    <n v="-0.85619999999999996"/>
    <n v="25054.445611961062"/>
    <x v="6"/>
    <s v="mobile games"/>
    <b v="0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x v="1133"/>
    <x v="1133"/>
    <x v="1133"/>
    <b v="0"/>
    <n v="1"/>
    <s v="games/mobile games"/>
    <n v="-0.99333333333333329"/>
    <n v="1801342.7395000004"/>
    <x v="6"/>
    <s v="mobile games"/>
    <b v="0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x v="1134"/>
    <x v="1134"/>
    <x v="1134"/>
    <b v="0"/>
    <n v="1"/>
    <s v="games/mobile games"/>
    <n v="-0.99995999999999996"/>
    <n v="36026834.790000007"/>
    <x v="6"/>
    <s v="mobile games"/>
    <b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x v="1135"/>
    <x v="1135"/>
    <x v="1135"/>
    <b v="0"/>
    <n v="1"/>
    <s v="games/mobile games"/>
    <n v="-0.95"/>
    <n v="720536.67580000008"/>
    <x v="6"/>
    <s v="mobile games"/>
    <b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x v="1136"/>
    <x v="1136"/>
    <x v="1136"/>
    <b v="0"/>
    <n v="6"/>
    <s v="games/mobile games"/>
    <n v="-0.93556085918854415"/>
    <n v="133432.53255555558"/>
    <x v="6"/>
    <s v="mobile games"/>
    <b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x v="1137"/>
    <x v="1137"/>
    <x v="1137"/>
    <b v="0"/>
    <n v="39"/>
    <s v="games/mobile games"/>
    <n v="-0.60499999999999998"/>
    <n v="3648.254561012659"/>
    <x v="6"/>
    <s v="mobile games"/>
    <b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x v="1138"/>
    <x v="1138"/>
    <x v="1138"/>
    <b v="0"/>
    <n v="4"/>
    <s v="games/mobile games"/>
    <n v="-0.99642857142857144"/>
    <n v="288133.11032000004"/>
    <x v="6"/>
    <s v="mobile games"/>
    <b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x v="1139"/>
    <x v="1139"/>
    <x v="1139"/>
    <b v="0"/>
    <n v="1"/>
    <s v="games/mobile games"/>
    <n v="-0.99937500000000001"/>
    <n v="7203302.7580000013"/>
    <x v="6"/>
    <s v="mobile games"/>
    <b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x v="1140"/>
    <x v="1140"/>
    <x v="1140"/>
    <b v="0"/>
    <n v="0"/>
    <s v="games/mobile games"/>
    <n v="-1"/>
    <e v="#DIV/0!"/>
    <x v="6"/>
    <s v="mobile games"/>
    <b v="0"/>
  </r>
  <r>
    <n v="1141"/>
    <s v="Arena Z - Zombie Survival"/>
    <s v="I think this will be a great game!"/>
    <n v="500"/>
    <n v="0"/>
    <x v="2"/>
    <s v="DE"/>
    <x v="3"/>
    <n v="1436460450"/>
    <x v="1141"/>
    <x v="1141"/>
    <x v="1141"/>
    <b v="0"/>
    <n v="0"/>
    <s v="games/mobile games"/>
    <n v="-1"/>
    <e v="#DIV/0!"/>
    <x v="6"/>
    <s v="mobile games"/>
    <b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x v="1142"/>
    <x v="1142"/>
    <x v="1142"/>
    <b v="0"/>
    <n v="0"/>
    <s v="games/mobile games"/>
    <n v="-1"/>
    <e v="#DIV/0!"/>
    <x v="6"/>
    <s v="mobile games"/>
    <b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x v="1143"/>
    <x v="1143"/>
    <x v="1143"/>
    <b v="0"/>
    <n v="8"/>
    <s v="games/mobile games"/>
    <n v="-0.99586666666666668"/>
    <n v="193637.1440322581"/>
    <x v="6"/>
    <s v="mobile games"/>
    <b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x v="1144"/>
    <x v="1144"/>
    <x v="1144"/>
    <b v="0"/>
    <n v="0"/>
    <s v="food/food trucks"/>
    <n v="-1"/>
    <e v="#DIV/0!"/>
    <x v="7"/>
    <s v="food trucks"/>
    <b v="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x v="1145"/>
    <x v="1145"/>
    <x v="1145"/>
    <b v="0"/>
    <n v="1"/>
    <s v="food/food trucks"/>
    <n v="-0.99875000000000003"/>
    <n v="360163.22790000006"/>
    <x v="7"/>
    <s v="food trucks"/>
    <b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x v="1146"/>
    <x v="1146"/>
    <x v="1146"/>
    <b v="0"/>
    <n v="12"/>
    <s v="food/food trucks"/>
    <n v="-0.91166666666666663"/>
    <n v="67955.137339622655"/>
    <x v="7"/>
    <s v="food trucks"/>
    <b v="0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x v="1147"/>
    <x v="1147"/>
    <x v="1147"/>
    <b v="0"/>
    <n v="0"/>
    <s v="food/food trucks"/>
    <n v="-1"/>
    <e v="#DIV/0!"/>
    <x v="7"/>
    <s v="food trucks"/>
    <b v="0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x v="1148"/>
    <x v="1148"/>
    <x v="1148"/>
    <b v="0"/>
    <n v="3"/>
    <s v="food/food trucks"/>
    <n v="-0.99513333333333331"/>
    <n v="493365.65465753432"/>
    <x v="7"/>
    <s v="food trucks"/>
    <b v="0"/>
  </r>
  <r>
    <n v="1149"/>
    <s v="The Floridian Food Truck"/>
    <s v="Bringing culturally diverse Floridian cuisine to the people!"/>
    <n v="50000"/>
    <n v="75"/>
    <x v="2"/>
    <s v="US"/>
    <x v="0"/>
    <n v="1466096566"/>
    <x v="1149"/>
    <x v="1149"/>
    <x v="1149"/>
    <b v="0"/>
    <n v="2"/>
    <s v="food/food trucks"/>
    <n v="-0.99850000000000005"/>
    <n v="480208.26386666676"/>
    <x v="7"/>
    <s v="food trucks"/>
    <b v="0"/>
  </r>
  <r>
    <n v="1150"/>
    <s v="Chef Po's Food Truck"/>
    <s v="Bringing delicious authentic and fusion Taiwanese Food to the West Coast."/>
    <n v="2500"/>
    <n v="252"/>
    <x v="2"/>
    <s v="US"/>
    <x v="0"/>
    <n v="1452293675"/>
    <x v="1150"/>
    <x v="1150"/>
    <x v="1150"/>
    <b v="0"/>
    <n v="6"/>
    <s v="food/food trucks"/>
    <n v="-0.8992"/>
    <n v="142918.82853174605"/>
    <x v="7"/>
    <s v="food trucks"/>
    <b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x v="1151"/>
    <x v="1151"/>
    <x v="1151"/>
    <b v="0"/>
    <n v="0"/>
    <s v="food/food trucks"/>
    <n v="-1"/>
    <e v="#DIV/0!"/>
    <x v="7"/>
    <s v="food trucks"/>
    <b v="0"/>
  </r>
  <r>
    <n v="1152"/>
    <s v="Peruvian King Food Truck"/>
    <s v="Peruvian food truck with an LA twist."/>
    <n v="16000"/>
    <n v="911"/>
    <x v="2"/>
    <s v="US"/>
    <x v="0"/>
    <n v="1431709312"/>
    <x v="1152"/>
    <x v="1152"/>
    <x v="1152"/>
    <b v="0"/>
    <n v="15"/>
    <s v="food/food trucks"/>
    <n v="-0.94306250000000003"/>
    <n v="39533.801086717896"/>
    <x v="7"/>
    <s v="food trucks"/>
    <b v="0"/>
  </r>
  <r>
    <n v="1153"/>
    <s v="The Cold Spot Mobile Trailer"/>
    <s v="A mobile concession trailer for snow cones, ice cream, smoothies and more"/>
    <n v="8000"/>
    <n v="50"/>
    <x v="2"/>
    <s v="US"/>
    <x v="0"/>
    <n v="1434647305"/>
    <x v="1153"/>
    <x v="1153"/>
    <x v="1153"/>
    <b v="0"/>
    <n v="1"/>
    <s v="food/food trucks"/>
    <n v="-0.99375000000000002"/>
    <n v="720287.63580000016"/>
    <x v="7"/>
    <s v="food trucks"/>
    <b v="0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x v="1154"/>
    <x v="1154"/>
    <x v="1154"/>
    <b v="0"/>
    <n v="3"/>
    <s v="food/food trucks"/>
    <n v="-0.93500000000000005"/>
    <n v="110813.3285846154"/>
    <x v="7"/>
    <s v="food trucks"/>
    <b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x v="1155"/>
    <x v="1155"/>
    <x v="1155"/>
    <b v="0"/>
    <n v="8"/>
    <s v="food/food trucks"/>
    <n v="-0.99248000000000003"/>
    <n v="191563.86590425536"/>
    <x v="7"/>
    <s v="food trucks"/>
    <b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x v="1156"/>
    <x v="1156"/>
    <x v="1156"/>
    <b v="0"/>
    <n v="0"/>
    <s v="food/food trucks"/>
    <n v="-1"/>
    <e v="#DIV/0!"/>
    <x v="7"/>
    <s v="food trucks"/>
    <b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x v="1157"/>
    <x v="1157"/>
    <x v="1157"/>
    <b v="0"/>
    <n v="3"/>
    <s v="food/food trucks"/>
    <n v="-0.9849"/>
    <n v="238502.11119205301"/>
    <x v="7"/>
    <s v="food trucks"/>
    <b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x v="1158"/>
    <x v="1158"/>
    <x v="1158"/>
    <b v="0"/>
    <n v="3"/>
    <s v="food/food trucks"/>
    <n v="-0.99533333333333329"/>
    <n v="1028961.9368571431"/>
    <x v="7"/>
    <s v="food trucks"/>
    <b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x v="1159"/>
    <x v="1159"/>
    <x v="1159"/>
    <b v="0"/>
    <n v="0"/>
    <s v="food/food trucks"/>
    <n v="-1"/>
    <e v="#DIV/0!"/>
    <x v="7"/>
    <s v="food trucks"/>
    <b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x v="1160"/>
    <x v="1160"/>
    <x v="1160"/>
    <b v="0"/>
    <n v="19"/>
    <s v="food/food trucks"/>
    <n v="-0.96150000000000002"/>
    <n v="31180.634450216457"/>
    <x v="7"/>
    <s v="food trucks"/>
    <b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x v="1161"/>
    <x v="1161"/>
    <x v="1161"/>
    <b v="0"/>
    <n v="0"/>
    <s v="food/food trucks"/>
    <n v="-1"/>
    <e v="#DIV/0!"/>
    <x v="7"/>
    <s v="food trucks"/>
    <b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x v="1162"/>
    <x v="1162"/>
    <x v="1162"/>
    <b v="0"/>
    <n v="2"/>
    <s v="food/food trucks"/>
    <n v="-0.99941666666666662"/>
    <n v="1028927.9368571431"/>
    <x v="7"/>
    <s v="food trucks"/>
    <b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x v="1163"/>
    <x v="1163"/>
    <x v="1163"/>
    <b v="0"/>
    <n v="0"/>
    <s v="food/food trucks"/>
    <n v="-1"/>
    <e v="#DIV/0!"/>
    <x v="7"/>
    <s v="food trucks"/>
    <b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x v="1164"/>
    <x v="1164"/>
    <x v="1164"/>
    <b v="0"/>
    <n v="0"/>
    <s v="food/food trucks"/>
    <n v="-1"/>
    <e v="#DIV/0!"/>
    <x v="7"/>
    <s v="food trucks"/>
    <b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x v="1165"/>
    <x v="1165"/>
    <x v="1165"/>
    <b v="0"/>
    <n v="25"/>
    <s v="food/food trucks"/>
    <n v="-0.79295000000000004"/>
    <n v="17393.11412219271"/>
    <x v="7"/>
    <s v="food trucks"/>
    <b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x v="1166"/>
    <x v="1166"/>
    <x v="1166"/>
    <b v="0"/>
    <n v="8"/>
    <s v="food/food trucks"/>
    <n v="-0.80859999999999999"/>
    <n v="12542.797732497391"/>
    <x v="7"/>
    <s v="food trucks"/>
    <b v="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x v="1167"/>
    <x v="1167"/>
    <x v="1167"/>
    <b v="0"/>
    <n v="16"/>
    <s v="food/food trucks"/>
    <n v="-0.98368333333333335"/>
    <n v="36779.87874361594"/>
    <x v="7"/>
    <s v="food trucks"/>
    <b v="0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x v="1168"/>
    <x v="1168"/>
    <x v="1168"/>
    <b v="0"/>
    <n v="3"/>
    <s v="food/food trucks"/>
    <n v="-0.94333333333333336"/>
    <n v="35300.512049019613"/>
    <x v="7"/>
    <s v="food trucks"/>
    <b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x v="1169"/>
    <x v="1169"/>
    <x v="1169"/>
    <b v="0"/>
    <n v="3"/>
    <s v="food/food trucks"/>
    <n v="-0.99829999999999997"/>
    <n v="2117970.722941177"/>
    <x v="7"/>
    <s v="food trucks"/>
    <b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x v="1170"/>
    <x v="1170"/>
    <x v="1170"/>
    <b v="0"/>
    <n v="2"/>
    <s v="food/food trucks"/>
    <n v="-0.996"/>
    <n v="360054.85290000006"/>
    <x v="7"/>
    <s v="food trucks"/>
    <b v="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x v="1171"/>
    <x v="1171"/>
    <x v="1171"/>
    <b v="0"/>
    <n v="1"/>
    <s v="food/food trucks"/>
    <n v="-0.999"/>
    <n v="1440215.4116000002"/>
    <x v="7"/>
    <s v="food trucks"/>
    <b v="0"/>
  </r>
  <r>
    <n v="1172"/>
    <s v="let your dayz take you to the dogs."/>
    <s v="Bringing YOUR favorite dog recipes to the streets."/>
    <n v="9000"/>
    <n v="0"/>
    <x v="2"/>
    <s v="US"/>
    <x v="0"/>
    <n v="1408551752"/>
    <x v="1172"/>
    <x v="1172"/>
    <x v="1172"/>
    <b v="0"/>
    <n v="0"/>
    <s v="food/food trucks"/>
    <n v="-1"/>
    <e v="#DIV/0!"/>
    <x v="7"/>
    <s v="food trucks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x v="1173"/>
    <x v="1173"/>
    <x v="1173"/>
    <b v="0"/>
    <n v="1"/>
    <s v="food/food trucks"/>
    <n v="-0.99975999999999998"/>
    <n v="1200178.6763333336"/>
    <x v="7"/>
    <s v="food trucks"/>
    <b v="0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x v="1174"/>
    <x v="1174"/>
    <x v="1174"/>
    <b v="0"/>
    <n v="19"/>
    <s v="food/food trucks"/>
    <n v="-0.94093333333333329"/>
    <n v="40638.070304740417"/>
    <x v="7"/>
    <s v="food trucks"/>
    <b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x v="1175"/>
    <x v="1175"/>
    <x v="1175"/>
    <b v="0"/>
    <n v="9"/>
    <s v="food/food trucks"/>
    <n v="-0.97075"/>
    <n v="61546.058615384623"/>
    <x v="7"/>
    <s v="food trucks"/>
    <b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x v="1176"/>
    <x v="1176"/>
    <x v="1176"/>
    <b v="0"/>
    <n v="1"/>
    <s v="food/food trucks"/>
    <n v="-0.99994285714285713"/>
    <n v="3600385.9290000005"/>
    <x v="7"/>
    <s v="food trucks"/>
    <b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x v="1177"/>
    <x v="1177"/>
    <x v="1177"/>
    <b v="0"/>
    <n v="0"/>
    <s v="food/food trucks"/>
    <n v="-1"/>
    <e v="#DIV/0!"/>
    <x v="7"/>
    <s v="food trucks"/>
    <b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x v="1178"/>
    <x v="1178"/>
    <x v="1178"/>
    <b v="0"/>
    <n v="1"/>
    <s v="food/food trucks"/>
    <n v="-0.99993333333333334"/>
    <n v="7200769.8580000009"/>
    <x v="7"/>
    <s v="food trucks"/>
    <b v="0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x v="1179"/>
    <x v="1179"/>
    <x v="1179"/>
    <b v="0"/>
    <n v="5"/>
    <s v="food/food trucks"/>
    <n v="-0.94666666666666666"/>
    <n v="11251.201340625003"/>
    <x v="7"/>
    <s v="food trucks"/>
    <b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x v="1180"/>
    <x v="1180"/>
    <x v="1180"/>
    <b v="0"/>
    <n v="85"/>
    <s v="food/food trucks"/>
    <n v="-0.88250000000000006"/>
    <n v="6127.7692408510648"/>
    <x v="7"/>
    <s v="food trucks"/>
    <b v="0"/>
  </r>
  <r>
    <n v="1181"/>
    <s v="Gringo Loco Tacos Food Truck"/>
    <s v="Bringing the best tacos to the streets of Chicago!"/>
    <n v="50000"/>
    <n v="4"/>
    <x v="2"/>
    <s v="US"/>
    <x v="0"/>
    <n v="1425197321"/>
    <x v="1181"/>
    <x v="1181"/>
    <x v="1181"/>
    <b v="0"/>
    <n v="3"/>
    <s v="food/food trucks"/>
    <n v="-0.99992000000000003"/>
    <n v="8998692.3225000016"/>
    <x v="7"/>
    <s v="food trucks"/>
    <b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x v="1182"/>
    <x v="1182"/>
    <x v="1182"/>
    <b v="0"/>
    <n v="4"/>
    <s v="food/food trucks"/>
    <n v="-0.95799999999999996"/>
    <n v="857018.22119047632"/>
    <x v="7"/>
    <s v="food trucks"/>
    <b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x v="1183"/>
    <x v="1183"/>
    <x v="1183"/>
    <b v="0"/>
    <n v="3"/>
    <s v="food/food trucks"/>
    <n v="-0.96"/>
    <n v="359947.23290000006"/>
    <x v="7"/>
    <s v="food trucks"/>
    <b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x v="1184"/>
    <x v="1184"/>
    <x v="1184"/>
    <b v="0"/>
    <n v="375"/>
    <s v="photography/photobooks"/>
    <n v="4.9363636363636276E-2"/>
    <n v="1559.1537420947764"/>
    <x v="8"/>
    <s v="photobooks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x v="1185"/>
    <x v="1185"/>
    <x v="1185"/>
    <b v="0"/>
    <n v="111"/>
    <s v="photography/photobooks"/>
    <n v="5.4400000000000004E-2"/>
    <n v="2729.2516911987864"/>
    <x v="8"/>
    <s v="photobooks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x v="1186"/>
    <x v="1186"/>
    <x v="1186"/>
    <b v="0"/>
    <n v="123"/>
    <s v="photography/photobooks"/>
    <n v="6.7333333333333245E-2"/>
    <n v="4491.9871692692077"/>
    <x v="8"/>
    <s v="photobooks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x v="1187"/>
    <x v="1187"/>
    <x v="1187"/>
    <b v="0"/>
    <n v="70"/>
    <s v="photography/photobooks"/>
    <n v="4.1257142857142881E-2"/>
    <n v="3945.8184930304042"/>
    <x v="8"/>
    <s v="photobooks"/>
    <b v="1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x v="1188"/>
    <x v="1188"/>
    <x v="1188"/>
    <b v="0"/>
    <n v="85"/>
    <s v="photography/photobooks"/>
    <n v="0.60549999999999993"/>
    <n v="11193.161410775463"/>
    <x v="8"/>
    <s v="photobooks"/>
    <b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x v="1189"/>
    <x v="1189"/>
    <x v="1189"/>
    <b v="0"/>
    <n v="86"/>
    <s v="photography/photobooks"/>
    <n v="7.7777777777777724E-2"/>
    <n v="3704.9515762886613"/>
    <x v="8"/>
    <s v="photobooks"/>
    <b v="1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x v="1190"/>
    <x v="1190"/>
    <x v="1190"/>
    <b v="0"/>
    <n v="13"/>
    <s v="photography/photobooks"/>
    <n v="0.35000000000000009"/>
    <n v="53227.155985185207"/>
    <x v="8"/>
    <s v="photobooks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x v="1191"/>
    <x v="1191"/>
    <x v="1191"/>
    <b v="0"/>
    <n v="33"/>
    <s v="photography/photobooks"/>
    <n v="9.0740740740740788E-2"/>
    <n v="12199.543392190157"/>
    <x v="8"/>
    <s v="photobooks"/>
    <b v="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x v="1192"/>
    <x v="1192"/>
    <x v="1192"/>
    <b v="0"/>
    <n v="15"/>
    <s v="photography/photobooks"/>
    <n v="1.9"/>
    <n v="123878.31134482764"/>
    <x v="8"/>
    <s v="photobooks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x v="1193"/>
    <x v="1193"/>
    <x v="1193"/>
    <b v="0"/>
    <n v="273"/>
    <s v="photography/photobooks"/>
    <n v="3.9571428571428591E-2"/>
    <n v="1645.5691580779633"/>
    <x v="8"/>
    <s v="photobooks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x v="1194"/>
    <x v="1194"/>
    <x v="1194"/>
    <b v="0"/>
    <n v="714"/>
    <s v="photography/photobooks"/>
    <n v="2.2223999999999999"/>
    <n v="891.32545407149985"/>
    <x v="8"/>
    <s v="photobooks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x v="1195"/>
    <x v="1195"/>
    <x v="1195"/>
    <b v="0"/>
    <n v="170"/>
    <s v="photography/photobooks"/>
    <n v="0.35000000000000009"/>
    <n v="2656.4673548148157"/>
    <x v="8"/>
    <s v="photobooks"/>
    <b v="1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x v="1196"/>
    <x v="1196"/>
    <x v="1196"/>
    <b v="0"/>
    <n v="512"/>
    <s v="photography/photobooks"/>
    <n v="1.6991034482758622"/>
    <n v="915.98255589340044"/>
    <x v="8"/>
    <s v="photobooks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x v="1197"/>
    <x v="1197"/>
    <x v="1197"/>
    <b v="0"/>
    <n v="314"/>
    <s v="photography/photobooks"/>
    <n v="1.5329333333333333"/>
    <n v="942.50861425488267"/>
    <x v="8"/>
    <s v="photobooks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x v="1198"/>
    <x v="1198"/>
    <x v="1198"/>
    <b v="0"/>
    <n v="167"/>
    <s v="photography/photobooks"/>
    <n v="1.6059999999999999"/>
    <n v="3921.9031125973038"/>
    <x v="8"/>
    <s v="photobooks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x v="1199"/>
    <x v="1199"/>
    <x v="1199"/>
    <b v="0"/>
    <n v="9"/>
    <s v="photography/photobooks"/>
    <n v="1.3167795334838139E-2"/>
    <n v="13279.820753806167"/>
    <x v="8"/>
    <s v="photobooks"/>
    <b v="1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x v="1200"/>
    <x v="1200"/>
    <x v="1200"/>
    <b v="0"/>
    <n v="103"/>
    <s v="photography/photobooks"/>
    <n v="0.25604166666666672"/>
    <n v="5931.3093862995529"/>
    <x v="8"/>
    <s v="photobooks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x v="1201"/>
    <x v="1201"/>
    <x v="1201"/>
    <b v="0"/>
    <n v="111"/>
    <s v="photography/photobooks"/>
    <n v="2.4378333333333391E-2"/>
    <n v="5817.1598855891461"/>
    <x v="8"/>
    <s v="photobooks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x v="1202"/>
    <x v="1202"/>
    <x v="1202"/>
    <b v="0"/>
    <n v="271"/>
    <s v="photography/photobooks"/>
    <n v="0.99243999999999999"/>
    <n v="717.66655999678812"/>
    <x v="8"/>
    <s v="photobooks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x v="1203"/>
    <x v="1203"/>
    <x v="1203"/>
    <b v="0"/>
    <n v="101"/>
    <s v="photography/photobooks"/>
    <n v="2.4539877300613577E-2"/>
    <n v="2137.5974862275461"/>
    <x v="8"/>
    <s v="photobooks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x v="1204"/>
    <x v="1204"/>
    <x v="1204"/>
    <b v="0"/>
    <n v="57"/>
    <s v="photography/photobooks"/>
    <n v="2.9461538461538428E-2"/>
    <n v="2666.1569169842351"/>
    <x v="8"/>
    <s v="photobooks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x v="1205"/>
    <x v="1205"/>
    <x v="1205"/>
    <b v="0"/>
    <n v="62"/>
    <s v="photography/photobooks"/>
    <n v="8.6153846153846914E-3"/>
    <n v="2720.2406208053703"/>
    <x v="8"/>
    <s v="photobooks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x v="1206"/>
    <x v="1206"/>
    <x v="1206"/>
    <b v="0"/>
    <n v="32"/>
    <s v="photography/photobooks"/>
    <n v="0.14999999999999991"/>
    <n v="34448.969101449293"/>
    <x v="8"/>
    <s v="photobooks"/>
    <b v="1"/>
  </r>
  <r>
    <n v="1207"/>
    <s v="ITALIANA"/>
    <s v="A humanistic photo book about ancestral &amp; post-modern Italy."/>
    <n v="16700"/>
    <n v="17396"/>
    <x v="0"/>
    <s v="IT"/>
    <x v="3"/>
    <n v="1459418400"/>
    <x v="1207"/>
    <x v="1207"/>
    <x v="1207"/>
    <b v="0"/>
    <n v="141"/>
    <s v="photography/photobooks"/>
    <n v="4.1676646706586773E-2"/>
    <n v="2049.5313876753289"/>
    <x v="8"/>
    <s v="photobooks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x v="1208"/>
    <x v="1208"/>
    <x v="1208"/>
    <b v="0"/>
    <n v="75"/>
    <s v="photography/photobooks"/>
    <n v="0.55299999999999994"/>
    <n v="2294.6717334191899"/>
    <x v="8"/>
    <s v="photobooks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x v="1209"/>
    <x v="1209"/>
    <x v="1209"/>
    <b v="0"/>
    <n v="46"/>
    <s v="photography/photobooks"/>
    <n v="6.0000000000000053E-2"/>
    <n v="5600.7424559748461"/>
    <x v="8"/>
    <s v="photobooks"/>
    <b v="1"/>
  </r>
  <r>
    <n v="1210"/>
    <s v="Det Andra GÃ¶teborg"/>
    <s v="En fotobok om livet i det enda andra GÃ¶teborg i vÃ¤rlden"/>
    <n v="20000"/>
    <n v="50863"/>
    <x v="0"/>
    <s v="SE"/>
    <x v="9"/>
    <n v="1433106000"/>
    <x v="1210"/>
    <x v="1210"/>
    <x v="1210"/>
    <b v="0"/>
    <n v="103"/>
    <s v="photography/photobooks"/>
    <n v="1.5431499999999998"/>
    <n v="700.20175805595454"/>
    <x v="8"/>
    <s v="photobooks"/>
    <b v="1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x v="1211"/>
    <x v="1211"/>
    <x v="1211"/>
    <b v="0"/>
    <n v="6"/>
    <s v="photography/photobooks"/>
    <n v="1.0999999999999899E-2"/>
    <n v="35176.556894164212"/>
    <x v="8"/>
    <s v="photobooks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x v="1212"/>
    <x v="1212"/>
    <x v="1212"/>
    <b v="0"/>
    <n v="83"/>
    <s v="photography/photobooks"/>
    <n v="0.29039999999999999"/>
    <n v="11023.709863608188"/>
    <x v="8"/>
    <s v="photobooks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x v="1213"/>
    <x v="1213"/>
    <x v="1213"/>
    <b v="0"/>
    <n v="108"/>
    <s v="photography/photobooks"/>
    <n v="2.2307692307692362E-2"/>
    <n v="5351.2809661399579"/>
    <x v="8"/>
    <s v="photobooks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x v="1214"/>
    <x v="1214"/>
    <x v="1214"/>
    <b v="0"/>
    <n v="25"/>
    <s v="photography/photobooks"/>
    <n v="0.31800000000000006"/>
    <n v="13487.335743550839"/>
    <x v="8"/>
    <s v="photobooks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x v="1215"/>
    <x v="1215"/>
    <x v="1215"/>
    <b v="0"/>
    <n v="549"/>
    <s v="photography/photobooks"/>
    <n v="6.8608020000000005"/>
    <n v="904.48737978643931"/>
    <x v="8"/>
    <s v="photobooks"/>
    <b v="1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x v="1216"/>
    <x v="1216"/>
    <x v="1216"/>
    <b v="0"/>
    <n v="222"/>
    <s v="photography/photobooks"/>
    <n v="0.45700000000000007"/>
    <n v="1740.8901367781161"/>
    <x v="8"/>
    <s v="photobooks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x v="1217"/>
    <x v="1217"/>
    <x v="1217"/>
    <b v="0"/>
    <n v="183"/>
    <s v="photography/photobooks"/>
    <n v="2.6000000000000023E-2"/>
    <n v="1305.3175552613193"/>
    <x v="8"/>
    <s v="photobooks"/>
    <b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x v="1218"/>
    <x v="1218"/>
    <x v="1218"/>
    <b v="0"/>
    <n v="89"/>
    <s v="photography/photobooks"/>
    <n v="0.72277777777777774"/>
    <n v="2287.2034833924554"/>
    <x v="8"/>
    <s v="photobooks"/>
    <b v="1"/>
  </r>
  <r>
    <n v="1219"/>
    <s v="The Box"/>
    <s v="The Box is a fine art book of Ron Amato's innovative and seductive photography project."/>
    <n v="16350"/>
    <n v="26024"/>
    <x v="0"/>
    <s v="US"/>
    <x v="0"/>
    <n v="1476961513"/>
    <x v="1219"/>
    <x v="1219"/>
    <x v="1219"/>
    <b v="0"/>
    <n v="253"/>
    <s v="photography/photobooks"/>
    <n v="0.59168195718654437"/>
    <n v="1362.1113207039664"/>
    <x v="8"/>
    <s v="photobooks"/>
    <b v="1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x v="1220"/>
    <x v="1220"/>
    <x v="1220"/>
    <b v="0"/>
    <n v="140"/>
    <s v="photography/photobooks"/>
    <n v="3.7666666666666737E-2"/>
    <n v="2275.7186643109549"/>
    <x v="8"/>
    <s v="photobooks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x v="1221"/>
    <x v="1221"/>
    <x v="1221"/>
    <b v="0"/>
    <n v="103"/>
    <s v="photography/photobooks"/>
    <n v="0.11409545454545467"/>
    <n v="14445.471870779806"/>
    <x v="8"/>
    <s v="photobooks"/>
    <b v="1"/>
  </r>
  <r>
    <n v="1222"/>
    <s v="Project Pilgrim"/>
    <s v="Project Pilgrim is my effort to work towards normalizing mental health."/>
    <n v="4000"/>
    <n v="11215"/>
    <x v="0"/>
    <s v="CA"/>
    <x v="5"/>
    <n v="1459483200"/>
    <x v="1222"/>
    <x v="1222"/>
    <x v="1222"/>
    <b v="0"/>
    <n v="138"/>
    <s v="photography/photobooks"/>
    <n v="1.80375"/>
    <n v="3156.8029424877418"/>
    <x v="8"/>
    <s v="photobooks"/>
    <b v="1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x v="1223"/>
    <x v="1223"/>
    <x v="1223"/>
    <b v="0"/>
    <n v="191"/>
    <s v="photography/photobooks"/>
    <n v="0.12106060606060609"/>
    <n v="1594.4645672838683"/>
    <x v="8"/>
    <s v="photobooks"/>
    <b v="1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x v="1224"/>
    <x v="1224"/>
    <x v="1224"/>
    <b v="0"/>
    <n v="18"/>
    <s v="music/world music"/>
    <n v="-0.92933333333333334"/>
    <n v="33368.050000000017"/>
    <x v="4"/>
    <s v="world music"/>
    <b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x v="1225"/>
    <x v="1225"/>
    <x v="1225"/>
    <b v="0"/>
    <n v="3"/>
    <s v="music/world music"/>
    <n v="-0.95599999999999996"/>
    <n v="267947.52272727288"/>
    <x v="4"/>
    <s v="world music"/>
    <b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x v="1226"/>
    <x v="1226"/>
    <x v="1226"/>
    <b v="0"/>
    <n v="40"/>
    <s v="music/world music"/>
    <n v="-0.96126"/>
    <n v="18259.649457924635"/>
    <x v="4"/>
    <s v="world music"/>
    <b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x v="1227"/>
    <x v="1227"/>
    <x v="1227"/>
    <b v="0"/>
    <n v="0"/>
    <s v="music/world music"/>
    <n v="-1"/>
    <e v="#DIV/0!"/>
    <x v="4"/>
    <s v="world music"/>
    <b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x v="1228"/>
    <x v="1228"/>
    <x v="1228"/>
    <b v="0"/>
    <n v="24"/>
    <s v="music/world music"/>
    <n v="-0.70700000000000007"/>
    <n v="24141.299658703087"/>
    <x v="4"/>
    <s v="world music"/>
    <b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x v="1229"/>
    <x v="1229"/>
    <x v="1229"/>
    <b v="0"/>
    <n v="1"/>
    <s v="music/world music"/>
    <n v="-0.99090909090909096"/>
    <n v="1414621.560000001"/>
    <x v="4"/>
    <s v="world music"/>
    <b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x v="1230"/>
    <x v="1230"/>
    <x v="1230"/>
    <b v="0"/>
    <n v="0"/>
    <s v="music/world music"/>
    <n v="-1"/>
    <e v="#DIV/0!"/>
    <x v="4"/>
    <s v="world music"/>
    <b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x v="1231"/>
    <x v="1231"/>
    <x v="1231"/>
    <b v="0"/>
    <n v="0"/>
    <s v="music/world music"/>
    <n v="-1"/>
    <e v="#DIV/0!"/>
    <x v="4"/>
    <s v="world music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x v="1232"/>
    <x v="1232"/>
    <x v="1232"/>
    <b v="0"/>
    <n v="1"/>
    <s v="music/world music"/>
    <n v="-0.99199999999999999"/>
    <n v="884137.85000000056"/>
    <x v="4"/>
    <s v="world music"/>
    <b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x v="1233"/>
    <x v="1233"/>
    <x v="1233"/>
    <b v="0"/>
    <n v="6"/>
    <s v="music/world music"/>
    <n v="-0.88400000000000001"/>
    <n v="304874.77586206916"/>
    <x v="4"/>
    <s v="world music"/>
    <b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x v="1234"/>
    <x v="1234"/>
    <x v="1234"/>
    <b v="0"/>
    <n v="0"/>
    <s v="music/world music"/>
    <n v="-1"/>
    <e v="#DIV/0!"/>
    <x v="4"/>
    <s v="world music"/>
    <b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x v="1235"/>
    <x v="1235"/>
    <x v="1235"/>
    <b v="0"/>
    <n v="6"/>
    <s v="music/world music"/>
    <n v="-0.97212636049907086"/>
    <n v="168406.46666666676"/>
    <x v="4"/>
    <s v="world music"/>
    <b v="0"/>
  </r>
  <r>
    <n v="1236"/>
    <s v="&quot;Volando&quot; CD Release (Canceled)"/>
    <s v="Raising money to give the musicians their due."/>
    <n v="2500"/>
    <n v="0"/>
    <x v="1"/>
    <s v="US"/>
    <x v="0"/>
    <n v="1343491200"/>
    <x v="1236"/>
    <x v="1236"/>
    <x v="1236"/>
    <b v="0"/>
    <n v="0"/>
    <s v="music/world music"/>
    <n v="-1"/>
    <e v="#DIV/0!"/>
    <x v="4"/>
    <s v="world music"/>
    <b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x v="1237"/>
    <x v="1237"/>
    <x v="1237"/>
    <b v="0"/>
    <n v="0"/>
    <s v="music/world music"/>
    <n v="-1"/>
    <e v="#DIV/0!"/>
    <x v="4"/>
    <s v="world music"/>
    <b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x v="1238"/>
    <x v="1238"/>
    <x v="1238"/>
    <b v="0"/>
    <n v="3"/>
    <s v="music/world music"/>
    <n v="-0.82200000000000006"/>
    <n v="198680.60674157317"/>
    <x v="4"/>
    <s v="world music"/>
    <b v="0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x v="1239"/>
    <x v="1239"/>
    <x v="1239"/>
    <b v="0"/>
    <n v="0"/>
    <s v="music/world music"/>
    <n v="-1"/>
    <e v="#DIV/0!"/>
    <x v="4"/>
    <s v="world music"/>
    <b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x v="1240"/>
    <x v="1240"/>
    <x v="1240"/>
    <b v="0"/>
    <n v="8"/>
    <s v="music/world music"/>
    <n v="-0.96987500000000004"/>
    <n v="146742.61410788391"/>
    <x v="4"/>
    <s v="world music"/>
    <b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x v="1241"/>
    <x v="1241"/>
    <x v="1241"/>
    <b v="0"/>
    <n v="34"/>
    <s v="music/world music"/>
    <n v="-0.49260000000000004"/>
    <n v="13939.585731178566"/>
    <x v="4"/>
    <s v="world music"/>
    <b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x v="1242"/>
    <x v="1242"/>
    <x v="1242"/>
    <b v="0"/>
    <n v="1"/>
    <s v="music/world music"/>
    <n v="-0.9945115257958288"/>
    <n v="7072438.4000000041"/>
    <x v="4"/>
    <s v="world music"/>
    <b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x v="1243"/>
    <x v="1243"/>
    <x v="1243"/>
    <b v="0"/>
    <n v="38"/>
    <s v="music/world music"/>
    <n v="-0.85908333333333331"/>
    <n v="20911.997043169737"/>
    <x v="4"/>
    <s v="world music"/>
    <b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x v="1244"/>
    <x v="1244"/>
    <x v="1244"/>
    <b v="1"/>
    <n v="45"/>
    <s v="music/rock"/>
    <n v="3.8000000000000034E-2"/>
    <n v="17032.994219653188"/>
    <x v="4"/>
    <s v="rock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x v="1245"/>
    <x v="1245"/>
    <x v="1245"/>
    <b v="1"/>
    <n v="17"/>
    <s v="music/rock"/>
    <n v="0.2024999999999999"/>
    <n v="14702.045738045746"/>
    <x v="4"/>
    <s v="rock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x v="1246"/>
    <x v="1246"/>
    <x v="1246"/>
    <b v="1"/>
    <n v="31"/>
    <s v="music/rock"/>
    <n v="0.16999999999999993"/>
    <n v="15109.40811965813"/>
    <x v="4"/>
    <s v="rock"/>
    <b v="1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x v="1247"/>
    <x v="1247"/>
    <x v="1247"/>
    <b v="1"/>
    <n v="50"/>
    <s v="music/rock"/>
    <n v="0.22142857142857153"/>
    <n v="8269.8654970760272"/>
    <x v="4"/>
    <s v="rock"/>
    <b v="1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x v="1248"/>
    <x v="1248"/>
    <x v="1248"/>
    <b v="1"/>
    <n v="59"/>
    <s v="music/rock"/>
    <n v="0.51639999999999997"/>
    <n v="9324.5581640728087"/>
    <x v="4"/>
    <s v="rock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x v="1249"/>
    <x v="1249"/>
    <x v="1249"/>
    <b v="1"/>
    <n v="81"/>
    <s v="music/rock"/>
    <n v="4.4399999999999995E-2"/>
    <n v="6768.5961317502915"/>
    <x v="4"/>
    <s v="rock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x v="1250"/>
    <x v="1250"/>
    <x v="1250"/>
    <b v="1"/>
    <n v="508"/>
    <s v="music/rock"/>
    <n v="1.0015333333333332"/>
    <n v="588.55522432801558"/>
    <x v="4"/>
    <s v="rock"/>
    <b v="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x v="1251"/>
    <x v="1251"/>
    <x v="1251"/>
    <b v="1"/>
    <n v="74"/>
    <s v="music/rock"/>
    <n v="1.8000000000000016E-2"/>
    <n v="5776.0872626064211"/>
    <x v="4"/>
    <s v="rock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x v="1252"/>
    <x v="1252"/>
    <x v="1252"/>
    <b v="1"/>
    <n v="141"/>
    <s v="music/rock"/>
    <n v="0.37657142857142856"/>
    <n v="7321.3435035284401"/>
    <x v="4"/>
    <s v="rock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x v="1253"/>
    <x v="1253"/>
    <x v="1253"/>
    <b v="1"/>
    <n v="711"/>
    <s v="music/rock"/>
    <n v="3037.3319999999999"/>
    <n v="1160.8150458870202"/>
    <x v="4"/>
    <s v="rock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x v="1254"/>
    <x v="1254"/>
    <x v="1254"/>
    <b v="1"/>
    <n v="141"/>
    <s v="music/rock"/>
    <n v="0.98850746268656708"/>
    <n v="2644.9772333558517"/>
    <x v="4"/>
    <s v="rock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x v="1255"/>
    <x v="1255"/>
    <x v="1255"/>
    <b v="1"/>
    <n v="109"/>
    <s v="music/rock"/>
    <n v="1.0236666666666667"/>
    <n v="5802.2910031296351"/>
    <x v="4"/>
    <s v="rock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x v="1256"/>
    <x v="1256"/>
    <x v="1256"/>
    <b v="1"/>
    <n v="361"/>
    <s v="music/rock"/>
    <n v="0.17963766666666658"/>
    <n v="995.21061071577674"/>
    <x v="4"/>
    <s v="rock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x v="1257"/>
    <x v="1257"/>
    <x v="1257"/>
    <b v="1"/>
    <n v="176"/>
    <s v="music/rock"/>
    <n v="1.9472727272727273"/>
    <n v="2170.5273627390511"/>
    <x v="4"/>
    <s v="rock"/>
    <b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x v="1258"/>
    <x v="1258"/>
    <x v="1258"/>
    <b v="1"/>
    <n v="670"/>
    <s v="music/rock"/>
    <n v="1.1314633333333335"/>
    <n v="1374.9567413779898"/>
    <x v="4"/>
    <s v="rock"/>
    <b v="1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x v="1259"/>
    <x v="1259"/>
    <x v="1259"/>
    <b v="1"/>
    <n v="96"/>
    <s v="music/rock"/>
    <n v="4.2399999999999993E-2"/>
    <n v="13485.211431312362"/>
    <x v="4"/>
    <s v="rock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x v="1260"/>
    <x v="1260"/>
    <x v="1260"/>
    <b v="1"/>
    <n v="74"/>
    <s v="music/rock"/>
    <n v="0.13666666666666671"/>
    <n v="9368.1298293788368"/>
    <x v="4"/>
    <s v="rock"/>
    <b v="1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x v="1261"/>
    <x v="1261"/>
    <x v="1261"/>
    <b v="1"/>
    <n v="52"/>
    <s v="music/rock"/>
    <n v="1.2499999999999956E-2"/>
    <n v="17351.16246419754"/>
    <x v="4"/>
    <s v="rock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x v="1262"/>
    <x v="1262"/>
    <x v="1262"/>
    <b v="1"/>
    <n v="105"/>
    <s v="music/rock"/>
    <n v="0.25415384615384617"/>
    <n v="4309.87230004907"/>
    <x v="4"/>
    <s v="rock"/>
    <b v="1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x v="1263"/>
    <x v="1263"/>
    <x v="1263"/>
    <b v="1"/>
    <n v="41"/>
    <s v="music/rock"/>
    <n v="0.18999999999999995"/>
    <n v="19678.390470588245"/>
    <x v="4"/>
    <s v="rock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x v="1264"/>
    <x v="1264"/>
    <x v="1264"/>
    <b v="1"/>
    <n v="34"/>
    <s v="music/rock"/>
    <n v="0.66461538461538461"/>
    <n v="32462.238438077649"/>
    <x v="4"/>
    <s v="rock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x v="1265"/>
    <x v="1265"/>
    <x v="1265"/>
    <b v="1"/>
    <n v="66"/>
    <s v="music/rock"/>
    <n v="0.1914771428571429"/>
    <n v="8422.4527992863641"/>
    <x v="4"/>
    <s v="rock"/>
    <b v="1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x v="1266"/>
    <x v="1266"/>
    <x v="1266"/>
    <b v="1"/>
    <n v="50"/>
    <s v="music/rock"/>
    <n v="4.7368421052631504E-3"/>
    <n v="3679.2969952854924"/>
    <x v="4"/>
    <s v="rock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x v="1267"/>
    <x v="1267"/>
    <x v="1267"/>
    <b v="1"/>
    <n v="159"/>
    <s v="music/rock"/>
    <n v="1.8000000000000016E-2"/>
    <n v="1567.6614047151288"/>
    <x v="4"/>
    <s v="rock"/>
    <b v="1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x v="1268"/>
    <x v="1268"/>
    <x v="1268"/>
    <b v="1"/>
    <n v="182"/>
    <s v="music/rock"/>
    <n v="0.16666666666666674"/>
    <n v="2506.2106300000014"/>
    <x v="4"/>
    <s v="rock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x v="1269"/>
    <x v="1269"/>
    <x v="1269"/>
    <b v="1"/>
    <n v="206"/>
    <s v="music/rock"/>
    <n v="8.6489361702127621E-2"/>
    <n v="1717.0737697052787"/>
    <x v="4"/>
    <s v="rock"/>
    <b v="1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x v="1270"/>
    <x v="1270"/>
    <x v="1270"/>
    <b v="1"/>
    <n v="169"/>
    <s v="music/rock"/>
    <n v="0.1472"/>
    <n v="3055.4849041143675"/>
    <x v="4"/>
    <s v="rock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x v="1271"/>
    <x v="1271"/>
    <x v="1271"/>
    <b v="1"/>
    <n v="31"/>
    <s v="music/rock"/>
    <n v="1.8000000000000016E-2"/>
    <n v="4589.5285946299964"/>
    <x v="4"/>
    <s v="rock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x v="1272"/>
    <x v="1272"/>
    <x v="1272"/>
    <b v="1"/>
    <n v="28"/>
    <s v="music/rock"/>
    <n v="6.0000000000000053E-2"/>
    <n v="6610.0784566037782"/>
    <x v="4"/>
    <s v="rock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x v="1273"/>
    <x v="1273"/>
    <x v="1273"/>
    <b v="1"/>
    <n v="54"/>
    <s v="music/rock"/>
    <n v="3.499999999999992E-2"/>
    <n v="8460.8975410628082"/>
    <x v="4"/>
    <s v="rock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x v="1274"/>
    <x v="1274"/>
    <x v="1274"/>
    <b v="1"/>
    <n v="467"/>
    <s v="music/rock"/>
    <n v="0.54975359999999984"/>
    <n v="903.98824225993178"/>
    <x v="4"/>
    <s v="rock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x v="1275"/>
    <x v="1275"/>
    <x v="1275"/>
    <b v="1"/>
    <n v="389"/>
    <s v="music/rock"/>
    <n v="0.62140666666666666"/>
    <n v="1438.4724366907756"/>
    <x v="4"/>
    <s v="rock"/>
    <b v="1"/>
  </r>
  <r>
    <n v="1276"/>
    <s v="MR. DREAM GOES TO JAIL"/>
    <s v="Sponsor this Brooklyn punk band's debut seven-inch, MR. DREAM GOES TO JAIL."/>
    <n v="3000"/>
    <n v="3132.63"/>
    <x v="0"/>
    <s v="US"/>
    <x v="0"/>
    <n v="1251777600"/>
    <x v="1276"/>
    <x v="1276"/>
    <x v="1276"/>
    <b v="1"/>
    <n v="68"/>
    <s v="music/rock"/>
    <n v="4.4210000000000083E-2"/>
    <n v="11160.242633186819"/>
    <x v="4"/>
    <s v="rock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x v="1277"/>
    <x v="1277"/>
    <x v="1277"/>
    <b v="1"/>
    <n v="413"/>
    <s v="music/rock"/>
    <n v="6.1243333333333316E-2"/>
    <n v="2196.0265631821808"/>
    <x v="4"/>
    <s v="rock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x v="1278"/>
    <x v="1278"/>
    <x v="1278"/>
    <b v="1"/>
    <n v="190"/>
    <s v="music/rock"/>
    <n v="0.54938461538461536"/>
    <n v="3469.5521398073702"/>
    <x v="4"/>
    <s v="rock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x v="1279"/>
    <x v="1279"/>
    <x v="1279"/>
    <b v="1"/>
    <n v="189"/>
    <s v="music/rock"/>
    <n v="0.10771572387344208"/>
    <n v="2519.5730144682316"/>
    <x v="4"/>
    <s v="rock"/>
    <b v="1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x v="1280"/>
    <x v="1280"/>
    <x v="1280"/>
    <b v="1"/>
    <n v="130"/>
    <s v="music/rock"/>
    <n v="0.10911866666666659"/>
    <n v="2098.8391040814404"/>
    <x v="4"/>
    <s v="rock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x v="1281"/>
    <x v="1281"/>
    <x v="1281"/>
    <b v="1"/>
    <n v="74"/>
    <s v="music/rock"/>
    <n v="0.10714285714285721"/>
    <n v="4503.3919548387121"/>
    <x v="4"/>
    <s v="rock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x v="1282"/>
    <x v="1282"/>
    <x v="1282"/>
    <b v="1"/>
    <n v="274"/>
    <s v="music/rock"/>
    <n v="0.23613333333333331"/>
    <n v="1881.8648284974663"/>
    <x v="4"/>
    <s v="rock"/>
    <b v="1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x v="1283"/>
    <x v="1283"/>
    <x v="1283"/>
    <b v="1"/>
    <n v="22"/>
    <s v="music/rock"/>
    <n v="1.1105"/>
    <n v="16524.518194740594"/>
    <x v="4"/>
    <s v="rock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x v="1284"/>
    <x v="1284"/>
    <x v="1284"/>
    <b v="0"/>
    <n v="31"/>
    <s v="theater/plays"/>
    <n v="1.0000000000000009E-2"/>
    <n v="17263.804529702986"/>
    <x v="1"/>
    <s v="plays"/>
    <b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x v="1285"/>
    <x v="1285"/>
    <x v="1285"/>
    <b v="0"/>
    <n v="63"/>
    <s v="theater/plays"/>
    <n v="1.6499999999999959E-2"/>
    <n v="17152.417683226773"/>
    <x v="1"/>
    <s v="plays"/>
    <b v="1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x v="1286"/>
    <x v="1286"/>
    <x v="1286"/>
    <b v="0"/>
    <n v="20"/>
    <s v="theater/plays"/>
    <n v="8.3333333333333259E-2"/>
    <n v="21457.742861538478"/>
    <x v="1"/>
    <s v="plays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x v="1287"/>
    <x v="1287"/>
    <x v="1287"/>
    <b v="0"/>
    <n v="25"/>
    <s v="theater/plays"/>
    <n v="1.42"/>
    <n v="57631.747355371946"/>
    <x v="1"/>
    <s v="plays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x v="1288"/>
    <x v="1288"/>
    <x v="1288"/>
    <b v="0"/>
    <n v="61"/>
    <s v="theater/plays"/>
    <n v="4.4999999999999485E-3"/>
    <n v="8677.60133150822"/>
    <x v="1"/>
    <s v="plays"/>
    <b v="1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x v="1289"/>
    <x v="1289"/>
    <x v="1289"/>
    <b v="0"/>
    <n v="52"/>
    <s v="theater/plays"/>
    <n v="0.25066666666666659"/>
    <n v="18583.467030916858"/>
    <x v="1"/>
    <s v="plays"/>
    <b v="1"/>
  </r>
  <r>
    <n v="1290"/>
    <s v="I Died... I Came Back, ... Whatever"/>
    <s v="Sometimes your Heart has to STOP for your Life to START."/>
    <n v="3500"/>
    <n v="3800"/>
    <x v="0"/>
    <s v="US"/>
    <x v="0"/>
    <n v="1429772340"/>
    <x v="1290"/>
    <x v="1290"/>
    <x v="1290"/>
    <b v="0"/>
    <n v="86"/>
    <s v="theater/plays"/>
    <n v="8.5714285714285632E-2"/>
    <n v="9173.8705657894807"/>
    <x v="1"/>
    <s v="plays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x v="1291"/>
    <x v="1291"/>
    <x v="1291"/>
    <b v="0"/>
    <n v="42"/>
    <s v="theater/plays"/>
    <n v="0.45700000000000007"/>
    <n v="7974.584339967977"/>
    <x v="1"/>
    <s v="plays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x v="1292"/>
    <x v="1292"/>
    <x v="1292"/>
    <b v="0"/>
    <n v="52"/>
    <s v="theater/plays"/>
    <n v="0.10000000000000009"/>
    <n v="18637.720401069535"/>
    <x v="1"/>
    <s v="plays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x v="1293"/>
    <x v="1293"/>
    <x v="1293"/>
    <b v="0"/>
    <n v="120"/>
    <s v="theater/plays"/>
    <n v="2.2333333333333316E-2"/>
    <n v="2272.6225725464642"/>
    <x v="1"/>
    <s v="plays"/>
    <b v="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x v="1294"/>
    <x v="1294"/>
    <x v="1294"/>
    <b v="0"/>
    <n v="22"/>
    <s v="theater/plays"/>
    <n v="0.21999999999999997"/>
    <n v="57107.101885245946"/>
    <x v="1"/>
    <s v="plays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x v="1295"/>
    <x v="1295"/>
    <x v="1295"/>
    <b v="0"/>
    <n v="64"/>
    <s v="theater/plays"/>
    <n v="1.9600000000000062E-2"/>
    <n v="13666.034582189104"/>
    <x v="1"/>
    <s v="plays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x v="1296"/>
    <x v="1296"/>
    <x v="1296"/>
    <b v="0"/>
    <n v="23"/>
    <s v="theater/plays"/>
    <n v="0.41176470588235303"/>
    <n v="29026.810958333357"/>
    <x v="1"/>
    <s v="plays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x v="1297"/>
    <x v="1297"/>
    <x v="1297"/>
    <b v="0"/>
    <n v="238"/>
    <s v="theater/plays"/>
    <n v="9.5250000000000057E-2"/>
    <n v="1590.0923601917384"/>
    <x v="1"/>
    <s v="plays"/>
    <b v="1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x v="1298"/>
    <x v="1298"/>
    <x v="1298"/>
    <b v="0"/>
    <n v="33"/>
    <s v="theater/plays"/>
    <n v="4.6499999999999986E-2"/>
    <n v="16631.184018155771"/>
    <x v="1"/>
    <s v="plays"/>
    <b v="1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x v="1299"/>
    <x v="1299"/>
    <x v="1299"/>
    <b v="0"/>
    <n v="32"/>
    <s v="theater/plays"/>
    <n v="0.24"/>
    <n v="8020.0403571428633"/>
    <x v="1"/>
    <s v="plays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x v="1300"/>
    <x v="1300"/>
    <x v="1300"/>
    <b v="0"/>
    <n v="24"/>
    <s v="theater/plays"/>
    <n v="0.35000000000000009"/>
    <n v="8593.2432469135874"/>
    <x v="1"/>
    <s v="plays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x v="1301"/>
    <x v="1301"/>
    <x v="1301"/>
    <b v="0"/>
    <n v="29"/>
    <s v="theater/plays"/>
    <n v="2.750000000000008E-2"/>
    <n v="16933.618077858893"/>
    <x v="1"/>
    <s v="plays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x v="1302"/>
    <x v="1302"/>
    <x v="1302"/>
    <b v="0"/>
    <n v="50"/>
    <s v="theater/plays"/>
    <n v="0"/>
    <n v="13918.612060000012"/>
    <x v="1"/>
    <s v="plays"/>
    <b v="1"/>
  </r>
  <r>
    <n v="1303"/>
    <s v="Forward Arena Theatre Company: Summer Season"/>
    <s v="Groundbreaking queer theatre."/>
    <n v="3500"/>
    <n v="4559.13"/>
    <x v="0"/>
    <s v="GB"/>
    <x v="1"/>
    <n v="1469962800"/>
    <x v="1303"/>
    <x v="1303"/>
    <x v="1303"/>
    <b v="0"/>
    <n v="108"/>
    <s v="theater/plays"/>
    <n v="0.30260857142857156"/>
    <n v="7631.7258226898612"/>
    <x v="1"/>
    <s v="plays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x v="1304"/>
    <x v="1304"/>
    <x v="1304"/>
    <b v="0"/>
    <n v="104"/>
    <s v="technology/wearables"/>
    <n v="-0.60372500000000007"/>
    <n v="2194.7808352785323"/>
    <x v="2"/>
    <s v="wearables"/>
    <b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x v="1305"/>
    <x v="1305"/>
    <x v="1305"/>
    <b v="0"/>
    <n v="86"/>
    <s v="technology/wearables"/>
    <n v="-0.7402333333333333"/>
    <n v="4462.1609162068553"/>
    <x v="2"/>
    <s v="wearables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x v="1306"/>
    <x v="1306"/>
    <x v="1306"/>
    <b v="0"/>
    <n v="356"/>
    <s v="technology/wearables"/>
    <n v="-0.34753636363636364"/>
    <n v="484.39936771119289"/>
    <x v="2"/>
    <s v="wearables"/>
    <b v="0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x v="1307"/>
    <x v="1307"/>
    <x v="1307"/>
    <b v="0"/>
    <n v="45"/>
    <s v="technology/wearables"/>
    <n v="-0.88485999999999998"/>
    <n v="6026.4123710265812"/>
    <x v="2"/>
    <s v="wearables"/>
    <b v="0"/>
  </r>
  <r>
    <n v="1308"/>
    <s v="Boost Band: Wristband Phone Charger (Canceled)"/>
    <s v="Boost Band, a wristband that charges any device"/>
    <n v="10000"/>
    <n v="1136"/>
    <x v="1"/>
    <s v="US"/>
    <x v="0"/>
    <n v="1475937812"/>
    <x v="1308"/>
    <x v="1308"/>
    <x v="1308"/>
    <b v="0"/>
    <n v="38"/>
    <s v="technology/wearables"/>
    <n v="-0.88639999999999997"/>
    <n v="30535.474489436641"/>
    <x v="2"/>
    <s v="wearables"/>
    <b v="0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x v="1309"/>
    <x v="1309"/>
    <x v="1309"/>
    <b v="0"/>
    <n v="35"/>
    <s v="technology/wearables"/>
    <n v="0.11991304347826093"/>
    <n v="2693.3118270052041"/>
    <x v="2"/>
    <s v="wearables"/>
    <b v="0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x v="1310"/>
    <x v="1310"/>
    <x v="1310"/>
    <b v="0"/>
    <n v="24"/>
    <s v="technology/wearables"/>
    <n v="-0.84499999999999997"/>
    <n v="11185.252909677427"/>
    <x v="2"/>
    <s v="wearables"/>
    <b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x v="1311"/>
    <x v="1311"/>
    <x v="1311"/>
    <b v="0"/>
    <n v="100"/>
    <s v="technology/wearables"/>
    <n v="-0.67971999999999999"/>
    <n v="433.01091569876388"/>
    <x v="2"/>
    <s v="wearables"/>
    <b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x v="1312"/>
    <x v="1312"/>
    <x v="1312"/>
    <b v="0"/>
    <n v="1"/>
    <s v="technology/wearables"/>
    <n v="-0.99391304347826082"/>
    <n v="1235396.9292857151"/>
    <x v="2"/>
    <s v="wearables"/>
    <b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x v="1313"/>
    <x v="1313"/>
    <x v="1313"/>
    <b v="0"/>
    <n v="122"/>
    <s v="technology/wearables"/>
    <n v="-0.68884999999999996"/>
    <n v="2779.2934292142072"/>
    <x v="2"/>
    <s v="wearables"/>
    <b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x v="1314"/>
    <x v="1314"/>
    <x v="1314"/>
    <b v="0"/>
    <n v="11"/>
    <s v="technology/wearables"/>
    <n v="-0.98873333333333335"/>
    <n v="17050.611449704156"/>
    <x v="2"/>
    <s v="wearables"/>
    <b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x v="1315"/>
    <x v="1315"/>
    <x v="1315"/>
    <b v="0"/>
    <n v="248"/>
    <s v="technology/wearables"/>
    <n v="-0.59596000000000005"/>
    <n v="855.77200326700392"/>
    <x v="2"/>
    <s v="wearables"/>
    <b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x v="1316"/>
    <x v="1316"/>
    <x v="1316"/>
    <b v="0"/>
    <n v="1"/>
    <s v="technology/wearables"/>
    <n v="-0.99998666666666669"/>
    <n v="34536208.020000033"/>
    <x v="2"/>
    <s v="wearables"/>
    <b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x v="1317"/>
    <x v="1317"/>
    <x v="1317"/>
    <b v="0"/>
    <n v="19"/>
    <s v="technology/wearables"/>
    <n v="-0.94266499999999998"/>
    <n v="3011.7909671230518"/>
    <x v="2"/>
    <s v="wearables"/>
    <b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x v="1318"/>
    <x v="1318"/>
    <x v="1318"/>
    <b v="0"/>
    <n v="135"/>
    <s v="technology/wearables"/>
    <n v="-0.84675"/>
    <n v="5632.0946199021264"/>
    <x v="2"/>
    <s v="wearables"/>
    <b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x v="1319"/>
    <x v="1319"/>
    <x v="1319"/>
    <b v="0"/>
    <n v="9"/>
    <s v="technology/wearables"/>
    <n v="-0.84896551724137925"/>
    <n v="39404.805958904137"/>
    <x v="2"/>
    <s v="wearables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x v="1320"/>
    <x v="1320"/>
    <x v="1320"/>
    <b v="0"/>
    <n v="3"/>
    <s v="technology/wearables"/>
    <n v="-0.99497000000000002"/>
    <n v="68623.72568588474"/>
    <x v="2"/>
    <s v="wearables"/>
    <b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x v="1321"/>
    <x v="1321"/>
    <x v="1321"/>
    <b v="0"/>
    <n v="7"/>
    <s v="technology/wearables"/>
    <n v="-0.98697186147186144"/>
    <n v="5734.711915600602"/>
    <x v="2"/>
    <s v="wearables"/>
    <b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x v="1322"/>
    <x v="1322"/>
    <x v="1322"/>
    <b v="0"/>
    <n v="4"/>
    <s v="technology/wearables"/>
    <n v="-0.99697142857142862"/>
    <n v="325577.47188679269"/>
    <x v="2"/>
    <s v="wearables"/>
    <b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x v="1323"/>
    <x v="1323"/>
    <x v="1323"/>
    <b v="0"/>
    <n v="44"/>
    <s v="technology/wearables"/>
    <n v="-0.91120000000000001"/>
    <n v="25909.238753753772"/>
    <x v="2"/>
    <s v="wearables"/>
    <b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x v="1324"/>
    <x v="1324"/>
    <x v="1324"/>
    <b v="0"/>
    <n v="90"/>
    <s v="technology/wearables"/>
    <n v="-0.90159999999999996"/>
    <n v="7014.1817113821189"/>
    <x v="2"/>
    <s v="wearables"/>
    <b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x v="1325"/>
    <x v="1325"/>
    <x v="1325"/>
    <b v="0"/>
    <n v="8"/>
    <s v="technology/wearables"/>
    <n v="-0.97570000000000001"/>
    <n v="70997.642016460959"/>
    <x v="2"/>
    <s v="wearables"/>
    <b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x v="1326"/>
    <x v="1326"/>
    <x v="1326"/>
    <b v="0"/>
    <n v="11"/>
    <s v="technology/wearables"/>
    <n v="-0.98870000000000002"/>
    <n v="30534.838955752235"/>
    <x v="2"/>
    <s v="wearables"/>
    <b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x v="1327"/>
    <x v="1327"/>
    <x v="1327"/>
    <b v="0"/>
    <n v="41"/>
    <s v="technology/wearables"/>
    <n v="-0.96447916666666667"/>
    <n v="20236.503237536672"/>
    <x v="2"/>
    <s v="wearables"/>
    <b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x v="1328"/>
    <x v="1328"/>
    <x v="1328"/>
    <b v="0"/>
    <n v="15"/>
    <s v="technology/wearables"/>
    <n v="-0.9766933333333333"/>
    <n v="19737.719118993151"/>
    <x v="2"/>
    <s v="wearables"/>
    <b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x v="1329"/>
    <x v="1329"/>
    <x v="1329"/>
    <b v="0"/>
    <n v="9"/>
    <s v="technology/wearables"/>
    <n v="-0.99184000000000005"/>
    <n v="84558.296617647124"/>
    <x v="2"/>
    <s v="wearables"/>
    <b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x v="1330"/>
    <x v="1330"/>
    <x v="1330"/>
    <b v="0"/>
    <n v="50"/>
    <s v="technology/wearables"/>
    <n v="-0.77505714285714289"/>
    <n v="4381.9861577543534"/>
    <x v="2"/>
    <s v="wearables"/>
    <b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x v="1331"/>
    <x v="1331"/>
    <x v="1331"/>
    <b v="0"/>
    <n v="34"/>
    <s v="technology/wearables"/>
    <n v="-0.98633199999999999"/>
    <n v="10094.0895580919"/>
    <x v="2"/>
    <s v="wearables"/>
    <b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x v="1332"/>
    <x v="1332"/>
    <x v="1332"/>
    <b v="0"/>
    <n v="0"/>
    <s v="technology/wearables"/>
    <n v="-1"/>
    <e v="#DIV/0!"/>
    <x v="2"/>
    <s v="wearables"/>
    <b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x v="1333"/>
    <x v="1333"/>
    <x v="1333"/>
    <b v="0"/>
    <n v="0"/>
    <s v="technology/wearables"/>
    <n v="-1"/>
    <e v="#DIV/0!"/>
    <x v="2"/>
    <s v="wearables"/>
    <b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x v="1334"/>
    <x v="1334"/>
    <x v="1334"/>
    <b v="0"/>
    <n v="276"/>
    <s v="technology/wearables"/>
    <n v="-0.8924586466165414"/>
    <n v="2411.2484807383084"/>
    <x v="2"/>
    <s v="wearables"/>
    <b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x v="1335"/>
    <x v="1335"/>
    <x v="1335"/>
    <b v="0"/>
    <n v="16"/>
    <s v="technology/wearables"/>
    <n v="-0.8024"/>
    <n v="6978.4987894736878"/>
    <x v="2"/>
    <s v="wearables"/>
    <b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x v="1336"/>
    <x v="1336"/>
    <x v="1336"/>
    <b v="0"/>
    <n v="224"/>
    <s v="technology/wearables"/>
    <n v="-0.15053000000000005"/>
    <n v="405.76882079414247"/>
    <x v="2"/>
    <s v="wearables"/>
    <b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x v="1337"/>
    <x v="1337"/>
    <x v="1337"/>
    <b v="0"/>
    <n v="140"/>
    <s v="technology/wearables"/>
    <n v="-0.50618000000000007"/>
    <n v="1392.568021546313"/>
    <x v="2"/>
    <s v="wearables"/>
    <b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x v="1338"/>
    <x v="1338"/>
    <x v="1338"/>
    <b v="0"/>
    <n v="15"/>
    <s v="technology/wearables"/>
    <n v="-0.96696666666666664"/>
    <n v="34671.247245206876"/>
    <x v="2"/>
    <s v="wearables"/>
    <b v="0"/>
  </r>
  <r>
    <n v="1339"/>
    <s v="Linkoo (Canceled)"/>
    <s v="World's Smallest customizable Phone &amp; GPS Watch for kids !"/>
    <n v="50000"/>
    <n v="3317"/>
    <x v="1"/>
    <s v="US"/>
    <x v="0"/>
    <n v="1418056315"/>
    <x v="1339"/>
    <x v="1339"/>
    <x v="1339"/>
    <b v="0"/>
    <n v="37"/>
    <s v="technology/wearables"/>
    <n v="-0.93366000000000005"/>
    <n v="10358.219782936392"/>
    <x v="2"/>
    <s v="wearables"/>
    <b v="0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x v="1340"/>
    <x v="1340"/>
    <x v="1340"/>
    <b v="0"/>
    <n v="0"/>
    <s v="technology/wearables"/>
    <n v="-1"/>
    <e v="#DIV/0!"/>
    <x v="2"/>
    <s v="wearables"/>
    <b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x v="1341"/>
    <x v="1341"/>
    <x v="1341"/>
    <b v="0"/>
    <n v="46"/>
    <s v="technology/wearables"/>
    <n v="-0.2964"/>
    <n v="1953.0925537237072"/>
    <x v="2"/>
    <s v="wearables"/>
    <b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x v="1342"/>
    <x v="1342"/>
    <x v="1342"/>
    <b v="0"/>
    <n v="1"/>
    <s v="technology/wearables"/>
    <n v="-0.998"/>
    <n v="343373.08020000008"/>
    <x v="2"/>
    <s v="wearables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x v="1343"/>
    <x v="1343"/>
    <x v="1343"/>
    <b v="0"/>
    <n v="323"/>
    <s v="technology/wearables"/>
    <n v="2.298E-2"/>
    <n v="671.31728909656124"/>
    <x v="2"/>
    <s v="wearables"/>
    <b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x v="1344"/>
    <x v="1344"/>
    <x v="1344"/>
    <b v="0"/>
    <n v="139"/>
    <s v="publishing/nonfiction"/>
    <n v="2.7773333333333334"/>
    <n v="6051.1929085774818"/>
    <x v="3"/>
    <s v="nonfiction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x v="1345"/>
    <x v="1345"/>
    <x v="1345"/>
    <b v="0"/>
    <n v="7"/>
    <s v="publishing/nonfiction"/>
    <n v="0.25"/>
    <n v="91414.38138666669"/>
    <x v="3"/>
    <s v="nonfiction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x v="1346"/>
    <x v="1346"/>
    <x v="1346"/>
    <b v="0"/>
    <n v="149"/>
    <s v="publishing/nonfiction"/>
    <n v="0.47326530612244899"/>
    <n v="4748.5826319434836"/>
    <x v="3"/>
    <s v="nonfiction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x v="1347"/>
    <x v="1347"/>
    <x v="1347"/>
    <b v="0"/>
    <n v="31"/>
    <s v="publishing/nonfiction"/>
    <n v="2.200000000000002E-2"/>
    <n v="13414.011358121335"/>
    <x v="3"/>
    <s v="nonfiction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x v="1348"/>
    <x v="1348"/>
    <x v="1348"/>
    <b v="0"/>
    <n v="26"/>
    <s v="publishing/nonfiction"/>
    <n v="1.8723404255319043E-2"/>
    <n v="5726.0223926482895"/>
    <x v="3"/>
    <s v="nonfiction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x v="1349"/>
    <x v="1349"/>
    <x v="1349"/>
    <b v="0"/>
    <n v="172"/>
    <s v="publishing/nonfiction"/>
    <n v="1.0419999999999998"/>
    <n v="3355.9509324191981"/>
    <x v="3"/>
    <s v="nonfiction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x v="1350"/>
    <x v="1350"/>
    <x v="1350"/>
    <b v="0"/>
    <n v="78"/>
    <s v="publishing/nonfiction"/>
    <n v="4.049999999999998E-2"/>
    <n v="6584.1516617011075"/>
    <x v="3"/>
    <s v="nonfiction"/>
    <b v="1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x v="1351"/>
    <x v="1351"/>
    <x v="1351"/>
    <b v="0"/>
    <n v="120"/>
    <s v="publishing/nonfiction"/>
    <n v="1.265000000000005E-2"/>
    <n v="1691.0505367106114"/>
    <x v="3"/>
    <s v="nonfiction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x v="1352"/>
    <x v="1352"/>
    <x v="1352"/>
    <b v="0"/>
    <n v="227"/>
    <s v="publishing/nonfiction"/>
    <n v="0.36139999999999994"/>
    <n v="2514.2201792272667"/>
    <x v="3"/>
    <s v="nonfiction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x v="1353"/>
    <x v="1353"/>
    <x v="1353"/>
    <b v="0"/>
    <n v="42"/>
    <s v="publishing/nonfiction"/>
    <n v="0.33600000000000008"/>
    <n v="25610.014610778449"/>
    <x v="3"/>
    <s v="nonfiction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x v="1354"/>
    <x v="1354"/>
    <x v="1354"/>
    <b v="0"/>
    <n v="64"/>
    <s v="publishing/nonfiction"/>
    <n v="0.30249999999999999"/>
    <n v="21889.72714011517"/>
    <x v="3"/>
    <s v="nonfiction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x v="1355"/>
    <x v="1355"/>
    <x v="1355"/>
    <b v="0"/>
    <n v="121"/>
    <s v="publishing/nonfiction"/>
    <n v="0.22679999999999989"/>
    <n v="11154.900723834369"/>
    <x v="3"/>
    <s v="nonfiction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x v="1356"/>
    <x v="1356"/>
    <x v="1356"/>
    <b v="0"/>
    <n v="87"/>
    <s v="publishing/nonfiction"/>
    <n v="0.82810588235294125"/>
    <n v="5503.7701381693696"/>
    <x v="3"/>
    <s v="nonfiction"/>
    <b v="1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x v="1357"/>
    <x v="1357"/>
    <x v="1357"/>
    <b v="0"/>
    <n v="65"/>
    <s v="publishing/nonfiction"/>
    <n v="0.25299999999999989"/>
    <n v="13648.363112529934"/>
    <x v="3"/>
    <s v="nonfiction"/>
    <b v="1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x v="1358"/>
    <x v="1358"/>
    <x v="1358"/>
    <b v="0"/>
    <n v="49"/>
    <s v="publishing/nonfiction"/>
    <n v="0.1166666666666667"/>
    <n v="10209.042376119407"/>
    <x v="3"/>
    <s v="nonfiction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x v="1359"/>
    <x v="1359"/>
    <x v="1359"/>
    <b v="0"/>
    <n v="19"/>
    <s v="publishing/nonfiction"/>
    <n v="0.15757575757575748"/>
    <n v="44760.395235602118"/>
    <x v="3"/>
    <s v="nonfiction"/>
    <b v="1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x v="1360"/>
    <x v="1360"/>
    <x v="1360"/>
    <b v="0"/>
    <n v="81"/>
    <s v="publishing/nonfiction"/>
    <n v="0.73199999999999998"/>
    <n v="13162.501139337959"/>
    <x v="3"/>
    <s v="nonfiction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x v="1361"/>
    <x v="1361"/>
    <x v="1361"/>
    <b v="0"/>
    <n v="264"/>
    <s v="publishing/nonfiction"/>
    <n v="0.25983333333333336"/>
    <n v="4523.5586664902785"/>
    <x v="3"/>
    <s v="nonfiction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x v="1362"/>
    <x v="1362"/>
    <x v="1362"/>
    <b v="0"/>
    <n v="25"/>
    <s v="publishing/nonfiction"/>
    <n v="9.099999999999997E-2"/>
    <n v="31334.574665444561"/>
    <x v="3"/>
    <s v="nonfiction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x v="1363"/>
    <x v="1363"/>
    <x v="1363"/>
    <b v="0"/>
    <n v="5"/>
    <s v="publishing/nonfiction"/>
    <n v="0"/>
    <n v="170924.64980000007"/>
    <x v="3"/>
    <s v="nonfiction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x v="1364"/>
    <x v="1364"/>
    <x v="1364"/>
    <b v="0"/>
    <n v="144"/>
    <s v="music/rock"/>
    <n v="0.18642857142857139"/>
    <n v="686.02709131045583"/>
    <x v="4"/>
    <s v="rock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x v="1365"/>
    <x v="1365"/>
    <x v="1365"/>
    <b v="0"/>
    <n v="92"/>
    <s v="music/rock"/>
    <n v="2.666666666666595E-3"/>
    <n v="4539.2154202127676"/>
    <x v="4"/>
    <s v="rock"/>
    <b v="1"/>
  </r>
  <r>
    <n v="1366"/>
    <s v="Kick It! A Tribute to the A.K.s"/>
    <s v="A musical memorial for Alexi Petersen."/>
    <n v="7500"/>
    <n v="9486.69"/>
    <x v="0"/>
    <s v="US"/>
    <x v="0"/>
    <n v="1417049663"/>
    <x v="1366"/>
    <x v="1366"/>
    <x v="1366"/>
    <b v="0"/>
    <n v="147"/>
    <s v="music/rock"/>
    <n v="0.26489200000000013"/>
    <n v="3597.3959262925227"/>
    <x v="4"/>
    <s v="rock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x v="1367"/>
    <x v="1367"/>
    <x v="1367"/>
    <b v="0"/>
    <n v="90"/>
    <s v="music/rock"/>
    <n v="0.14260000000000006"/>
    <n v="5971.9750166287431"/>
    <x v="4"/>
    <s v="rock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x v="1368"/>
    <x v="1368"/>
    <x v="1368"/>
    <b v="0"/>
    <n v="87"/>
    <s v="music/rock"/>
    <n v="0.10699999999999998"/>
    <n v="6162.9955320686558"/>
    <x v="4"/>
    <s v="rock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x v="1369"/>
    <x v="1369"/>
    <x v="1369"/>
    <b v="0"/>
    <n v="406"/>
    <s v="music/rock"/>
    <n v="5.3480531520395447E-2"/>
    <n v="1000.4697850993077"/>
    <x v="4"/>
    <s v="rock"/>
    <b v="1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x v="1370"/>
    <x v="1370"/>
    <x v="1370"/>
    <b v="0"/>
    <n v="20"/>
    <s v="music/rock"/>
    <n v="3.6666666666666625E-2"/>
    <n v="21911.610700964644"/>
    <x v="4"/>
    <s v="rock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x v="1371"/>
    <x v="1371"/>
    <x v="1371"/>
    <b v="0"/>
    <n v="70"/>
    <s v="music/rock"/>
    <n v="7.0867266752393299E-2"/>
    <n v="4545.8305056704503"/>
    <x v="4"/>
    <s v="rock"/>
    <b v="1"/>
  </r>
  <r>
    <n v="1372"/>
    <s v="Ted Lukas &amp; the Misled new CD - &quot;FEED&quot;"/>
    <s v="Please help us raise funds to press our new CD!"/>
    <n v="500"/>
    <n v="620"/>
    <x v="0"/>
    <s v="US"/>
    <x v="0"/>
    <n v="1342115132"/>
    <x v="1372"/>
    <x v="1372"/>
    <x v="1372"/>
    <b v="0"/>
    <n v="16"/>
    <s v="music/rock"/>
    <n v="0.24"/>
    <n v="54941.136516129067"/>
    <x v="4"/>
    <s v="rock"/>
    <b v="1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x v="1373"/>
    <x v="1373"/>
    <x v="1373"/>
    <b v="0"/>
    <n v="52"/>
    <s v="music/rock"/>
    <n v="5.0100000000000033E-2"/>
    <n v="3243.775320445674"/>
    <x v="4"/>
    <s v="rock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x v="1374"/>
    <x v="1374"/>
    <x v="1374"/>
    <b v="0"/>
    <n v="66"/>
    <s v="music/rock"/>
    <n v="0.89466666666666672"/>
    <n v="11981.838015482062"/>
    <x v="4"/>
    <s v="rock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x v="1375"/>
    <x v="1375"/>
    <x v="1375"/>
    <b v="0"/>
    <n v="109"/>
    <s v="music/rock"/>
    <n v="0.71324999999999994"/>
    <n v="4968.5599941631435"/>
    <x v="4"/>
    <s v="rock"/>
    <b v="1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x v="1376"/>
    <x v="1376"/>
    <x v="1376"/>
    <b v="0"/>
    <n v="168"/>
    <s v="music/rock"/>
    <n v="1.5248648648648651"/>
    <n v="3644.0471676300604"/>
    <x v="4"/>
    <s v="rock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x v="1377"/>
    <x v="1377"/>
    <x v="1377"/>
    <b v="0"/>
    <n v="31"/>
    <s v="music/rock"/>
    <n v="0.16153846153846163"/>
    <n v="22538.640158940412"/>
    <x v="4"/>
    <s v="rock"/>
    <b v="1"/>
  </r>
  <r>
    <n v="1378"/>
    <s v="SIX BY SEVEN"/>
    <s v="A psychedelic post rock masterpiece!"/>
    <n v="2000"/>
    <n v="4067"/>
    <x v="0"/>
    <s v="GB"/>
    <x v="1"/>
    <n v="1470075210"/>
    <x v="1378"/>
    <x v="1378"/>
    <x v="1378"/>
    <b v="0"/>
    <n v="133"/>
    <s v="music/rock"/>
    <n v="1.0335000000000001"/>
    <n v="8367.7985345463549"/>
    <x v="4"/>
    <s v="rock"/>
    <b v="1"/>
  </r>
  <r>
    <n v="1379"/>
    <s v="J. Walter Makes a Record"/>
    <s v="---------The long-awaited debut full-length from Justin Ruddy--------"/>
    <n v="10000"/>
    <n v="11160"/>
    <x v="0"/>
    <s v="US"/>
    <x v="0"/>
    <n v="1433504876"/>
    <x v="1379"/>
    <x v="1379"/>
    <x v="1379"/>
    <b v="0"/>
    <n v="151"/>
    <s v="music/rock"/>
    <n v="0.1160000000000001"/>
    <n v="3049.0833010752708"/>
    <x v="4"/>
    <s v="rock"/>
    <b v="1"/>
  </r>
  <r>
    <n v="1380"/>
    <s v="BARNFEST 2015"/>
    <s v="A DIY MUSIC FESTIVAL FROM ST. LOUIS MO! Bands make their own festival, help make it legit!"/>
    <n v="25"/>
    <n v="106"/>
    <x v="0"/>
    <s v="US"/>
    <x v="0"/>
    <n v="1433815200"/>
    <x v="1380"/>
    <x v="1380"/>
    <x v="1380"/>
    <b v="0"/>
    <n v="5"/>
    <s v="music/rock"/>
    <n v="3.24"/>
    <n v="320911.41169811343"/>
    <x v="4"/>
    <s v="rock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x v="1381"/>
    <x v="1381"/>
    <x v="1381"/>
    <b v="0"/>
    <n v="73"/>
    <s v="music/rock"/>
    <n v="7.0999999999999952E-2"/>
    <n v="6352.2882614379132"/>
    <x v="4"/>
    <s v="rock"/>
    <b v="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x v="1382"/>
    <x v="1382"/>
    <x v="1382"/>
    <b v="0"/>
    <n v="148"/>
    <s v="music/rock"/>
    <n v="4.3625000000000025E-2"/>
    <n v="4073.6793196790063"/>
    <x v="4"/>
    <s v="rock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x v="1383"/>
    <x v="1383"/>
    <x v="1383"/>
    <b v="0"/>
    <n v="93"/>
    <s v="music/rock"/>
    <n v="1.124090909090909"/>
    <n v="7276.439041301096"/>
    <x v="4"/>
    <s v="rock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x v="1384"/>
    <x v="1384"/>
    <x v="1384"/>
    <b v="0"/>
    <n v="63"/>
    <s v="music/rock"/>
    <n v="0.24085714285714288"/>
    <n v="7828.2584941284877"/>
    <x v="4"/>
    <s v="rock"/>
    <b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x v="1385"/>
    <x v="1385"/>
    <x v="1385"/>
    <b v="0"/>
    <n v="134"/>
    <s v="music/rock"/>
    <n v="0.10406124999999999"/>
    <n v="3848.7203087691041"/>
    <x v="4"/>
    <s v="rock"/>
    <b v="1"/>
  </r>
  <r>
    <n v="1386"/>
    <s v="MALTESE CROSS: The First Album"/>
    <s v="We are a classic hard rock/heavy metal band just trying to keep rock alive!"/>
    <n v="400"/>
    <n v="875"/>
    <x v="0"/>
    <s v="US"/>
    <x v="0"/>
    <n v="1438183889"/>
    <x v="1386"/>
    <x v="1386"/>
    <x v="1386"/>
    <b v="0"/>
    <n v="14"/>
    <s v="music/rock"/>
    <n v="1.1875"/>
    <n v="38839.944171428593"/>
    <x v="4"/>
    <s v="rock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x v="1387"/>
    <x v="1387"/>
    <x v="1387"/>
    <b v="0"/>
    <n v="78"/>
    <s v="music/rock"/>
    <n v="0.36624999999999996"/>
    <n v="6218.4951784080549"/>
    <x v="4"/>
    <s v="rock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x v="1388"/>
    <x v="1388"/>
    <x v="1388"/>
    <b v="0"/>
    <n v="112"/>
    <s v="music/rock"/>
    <n v="0.34807399999999999"/>
    <n v="5041.0602311149114"/>
    <x v="4"/>
    <s v="rock"/>
    <b v="1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x v="1389"/>
    <x v="1389"/>
    <x v="1389"/>
    <b v="0"/>
    <n v="34"/>
    <s v="music/rock"/>
    <n v="0.45399999999999996"/>
    <n v="46728.845639614876"/>
    <x v="4"/>
    <s v="rock"/>
    <b v="1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x v="1390"/>
    <x v="1390"/>
    <x v="1390"/>
    <b v="0"/>
    <n v="19"/>
    <s v="music/rock"/>
    <n v="9.107142857142847E-2"/>
    <n v="11119.850664484457"/>
    <x v="4"/>
    <s v="rock"/>
    <b v="1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x v="1391"/>
    <x v="1391"/>
    <x v="1391"/>
    <b v="0"/>
    <n v="13"/>
    <s v="music/rock"/>
    <n v="0.10200000000000009"/>
    <n v="61648.074010889322"/>
    <x v="4"/>
    <s v="rock"/>
    <b v="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x v="1392"/>
    <x v="1392"/>
    <x v="1392"/>
    <b v="0"/>
    <n v="104"/>
    <s v="music/rock"/>
    <n v="0.13640000000000008"/>
    <n v="11956.190700457591"/>
    <x v="4"/>
    <s v="rock"/>
    <b v="1"/>
  </r>
  <r>
    <n v="1393"/>
    <s v="WolfHunt | Social Commentary Rock Project"/>
    <s v="Rock n' Roll tales of our times"/>
    <n v="10000"/>
    <n v="10235"/>
    <x v="0"/>
    <s v="US"/>
    <x v="0"/>
    <n v="1470068523"/>
    <x v="1393"/>
    <x v="1393"/>
    <x v="1393"/>
    <b v="0"/>
    <n v="52"/>
    <s v="music/rock"/>
    <n v="2.3500000000000076E-2"/>
    <n v="3318.4852740596011"/>
    <x v="4"/>
    <s v="rock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x v="1394"/>
    <x v="1394"/>
    <x v="1394"/>
    <b v="0"/>
    <n v="17"/>
    <s v="music/rock"/>
    <n v="0.22133333333333338"/>
    <n v="37068.18971615722"/>
    <x v="4"/>
    <s v="rock"/>
    <b v="1"/>
  </r>
  <r>
    <n v="1395"/>
    <s v="Quiet Oaks Full Length Album"/>
    <s v="Help Quiet Oaks record their debut album!!!"/>
    <n v="3500"/>
    <n v="3916"/>
    <x v="0"/>
    <s v="US"/>
    <x v="0"/>
    <n v="1484430481"/>
    <x v="1395"/>
    <x v="1395"/>
    <x v="1395"/>
    <b v="0"/>
    <n v="82"/>
    <s v="music/rock"/>
    <n v="0.11885714285714277"/>
    <n v="8670.4662359550603"/>
    <x v="4"/>
    <s v="rock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x v="1396"/>
    <x v="1396"/>
    <x v="1396"/>
    <b v="0"/>
    <n v="73"/>
    <s v="music/rock"/>
    <n v="7.2999999999999954E-2"/>
    <n v="5273.3193196644961"/>
    <x v="4"/>
    <s v="rock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x v="1397"/>
    <x v="1397"/>
    <x v="1397"/>
    <b v="0"/>
    <n v="158"/>
    <s v="music/rock"/>
    <n v="0.13850000000000007"/>
    <n v="2981.3958524374189"/>
    <x v="4"/>
    <s v="rock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x v="1398"/>
    <x v="1398"/>
    <x v="1398"/>
    <b v="0"/>
    <n v="65"/>
    <s v="music/rock"/>
    <n v="9.6818181818181914E-2"/>
    <n v="7031.041603812685"/>
    <x v="4"/>
    <s v="rock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x v="1399"/>
    <x v="1399"/>
    <x v="1399"/>
    <b v="0"/>
    <n v="184"/>
    <s v="music/rock"/>
    <n v="0.26144444444444437"/>
    <n v="2988.3714242931396"/>
    <x v="4"/>
    <s v="rock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x v="1400"/>
    <x v="1400"/>
    <x v="1400"/>
    <b v="0"/>
    <n v="34"/>
    <s v="music/rock"/>
    <n v="0.67428571428571438"/>
    <n v="57876.497918088768"/>
    <x v="4"/>
    <s v="rock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x v="1401"/>
    <x v="1401"/>
    <x v="1401"/>
    <b v="0"/>
    <n v="240"/>
    <s v="music/rock"/>
    <n v="3.9652000000000003"/>
    <n v="2732.2195907516325"/>
    <x v="4"/>
    <s v="rock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x v="1402"/>
    <x v="1402"/>
    <x v="1402"/>
    <b v="0"/>
    <n v="113"/>
    <s v="music/rock"/>
    <n v="9.1599999999999904E-2"/>
    <n v="12423.095925247349"/>
    <x v="4"/>
    <s v="rock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x v="1403"/>
    <x v="1403"/>
    <x v="1403"/>
    <b v="0"/>
    <n v="66"/>
    <s v="music/rock"/>
    <n v="2.574999999999994E-2"/>
    <n v="8262.2227102120432"/>
    <x v="4"/>
    <s v="rock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x v="1404"/>
    <x v="1404"/>
    <x v="1404"/>
    <b v="1"/>
    <n v="5"/>
    <s v="publishing/translations"/>
    <n v="-0.98337931034482762"/>
    <n v="140646.45966804985"/>
    <x v="3"/>
    <s v="translations"/>
    <b v="0"/>
  </r>
  <r>
    <n v="1405"/>
    <s v="The Bible translated into Emoticons"/>
    <s v="Will more people read the Bible if it were translated into Emoticons?"/>
    <n v="25000"/>
    <n v="105"/>
    <x v="2"/>
    <s v="US"/>
    <x v="0"/>
    <n v="1417195201"/>
    <x v="1405"/>
    <x v="1405"/>
    <x v="1405"/>
    <b v="1"/>
    <n v="17"/>
    <s v="publishing/translations"/>
    <n v="-0.99580000000000002"/>
    <n v="322814.81695238111"/>
    <x v="3"/>
    <s v="translations"/>
    <b v="0"/>
  </r>
  <r>
    <n v="1406"/>
    <s v="Man Down! Translation project"/>
    <s v="The White coat and the battle dress uniform"/>
    <n v="12000"/>
    <n v="15"/>
    <x v="2"/>
    <s v="IT"/>
    <x v="3"/>
    <n v="1449914400"/>
    <x v="1406"/>
    <x v="1406"/>
    <x v="1406"/>
    <b v="0"/>
    <n v="3"/>
    <s v="publishing/translations"/>
    <n v="-0.99875000000000003"/>
    <n v="2259696.7186666676"/>
    <x v="3"/>
    <s v="translations"/>
    <b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x v="1407"/>
    <x v="1407"/>
    <x v="1407"/>
    <b v="0"/>
    <n v="2"/>
    <s v="publishing/translations"/>
    <n v="-0.995"/>
    <n v="2259695.7186666676"/>
    <x v="3"/>
    <s v="translations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x v="1408"/>
    <x v="1408"/>
    <x v="1408"/>
    <b v="0"/>
    <n v="6"/>
    <s v="publishing/translations"/>
    <n v="-0.92800000000000005"/>
    <n v="470769.73305555579"/>
    <x v="3"/>
    <s v="translations"/>
    <b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x v="1409"/>
    <x v="1409"/>
    <x v="1409"/>
    <b v="0"/>
    <n v="0"/>
    <s v="publishing/translations"/>
    <n v="-1"/>
    <e v="#DIV/0!"/>
    <x v="3"/>
    <s v="translations"/>
    <b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x v="1410"/>
    <x v="1410"/>
    <x v="1410"/>
    <b v="0"/>
    <n v="1"/>
    <s v="publishing/translations"/>
    <n v="-0.99983333333333335"/>
    <n v="33895348.780000016"/>
    <x v="3"/>
    <s v="translations"/>
    <b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x v="1411"/>
    <x v="1411"/>
    <x v="1411"/>
    <b v="0"/>
    <n v="3"/>
    <s v="publishing/translations"/>
    <n v="-0.9976666666666667"/>
    <n v="4842192.5400000019"/>
    <x v="3"/>
    <s v="translations"/>
    <b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x v="1412"/>
    <x v="1412"/>
    <x v="1412"/>
    <b v="0"/>
    <n v="13"/>
    <s v="publishing/translations"/>
    <n v="-0.95428571428571429"/>
    <n v="105922.93993750005"/>
    <x v="3"/>
    <s v="translations"/>
    <b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x v="1413"/>
    <x v="1413"/>
    <x v="1413"/>
    <b v="0"/>
    <n v="1"/>
    <s v="publishing/translations"/>
    <n v="-0.95"/>
    <n v="338950.20780000015"/>
    <x v="3"/>
    <s v="translations"/>
    <b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x v="1414"/>
    <x v="1414"/>
    <x v="1414"/>
    <b v="0"/>
    <n v="1"/>
    <s v="publishing/translations"/>
    <n v="-0.998"/>
    <n v="33894920.780000016"/>
    <x v="3"/>
    <s v="translations"/>
    <b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x v="1415"/>
    <x v="1415"/>
    <x v="1415"/>
    <b v="0"/>
    <n v="9"/>
    <s v="publishing/translations"/>
    <n v="-0.81818181818181812"/>
    <n v="42368.649725000017"/>
    <x v="3"/>
    <s v="translations"/>
    <b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x v="1416"/>
    <x v="1416"/>
    <x v="1416"/>
    <b v="0"/>
    <n v="0"/>
    <s v="publishing/translations"/>
    <n v="-1"/>
    <e v="#DIV/0!"/>
    <x v="3"/>
    <s v="translations"/>
    <b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x v="1417"/>
    <x v="1417"/>
    <x v="1417"/>
    <b v="0"/>
    <n v="2"/>
    <s v="publishing/translations"/>
    <n v="-0.98777777777777775"/>
    <n v="616256.72327272757"/>
    <x v="3"/>
    <s v="translations"/>
    <b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x v="1418"/>
    <x v="1418"/>
    <x v="1418"/>
    <b v="0"/>
    <n v="1"/>
    <s v="publishing/translations"/>
    <n v="-0.998"/>
    <n v="5649010.7966666697"/>
    <x v="3"/>
    <s v="translations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x v="1419"/>
    <x v="1419"/>
    <x v="1419"/>
    <b v="0"/>
    <n v="10"/>
    <s v="publishing/translations"/>
    <n v="-0.92936507936507939"/>
    <n v="76166.424224719143"/>
    <x v="3"/>
    <s v="translations"/>
    <b v="0"/>
  </r>
  <r>
    <n v="1420"/>
    <s v="Shakespeare in the Hood - Romeo and Juliet"/>
    <s v="Help me butcher Shakespeare in a satirical fashion."/>
    <n v="110"/>
    <n v="3"/>
    <x v="2"/>
    <s v="US"/>
    <x v="0"/>
    <n v="1467129686"/>
    <x v="1420"/>
    <x v="1420"/>
    <x v="1420"/>
    <b v="0"/>
    <n v="3"/>
    <s v="publishing/translations"/>
    <n v="-0.97272727272727277"/>
    <n v="11297871.260000005"/>
    <x v="3"/>
    <s v="translations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x v="1421"/>
    <x v="1421"/>
    <x v="1421"/>
    <b v="0"/>
    <n v="2"/>
    <s v="publishing/translations"/>
    <n v="-0.999"/>
    <n v="169468.05390000009"/>
    <x v="3"/>
    <s v="translations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x v="1422"/>
    <x v="1422"/>
    <x v="1422"/>
    <b v="0"/>
    <n v="2"/>
    <s v="publishing/translations"/>
    <n v="-0.99895999999999996"/>
    <n v="1303592.722307693"/>
    <x v="3"/>
    <s v="translations"/>
    <b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x v="1423"/>
    <x v="1423"/>
    <x v="1423"/>
    <b v="0"/>
    <n v="1"/>
    <s v="publishing/translations"/>
    <n v="-0.9966666666666667"/>
    <n v="338933.84780000016"/>
    <x v="3"/>
    <s v="translations"/>
    <b v="0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x v="1424"/>
    <x v="1424"/>
    <x v="1424"/>
    <b v="0"/>
    <n v="14"/>
    <s v="publishing/translations"/>
    <n v="-0.7964"/>
    <n v="22195.995271774733"/>
    <x v="3"/>
    <s v="translations"/>
    <b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x v="1425"/>
    <x v="1425"/>
    <x v="1425"/>
    <b v="0"/>
    <n v="0"/>
    <s v="publishing/translations"/>
    <n v="-1"/>
    <e v="#DIV/0!"/>
    <x v="3"/>
    <s v="translations"/>
    <b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x v="1426"/>
    <x v="1426"/>
    <x v="1426"/>
    <b v="0"/>
    <n v="0"/>
    <s v="publishing/translations"/>
    <n v="-1"/>
    <e v="#DIV/0!"/>
    <x v="3"/>
    <s v="translations"/>
    <b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x v="1427"/>
    <x v="1427"/>
    <x v="1427"/>
    <b v="0"/>
    <n v="4"/>
    <s v="publishing/translations"/>
    <n v="-0.91620000000000001"/>
    <n v="80887.25007159909"/>
    <x v="3"/>
    <s v="translations"/>
    <b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x v="1428"/>
    <x v="1428"/>
    <x v="1428"/>
    <b v="0"/>
    <n v="3"/>
    <s v="publishing/translations"/>
    <n v="-0.95499999999999996"/>
    <n v="753140.86177777813"/>
    <x v="3"/>
    <s v="translations"/>
    <b v="0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x v="1429"/>
    <x v="1429"/>
    <x v="1429"/>
    <b v="0"/>
    <n v="0"/>
    <s v="publishing/translations"/>
    <n v="-1"/>
    <e v="#DIV/0!"/>
    <x v="3"/>
    <s v="translations"/>
    <b v="0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x v="1430"/>
    <x v="1430"/>
    <x v="1430"/>
    <b v="0"/>
    <n v="5"/>
    <s v="publishing/translations"/>
    <n v="-0.9194"/>
    <n v="84097.503176178696"/>
    <x v="3"/>
    <s v="translations"/>
    <b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x v="1431"/>
    <x v="1431"/>
    <x v="1431"/>
    <b v="0"/>
    <n v="47"/>
    <s v="publishing/translations"/>
    <n v="-0.68052941176470583"/>
    <n v="6240.2671294420943"/>
    <x v="3"/>
    <s v="translations"/>
    <b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x v="1432"/>
    <x v="1432"/>
    <x v="1432"/>
    <b v="0"/>
    <n v="0"/>
    <s v="publishing/translations"/>
    <n v="-1"/>
    <e v="#DIV/0!"/>
    <x v="3"/>
    <s v="translations"/>
    <b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x v="1433"/>
    <x v="1433"/>
    <x v="1433"/>
    <b v="0"/>
    <n v="10"/>
    <s v="publishing/translations"/>
    <n v="-0.93291666666666662"/>
    <n v="42093.738857142875"/>
    <x v="3"/>
    <s v="translations"/>
    <b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x v="1434"/>
    <x v="1434"/>
    <x v="1434"/>
    <b v="0"/>
    <n v="11"/>
    <s v="publishing/translations"/>
    <n v="-0.90012195121951222"/>
    <n v="4137.3204859584876"/>
    <x v="3"/>
    <s v="translations"/>
    <b v="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x v="1435"/>
    <x v="1435"/>
    <x v="1435"/>
    <b v="0"/>
    <n v="2"/>
    <s v="publishing/translations"/>
    <n v="-0.999"/>
    <n v="2258430.9853333342"/>
    <x v="3"/>
    <s v="translations"/>
    <b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x v="1436"/>
    <x v="1436"/>
    <x v="1436"/>
    <b v="0"/>
    <n v="2"/>
    <s v="publishing/translations"/>
    <n v="-0.99229999999999996"/>
    <n v="439953.89324675343"/>
    <x v="3"/>
    <s v="translations"/>
    <b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x v="1437"/>
    <x v="1437"/>
    <x v="1437"/>
    <b v="0"/>
    <n v="22"/>
    <s v="publishing/translations"/>
    <n v="-0.73099999999999998"/>
    <n v="41978.157100371769"/>
    <x v="3"/>
    <s v="translations"/>
    <b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x v="1438"/>
    <x v="1438"/>
    <x v="1438"/>
    <b v="0"/>
    <n v="8"/>
    <s v="publishing/translations"/>
    <n v="-0.97"/>
    <n v="56459.276300000027"/>
    <x v="3"/>
    <s v="translations"/>
    <b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x v="1439"/>
    <x v="1439"/>
    <x v="1439"/>
    <b v="0"/>
    <n v="6"/>
    <s v="publishing/translations"/>
    <n v="-0.93394495412844036"/>
    <n v="188194.25433333343"/>
    <x v="3"/>
    <s v="translations"/>
    <b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x v="1440"/>
    <x v="1440"/>
    <x v="1440"/>
    <b v="0"/>
    <n v="1"/>
    <s v="publishing/translations"/>
    <n v="-0.99992307692307691"/>
    <n v="33874785.780000016"/>
    <x v="3"/>
    <s v="translations"/>
    <b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x v="1441"/>
    <x v="1441"/>
    <x v="1441"/>
    <b v="0"/>
    <n v="3"/>
    <s v="publishing/translations"/>
    <n v="-0.98877777777777776"/>
    <n v="16769.695435643571"/>
    <x v="3"/>
    <s v="translations"/>
    <b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x v="1442"/>
    <x v="1442"/>
    <x v="1442"/>
    <b v="0"/>
    <n v="0"/>
    <s v="publishing/translations"/>
    <n v="-1"/>
    <e v="#DIV/0!"/>
    <x v="3"/>
    <s v="translations"/>
    <b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x v="1443"/>
    <x v="1443"/>
    <x v="1443"/>
    <b v="0"/>
    <n v="0"/>
    <s v="publishing/translations"/>
    <n v="-1"/>
    <e v="#DIV/0!"/>
    <x v="3"/>
    <s v="translations"/>
    <b v="0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x v="1444"/>
    <x v="1444"/>
    <x v="1444"/>
    <b v="0"/>
    <n v="0"/>
    <s v="publishing/translations"/>
    <n v="-1"/>
    <e v="#DIV/0!"/>
    <x v="3"/>
    <s v="translations"/>
    <b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x v="1445"/>
    <x v="1445"/>
    <x v="1445"/>
    <b v="0"/>
    <n v="0"/>
    <s v="publishing/translations"/>
    <n v="-1"/>
    <e v="#DIV/0!"/>
    <x v="3"/>
    <s v="translations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x v="1446"/>
    <x v="1446"/>
    <x v="1446"/>
    <b v="0"/>
    <n v="0"/>
    <s v="publishing/translations"/>
    <n v="-1"/>
    <e v="#DIV/0!"/>
    <x v="3"/>
    <s v="translations"/>
    <b v="0"/>
  </r>
  <r>
    <n v="1447"/>
    <s v="Indian Language Dictionary"/>
    <s v="I'm creating a dictionary of multiple Indian languages."/>
    <n v="500000"/>
    <n v="75"/>
    <x v="2"/>
    <s v="US"/>
    <x v="0"/>
    <n v="1467999134"/>
    <x v="1447"/>
    <x v="1447"/>
    <x v="1447"/>
    <b v="0"/>
    <n v="3"/>
    <s v="publishing/translations"/>
    <n v="-0.99985000000000002"/>
    <n v="451636.86373333354"/>
    <x v="3"/>
    <s v="translations"/>
    <b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x v="1448"/>
    <x v="1448"/>
    <x v="1448"/>
    <b v="0"/>
    <n v="0"/>
    <s v="publishing/translations"/>
    <n v="-1"/>
    <e v="#DIV/0!"/>
    <x v="3"/>
    <s v="translations"/>
    <b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x v="1449"/>
    <x v="1449"/>
    <x v="1449"/>
    <b v="0"/>
    <n v="0"/>
    <s v="publishing/translations"/>
    <n v="-1"/>
    <e v="#DIV/0!"/>
    <x v="3"/>
    <s v="translations"/>
    <b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x v="1450"/>
    <x v="1450"/>
    <x v="1450"/>
    <b v="0"/>
    <n v="1"/>
    <s v="publishing/translations"/>
    <n v="-0.99999000000000005"/>
    <n v="33872689.780000016"/>
    <x v="3"/>
    <s v="translations"/>
    <b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x v="1451"/>
    <x v="1451"/>
    <x v="1451"/>
    <b v="0"/>
    <n v="2"/>
    <s v="publishing/translations"/>
    <n v="-0.99989445910290242"/>
    <n v="16936344.390000008"/>
    <x v="3"/>
    <s v="translations"/>
    <b v="0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x v="1452"/>
    <x v="1452"/>
    <x v="1452"/>
    <b v="0"/>
    <n v="0"/>
    <s v="publishing/translations"/>
    <n v="-1"/>
    <e v="#DIV/0!"/>
    <x v="3"/>
    <s v="translations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x v="1453"/>
    <x v="1453"/>
    <x v="1453"/>
    <b v="0"/>
    <n v="0"/>
    <s v="publishing/translations"/>
    <n v="-1"/>
    <e v="#DIV/0!"/>
    <x v="3"/>
    <s v="translations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x v="1454"/>
    <x v="1454"/>
    <x v="1454"/>
    <b v="0"/>
    <n v="1"/>
    <s v="publishing/translations"/>
    <n v="-0.99142857142857144"/>
    <n v="2258179.118666668"/>
    <x v="3"/>
    <s v="translations"/>
    <b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x v="1455"/>
    <x v="1455"/>
    <x v="1455"/>
    <b v="0"/>
    <n v="7"/>
    <s v="publishing/translations"/>
    <n v="-0.89500000000000002"/>
    <n v="21506.458273015884"/>
    <x v="3"/>
    <s v="translations"/>
    <b v="0"/>
  </r>
  <r>
    <n v="1456"/>
    <s v="Sometimes you don't need love (Canceled)"/>
    <s v="English Version of my auto-published novel"/>
    <n v="5000"/>
    <n v="145"/>
    <x v="1"/>
    <s v="IT"/>
    <x v="3"/>
    <n v="1483459365"/>
    <x v="1456"/>
    <x v="1456"/>
    <x v="1456"/>
    <b v="0"/>
    <n v="3"/>
    <s v="publishing/translations"/>
    <n v="-0.97099999999999997"/>
    <n v="233593.77089655184"/>
    <x v="3"/>
    <s v="translations"/>
    <b v="0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x v="1457"/>
    <x v="1457"/>
    <x v="1457"/>
    <b v="0"/>
    <n v="0"/>
    <s v="publishing/translations"/>
    <n v="-1"/>
    <e v="#DIV/0!"/>
    <x v="3"/>
    <s v="translations"/>
    <b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x v="1458"/>
    <x v="1458"/>
    <x v="1458"/>
    <b v="0"/>
    <n v="0"/>
    <s v="publishing/translations"/>
    <n v="-1"/>
    <e v="#DIV/0!"/>
    <x v="3"/>
    <s v="translations"/>
    <b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x v="1459"/>
    <x v="1459"/>
    <x v="1459"/>
    <b v="0"/>
    <n v="0"/>
    <s v="publishing/translations"/>
    <n v="-1"/>
    <e v="#DIV/0!"/>
    <x v="3"/>
    <s v="translations"/>
    <b v="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x v="1460"/>
    <x v="1460"/>
    <x v="1460"/>
    <b v="0"/>
    <n v="0"/>
    <s v="publishing/translations"/>
    <n v="-1"/>
    <e v="#DIV/0!"/>
    <x v="3"/>
    <s v="translations"/>
    <b v="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x v="1461"/>
    <x v="1461"/>
    <x v="1461"/>
    <b v="1"/>
    <n v="340"/>
    <s v="publishing/radio &amp; podcasts"/>
    <n v="1.2445999999999957E-2"/>
    <n v="2230.3050750361017"/>
    <x v="3"/>
    <s v="radio &amp; podcasts"/>
    <b v="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x v="1462"/>
    <x v="1462"/>
    <x v="1462"/>
    <b v="1"/>
    <n v="150"/>
    <s v="publishing/radio &amp; podcasts"/>
    <n v="8.5175000000000001E-2"/>
    <n v="7799.6095307208561"/>
    <x v="3"/>
    <s v="radio &amp; podcasts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x v="1463"/>
    <x v="1463"/>
    <x v="1463"/>
    <b v="1"/>
    <n v="25"/>
    <s v="publishing/radio &amp; podcasts"/>
    <n v="0.47666666666666657"/>
    <n v="38207.025270880382"/>
    <x v="3"/>
    <s v="radio &amp; podcasts"/>
    <b v="1"/>
  </r>
  <r>
    <n v="1464"/>
    <s v="Science Studio"/>
    <s v="The Best Science Media on the Web"/>
    <n v="5000"/>
    <n v="8160"/>
    <x v="0"/>
    <s v="US"/>
    <x v="0"/>
    <n v="1361029958"/>
    <x v="1464"/>
    <x v="1464"/>
    <x v="1464"/>
    <b v="1"/>
    <n v="234"/>
    <s v="publishing/radio &amp; podcasts"/>
    <n v="0.6319999999999999"/>
    <n v="4148.3502928921589"/>
    <x v="3"/>
    <s v="radio &amp; podcasts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x v="1465"/>
    <x v="1465"/>
    <x v="1465"/>
    <b v="1"/>
    <n v="2602"/>
    <s v="publishing/radio &amp; podcasts"/>
    <n v="3.5641449999999999"/>
    <n v="247.1611396365951"/>
    <x v="3"/>
    <s v="radio &amp; podcasts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x v="1466"/>
    <x v="1466"/>
    <x v="1466"/>
    <b v="1"/>
    <n v="248"/>
    <s v="publishing/radio &amp; podcasts"/>
    <n v="7.8773124999999888E-2"/>
    <n v="1952.7654412970303"/>
    <x v="3"/>
    <s v="radio &amp; podcasts"/>
    <b v="1"/>
  </r>
  <r>
    <n v="1467"/>
    <s v="Radio Ambulante"/>
    <s v="We are a new Spanish language podcast telling uniquely Latin American stories."/>
    <n v="40000"/>
    <n v="46032"/>
    <x v="0"/>
    <s v="US"/>
    <x v="0"/>
    <n v="1332699285"/>
    <x v="1467"/>
    <x v="1467"/>
    <x v="1467"/>
    <b v="1"/>
    <n v="600"/>
    <s v="publishing/radio &amp; podcasts"/>
    <n v="0.15080000000000005"/>
    <n v="731.84292818039683"/>
    <x v="3"/>
    <s v="radio &amp; podcasts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x v="1468"/>
    <x v="1468"/>
    <x v="1468"/>
    <b v="1"/>
    <n v="293"/>
    <s v="publishing/radio &amp; podcasts"/>
    <n v="2.3684210526315752E-2"/>
    <n v="3459.3482437018019"/>
    <x v="3"/>
    <s v="radio &amp; podcasts"/>
    <b v="1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x v="1469"/>
    <x v="1469"/>
    <x v="1469"/>
    <b v="1"/>
    <n v="321"/>
    <s v="publishing/radio &amp; podcasts"/>
    <n v="8.4248587570621369E-2"/>
    <n v="700.99705427487652"/>
    <x v="3"/>
    <s v="radio &amp; podcasts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x v="1470"/>
    <x v="1470"/>
    <x v="1470"/>
    <b v="1"/>
    <n v="81"/>
    <s v="publishing/radio &amp; podcasts"/>
    <n v="0.25133333333333341"/>
    <n v="17892.625823122013"/>
    <x v="3"/>
    <s v="radio &amp; podcasts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x v="1471"/>
    <x v="1471"/>
    <x v="1471"/>
    <b v="1"/>
    <n v="343"/>
    <s v="publishing/radio &amp; podcasts"/>
    <n v="3.8406249999999975E-2"/>
    <n v="1010.6407556652326"/>
    <x v="3"/>
    <s v="radio &amp; podcasts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x v="1472"/>
    <x v="1472"/>
    <x v="1472"/>
    <b v="1"/>
    <n v="336"/>
    <s v="publishing/radio &amp; podcasts"/>
    <n v="0.38704000000000005"/>
    <n v="967.50930528319338"/>
    <x v="3"/>
    <s v="radio &amp; podcasts"/>
    <b v="1"/>
  </r>
  <r>
    <n v="1473"/>
    <s v="ONE LOVES ONLY FORM"/>
    <s v="Public Radio Project"/>
    <n v="1500"/>
    <n v="1807.74"/>
    <x v="0"/>
    <s v="US"/>
    <x v="0"/>
    <n v="1330644639"/>
    <x v="1473"/>
    <x v="1473"/>
    <x v="1473"/>
    <b v="1"/>
    <n v="47"/>
    <s v="publishing/radio &amp; podcasts"/>
    <n v="0.20516000000000001"/>
    <n v="18539.544774137881"/>
    <x v="3"/>
    <s v="radio &amp; podcasts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x v="1474"/>
    <x v="1474"/>
    <x v="1474"/>
    <b v="1"/>
    <n v="76"/>
    <s v="publishing/radio &amp; podcasts"/>
    <n v="0.1226666666666667"/>
    <n v="9950.3767606888396"/>
    <x v="3"/>
    <s v="radio &amp; podcasts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x v="1475"/>
    <x v="1475"/>
    <x v="1475"/>
    <b v="1"/>
    <n v="441"/>
    <s v="publishing/radio &amp; podcasts"/>
    <n v="0.88669666666666669"/>
    <n v="1184.0624770984211"/>
    <x v="3"/>
    <s v="radio &amp; podcasts"/>
    <b v="1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x v="1476"/>
    <x v="1476"/>
    <x v="1476"/>
    <b v="1"/>
    <n v="916"/>
    <s v="publishing/radio &amp; podcasts"/>
    <n v="5.6155466666666669"/>
    <n v="843.49795431367761"/>
    <x v="3"/>
    <s v="radio &amp; podcasts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x v="1477"/>
    <x v="1477"/>
    <x v="1477"/>
    <b v="1"/>
    <n v="369"/>
    <s v="publishing/radio &amp; podcasts"/>
    <n v="0.11309999999999998"/>
    <n v="1001.4526158176867"/>
    <x v="3"/>
    <s v="radio &amp; podcasts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x v="1478"/>
    <x v="1478"/>
    <x v="1478"/>
    <b v="1"/>
    <n v="20242"/>
    <s v="publishing/radio &amp; podcasts"/>
    <n v="10.8161422"/>
    <n v="56.546567626784338"/>
    <x v="3"/>
    <s v="radio &amp; podcasts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x v="1479"/>
    <x v="1479"/>
    <x v="1479"/>
    <b v="1"/>
    <n v="71"/>
    <s v="publishing/radio &amp; podcasts"/>
    <n v="0.37375000000000003"/>
    <n v="14930.530978161971"/>
    <x v="3"/>
    <s v="radio &amp; podcasts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x v="1480"/>
    <x v="1480"/>
    <x v="1480"/>
    <b v="1"/>
    <n v="635"/>
    <s v="publishing/radio &amp; podcasts"/>
    <n v="0.170404"/>
    <n v="560.74840977987105"/>
    <x v="3"/>
    <s v="radio &amp; podcasts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x v="1481"/>
    <x v="1481"/>
    <x v="1481"/>
    <b v="0"/>
    <n v="6"/>
    <s v="publishing/fiction"/>
    <n v="-0.97899999999999998"/>
    <n v="311967.51323809533"/>
    <x v="3"/>
    <s v="fiction"/>
    <b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x v="1482"/>
    <x v="1482"/>
    <x v="1482"/>
    <b v="0"/>
    <n v="1"/>
    <s v="publishing/fiction"/>
    <n v="-0.999"/>
    <n v="6551296.7780000027"/>
    <x v="3"/>
    <s v="fiction"/>
    <b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x v="1483"/>
    <x v="1483"/>
    <x v="1483"/>
    <b v="0"/>
    <n v="2"/>
    <s v="publishing/fiction"/>
    <n v="-0.99285714285714288"/>
    <n v="655129.5778000002"/>
    <x v="3"/>
    <s v="fiction"/>
    <b v="0"/>
  </r>
  <r>
    <n v="1484"/>
    <s v="a book called filtered down thru the stars"/>
    <s v="The mussings of an old wizard"/>
    <n v="2000"/>
    <n v="0"/>
    <x v="2"/>
    <s v="US"/>
    <x v="0"/>
    <n v="1342882260"/>
    <x v="1484"/>
    <x v="1484"/>
    <x v="1484"/>
    <b v="0"/>
    <n v="0"/>
    <s v="publishing/fiction"/>
    <n v="-1"/>
    <e v="#DIV/0!"/>
    <x v="3"/>
    <s v="fiction"/>
    <b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x v="1485"/>
    <x v="1485"/>
    <x v="1485"/>
    <b v="0"/>
    <n v="3"/>
    <s v="publishing/fiction"/>
    <n v="-0.97761194029850751"/>
    <n v="218376.19260000007"/>
    <x v="3"/>
    <s v="fiction"/>
    <b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x v="1486"/>
    <x v="1486"/>
    <x v="1486"/>
    <b v="0"/>
    <n v="3"/>
    <s v="publishing/fiction"/>
    <n v="-0.99760000000000004"/>
    <n v="682422.47687500028"/>
    <x v="3"/>
    <s v="fiction"/>
    <b v="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x v="1487"/>
    <x v="1487"/>
    <x v="1487"/>
    <b v="0"/>
    <n v="0"/>
    <s v="publishing/fiction"/>
    <n v="-1"/>
    <e v="#DIV/0!"/>
    <x v="3"/>
    <s v="fiction"/>
    <b v="0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x v="1488"/>
    <x v="1488"/>
    <x v="1488"/>
    <b v="0"/>
    <n v="6"/>
    <s v="publishing/fiction"/>
    <n v="-0.97599999999999998"/>
    <n v="90989.53025000004"/>
    <x v="3"/>
    <s v="fiction"/>
    <b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x v="1489"/>
    <x v="1489"/>
    <x v="1489"/>
    <b v="0"/>
    <n v="0"/>
    <s v="publishing/fiction"/>
    <n v="-1"/>
    <e v="#DIV/0!"/>
    <x v="3"/>
    <s v="fiction"/>
    <b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x v="1490"/>
    <x v="1490"/>
    <x v="1490"/>
    <b v="0"/>
    <n v="19"/>
    <s v="publishing/fiction"/>
    <n v="-0.69137931034482758"/>
    <n v="36598.738424581017"/>
    <x v="3"/>
    <s v="fiction"/>
    <b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x v="1491"/>
    <x v="1491"/>
    <x v="1491"/>
    <b v="0"/>
    <n v="1"/>
    <s v="publishing/fiction"/>
    <n v="-0.91666666666666663"/>
    <n v="327549.75890000013"/>
    <x v="3"/>
    <s v="fiction"/>
    <b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x v="1492"/>
    <x v="1492"/>
    <x v="1492"/>
    <b v="0"/>
    <n v="2"/>
    <s v="publishing/fiction"/>
    <n v="-0.99250000000000005"/>
    <n v="1091829.1963333336"/>
    <x v="3"/>
    <s v="fiction"/>
    <b v="0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x v="1493"/>
    <x v="1493"/>
    <x v="1493"/>
    <b v="0"/>
    <n v="0"/>
    <s v="publishing/fiction"/>
    <n v="-1"/>
    <e v="#DIV/0!"/>
    <x v="3"/>
    <s v="fiction"/>
    <b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x v="1494"/>
    <x v="1494"/>
    <x v="1494"/>
    <b v="0"/>
    <n v="11"/>
    <s v="publishing/fiction"/>
    <n v="-0.91100000000000003"/>
    <n v="73606.395258426986"/>
    <x v="3"/>
    <s v="fiction"/>
    <b v="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x v="1495"/>
    <x v="1495"/>
    <x v="1495"/>
    <b v="0"/>
    <n v="0"/>
    <s v="publishing/fiction"/>
    <n v="-1"/>
    <e v="#DIV/0!"/>
    <x v="3"/>
    <s v="fiction"/>
    <b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x v="1496"/>
    <x v="1496"/>
    <x v="1496"/>
    <b v="0"/>
    <n v="0"/>
    <s v="publishing/fiction"/>
    <n v="-1"/>
    <e v="#DIV/0!"/>
    <x v="3"/>
    <s v="fiction"/>
    <b v="0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x v="1497"/>
    <x v="1497"/>
    <x v="1497"/>
    <b v="0"/>
    <n v="1"/>
    <s v="publishing/fiction"/>
    <n v="-0.99993333333333334"/>
    <n v="32754400.890000012"/>
    <x v="3"/>
    <s v="fiction"/>
    <b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x v="1498"/>
    <x v="1498"/>
    <x v="1498"/>
    <b v="0"/>
    <n v="3"/>
    <s v="publishing/fiction"/>
    <n v="-0.98099999999999998"/>
    <n v="574638.59456140373"/>
    <x v="3"/>
    <s v="fiction"/>
    <b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x v="1499"/>
    <x v="1499"/>
    <x v="1499"/>
    <b v="0"/>
    <n v="1"/>
    <s v="publishing/fiction"/>
    <n v="-0.99750000000000005"/>
    <n v="6550868.5780000025"/>
    <x v="3"/>
    <s v="fiction"/>
    <b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x v="1500"/>
    <x v="1500"/>
    <x v="1500"/>
    <b v="0"/>
    <n v="15"/>
    <s v="publishing/fiction"/>
    <n v="-0.74964285714285717"/>
    <n v="46725.161041369487"/>
    <x v="3"/>
    <s v="fiction"/>
    <b v="0"/>
  </r>
  <r>
    <n v="1501"/>
    <s v="This is Nowhere"/>
    <s v="A hardcover book of surf, outdoor and nature photos from the British Columbia coast."/>
    <n v="52000"/>
    <n v="86492"/>
    <x v="0"/>
    <s v="CA"/>
    <x v="5"/>
    <n v="1436364023"/>
    <x v="1501"/>
    <x v="1501"/>
    <x v="1501"/>
    <b v="1"/>
    <n v="885"/>
    <s v="photography/photobooks"/>
    <n v="0.66330769230769238"/>
    <n v="378.68978506682714"/>
    <x v="8"/>
    <s v="photobooks"/>
    <b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x v="1502"/>
    <x v="1502"/>
    <x v="1502"/>
    <b v="1"/>
    <n v="329"/>
    <s v="photography/photobooks"/>
    <n v="1.4454545454545498E-2"/>
    <n v="1463.7129173761093"/>
    <x v="8"/>
    <s v="photobooks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x v="1503"/>
    <x v="1503"/>
    <x v="1503"/>
    <b v="1"/>
    <n v="71"/>
    <s v="photography/photobooks"/>
    <n v="7.8914666666666688E-2"/>
    <n v="8068.5594881770103"/>
    <x v="8"/>
    <s v="photobooks"/>
    <b v="1"/>
  </r>
  <r>
    <n v="1504"/>
    <s v="RYU X RIO"/>
    <s v="A football photography book like no other about the 2014 World Cup in Brazil, by Ryu Voelkel."/>
    <n v="6500"/>
    <n v="18066"/>
    <x v="0"/>
    <s v="GB"/>
    <x v="1"/>
    <n v="1402389180"/>
    <x v="1504"/>
    <x v="1504"/>
    <x v="1504"/>
    <b v="1"/>
    <n v="269"/>
    <s v="photography/photobooks"/>
    <n v="1.7793846153846156"/>
    <n v="1806.7519628030559"/>
    <x v="8"/>
    <s v="photobooks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x v="1505"/>
    <x v="1505"/>
    <x v="1505"/>
    <b v="1"/>
    <n v="345"/>
    <s v="photography/photobooks"/>
    <n v="3.5812500000000025E-2"/>
    <n v="1968.4254486212519"/>
    <x v="8"/>
    <s v="photobooks"/>
    <b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x v="1506"/>
    <x v="1506"/>
    <x v="1506"/>
    <b v="1"/>
    <n v="43"/>
    <s v="photography/photobooks"/>
    <n v="0.1140000000000001"/>
    <n v="19512.951502094558"/>
    <x v="8"/>
    <s v="photobooks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x v="1507"/>
    <x v="1507"/>
    <x v="1507"/>
    <b v="1"/>
    <n v="33"/>
    <s v="photography/photobooks"/>
    <n v="1.1499999999999999"/>
    <n v="12637.391844961243"/>
    <x v="8"/>
    <s v="photobooks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x v="1508"/>
    <x v="1508"/>
    <x v="1508"/>
    <b v="1"/>
    <n v="211"/>
    <s v="photography/photobooks"/>
    <n v="0.1076216216216217"/>
    <n v="1591.0346474061787"/>
    <x v="8"/>
    <s v="photobooks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x v="1509"/>
    <x v="1509"/>
    <x v="1509"/>
    <b v="1"/>
    <n v="196"/>
    <s v="photography/photobooks"/>
    <n v="0.23641257142857142"/>
    <n v="1505.8034239149024"/>
    <x v="8"/>
    <s v="photobooks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x v="1510"/>
    <x v="1510"/>
    <x v="1510"/>
    <b v="1"/>
    <n v="405"/>
    <s v="photography/photobooks"/>
    <n v="1.0350000000000081E-2"/>
    <n v="2014.1388343148417"/>
    <x v="8"/>
    <s v="photobooks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x v="1511"/>
    <x v="1511"/>
    <x v="1511"/>
    <b v="1"/>
    <n v="206"/>
    <s v="photography/photobooks"/>
    <n v="0.11792857142857138"/>
    <n v="2079.3302114880844"/>
    <x v="8"/>
    <s v="photobooks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x v="1512"/>
    <x v="1512"/>
    <x v="1512"/>
    <b v="1"/>
    <n v="335"/>
    <s v="photography/photobooks"/>
    <n v="4.5877142857142861"/>
    <n v="1663.2380293501053"/>
    <x v="8"/>
    <s v="photobooks"/>
    <b v="1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x v="1513"/>
    <x v="1513"/>
    <x v="1513"/>
    <b v="1"/>
    <n v="215"/>
    <s v="photography/photobooks"/>
    <n v="0.50018750000000001"/>
    <n v="2708.6938416031335"/>
    <x v="8"/>
    <s v="photobooks"/>
    <b v="1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x v="1514"/>
    <x v="1514"/>
    <x v="1514"/>
    <b v="1"/>
    <n v="176"/>
    <s v="photography/photobooks"/>
    <n v="6.4759999999999929E-2"/>
    <n v="1220.7967106202341"/>
    <x v="8"/>
    <s v="photobooks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x v="1515"/>
    <x v="1515"/>
    <x v="1515"/>
    <b v="1"/>
    <n v="555"/>
    <s v="photography/photobooks"/>
    <n v="0.57189000000000001"/>
    <n v="68.855048466071651"/>
    <x v="8"/>
    <s v="photobooks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x v="1516"/>
    <x v="1516"/>
    <x v="1516"/>
    <b v="1"/>
    <n v="116"/>
    <s v="photography/photobooks"/>
    <n v="8.6588235294117633E-2"/>
    <n v="1732.2543113902129"/>
    <x v="8"/>
    <s v="photobooks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x v="1517"/>
    <x v="1517"/>
    <x v="1517"/>
    <b v="1"/>
    <n v="615"/>
    <s v="photography/photobooks"/>
    <n v="0.61979999999999991"/>
    <n v="1316.2007507099647"/>
    <x v="8"/>
    <s v="photobooks"/>
    <b v="1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x v="1518"/>
    <x v="1518"/>
    <x v="1518"/>
    <b v="1"/>
    <n v="236"/>
    <s v="photography/photobooks"/>
    <n v="1.0536666666666665"/>
    <n v="1037.3456464859605"/>
    <x v="8"/>
    <s v="photobooks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x v="1519"/>
    <x v="1519"/>
    <x v="1519"/>
    <b v="1"/>
    <n v="145"/>
    <s v="photography/photobooks"/>
    <n v="3.3638888888888996E-2"/>
    <n v="3431.7408981215244"/>
    <x v="8"/>
    <s v="photobooks"/>
    <b v="1"/>
  </r>
  <r>
    <n v="1520"/>
    <s v="TULIPS"/>
    <s v="A self-published photography book by Andrew Miksys from his new series about Belarus"/>
    <n v="18000"/>
    <n v="18625"/>
    <x v="0"/>
    <s v="US"/>
    <x v="0"/>
    <n v="1418961600"/>
    <x v="1520"/>
    <x v="1520"/>
    <x v="1520"/>
    <b v="1"/>
    <n v="167"/>
    <s v="photography/photobooks"/>
    <n v="3.4722222222222321E-2"/>
    <n v="1713.5744907382557"/>
    <x v="8"/>
    <s v="photobooks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x v="1521"/>
    <x v="1521"/>
    <x v="1521"/>
    <b v="1"/>
    <n v="235"/>
    <s v="photography/photobooks"/>
    <n v="6.8133333333333379E-2"/>
    <n v="796.32255373860971"/>
    <x v="8"/>
    <s v="photobooks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x v="1522"/>
    <x v="1522"/>
    <x v="1522"/>
    <b v="1"/>
    <n v="452"/>
    <s v="photography/photobooks"/>
    <n v="0.38965747126436767"/>
    <n v="526.99077238912776"/>
    <x v="8"/>
    <s v="photobooks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x v="1523"/>
    <x v="1523"/>
    <x v="1523"/>
    <b v="1"/>
    <n v="241"/>
    <s v="photography/photobooks"/>
    <n v="0.24843243243243252"/>
    <n v="1376.6970380152411"/>
    <x v="8"/>
    <s v="photobooks"/>
    <b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x v="1524"/>
    <x v="1524"/>
    <x v="1524"/>
    <b v="1"/>
    <n v="28"/>
    <s v="photography/photobooks"/>
    <n v="1.0699999999999998"/>
    <n v="5116.4410289855086"/>
    <x v="8"/>
    <s v="photobooks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x v="1525"/>
    <x v="1525"/>
    <x v="1525"/>
    <b v="1"/>
    <n v="140"/>
    <s v="photography/photobooks"/>
    <n v="0.74005769230769225"/>
    <n v="7021.6258943669009"/>
    <x v="8"/>
    <s v="photobooks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x v="1526"/>
    <x v="1526"/>
    <x v="1526"/>
    <b v="1"/>
    <n v="280"/>
    <s v="photography/photobooks"/>
    <n v="0.20326086956521738"/>
    <n v="1147.6915859078595"/>
    <x v="8"/>
    <s v="photobooks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x v="1527"/>
    <x v="1527"/>
    <x v="1527"/>
    <b v="1"/>
    <n v="70"/>
    <s v="photography/photobooks"/>
    <n v="0.10444285714285728"/>
    <n v="8209.6182018082836"/>
    <x v="8"/>
    <s v="photobooks"/>
    <b v="1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x v="1528"/>
    <x v="1528"/>
    <x v="1528"/>
    <b v="1"/>
    <n v="160"/>
    <s v="photography/photobooks"/>
    <n v="1.8156666666666665"/>
    <n v="3756.4607659524104"/>
    <x v="8"/>
    <s v="photobooks"/>
    <b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x v="1529"/>
    <x v="1529"/>
    <x v="1529"/>
    <b v="1"/>
    <n v="141"/>
    <s v="photography/photobooks"/>
    <n v="6.7894736842104564E-3"/>
    <n v="1658.3395415337975"/>
    <x v="8"/>
    <s v="photobooks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x v="1530"/>
    <x v="1530"/>
    <x v="1530"/>
    <b v="1"/>
    <n v="874"/>
    <s v="photography/photobooks"/>
    <n v="0.34825714285714282"/>
    <n v="671.83555680349252"/>
    <x v="8"/>
    <s v="photobooks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x v="1531"/>
    <x v="1531"/>
    <x v="1531"/>
    <b v="1"/>
    <n v="73"/>
    <s v="photography/photobooks"/>
    <n v="0.75957446808510642"/>
    <n v="7655.6370229746099"/>
    <x v="8"/>
    <s v="photobooks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x v="1532"/>
    <x v="1532"/>
    <x v="1532"/>
    <b v="1"/>
    <n v="294"/>
    <s v="photography/photobooks"/>
    <n v="3.8402000000000003"/>
    <n v="1307.8767030288009"/>
    <x v="8"/>
    <s v="photobooks"/>
    <b v="1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x v="1533"/>
    <x v="1533"/>
    <x v="1533"/>
    <b v="1"/>
    <n v="740"/>
    <s v="photography/photobooks"/>
    <n v="0.45140000000000002"/>
    <n v="484.24851239416364"/>
    <x v="8"/>
    <s v="photobooks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x v="1534"/>
    <x v="1534"/>
    <x v="1534"/>
    <b v="1"/>
    <n v="369"/>
    <s v="photography/photobooks"/>
    <n v="3.1773333333333333"/>
    <n v="1007.4181324609004"/>
    <x v="8"/>
    <s v="photobooks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x v="1535"/>
    <x v="1535"/>
    <x v="1535"/>
    <b v="1"/>
    <n v="110"/>
    <s v="photography/photobooks"/>
    <n v="0.32424999999999993"/>
    <n v="5952.6298074381748"/>
    <x v="8"/>
    <s v="photobooks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x v="1536"/>
    <x v="1536"/>
    <x v="1536"/>
    <b v="1"/>
    <n v="455"/>
    <s v="photography/photobooks"/>
    <n v="1.5030841666666666"/>
    <n v="1049.5646234428798"/>
    <x v="8"/>
    <s v="photobooks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x v="1537"/>
    <x v="1537"/>
    <x v="1537"/>
    <b v="1"/>
    <n v="224"/>
    <s v="photography/photobooks"/>
    <n v="0.79899999999999993"/>
    <n v="1458.9469186585145"/>
    <x v="8"/>
    <s v="photobooks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x v="1538"/>
    <x v="1538"/>
    <x v="1538"/>
    <b v="1"/>
    <n v="46"/>
    <s v="photography/photobooks"/>
    <n v="2.6285714285714246E-2"/>
    <n v="4381.1467260579075"/>
    <x v="8"/>
    <s v="photobooks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x v="1539"/>
    <x v="1539"/>
    <x v="1539"/>
    <b v="0"/>
    <n v="284"/>
    <s v="photography/photobooks"/>
    <n v="0.35986099999999999"/>
    <n v="1156.9922984775653"/>
    <x v="8"/>
    <s v="photobooks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x v="1540"/>
    <x v="1540"/>
    <x v="1540"/>
    <b v="1"/>
    <n v="98"/>
    <s v="photography/photobooks"/>
    <n v="0.17866666666666675"/>
    <n v="1778.267921945702"/>
    <x v="8"/>
    <s v="photobooks"/>
    <b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x v="1541"/>
    <x v="1541"/>
    <x v="1541"/>
    <b v="0"/>
    <n v="2"/>
    <s v="photography/nature"/>
    <n v="-0.9996666666666667"/>
    <n v="5237016.1433333354"/>
    <x v="8"/>
    <s v="nature"/>
    <b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x v="1542"/>
    <x v="1542"/>
    <x v="1542"/>
    <b v="0"/>
    <n v="1"/>
    <s v="photography/nature"/>
    <n v="-0.96"/>
    <n v="1571104.5430000005"/>
    <x v="8"/>
    <s v="nature"/>
    <b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x v="1543"/>
    <x v="1543"/>
    <x v="1543"/>
    <b v="0"/>
    <n v="1"/>
    <s v="photography/nature"/>
    <n v="-0.99555555555555553"/>
    <n v="3142207.0860000011"/>
    <x v="8"/>
    <s v="nature"/>
    <b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x v="1544"/>
    <x v="1544"/>
    <x v="1544"/>
    <b v="0"/>
    <n v="0"/>
    <s v="photography/nature"/>
    <n v="-1"/>
    <e v="#DIV/0!"/>
    <x v="8"/>
    <s v="nature"/>
    <b v="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x v="1545"/>
    <x v="1545"/>
    <x v="1545"/>
    <b v="0"/>
    <n v="1"/>
    <s v="photography/nature"/>
    <n v="-0.9996666666666667"/>
    <n v="31422060.860000011"/>
    <x v="8"/>
    <s v="nature"/>
    <b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x v="1546"/>
    <x v="1546"/>
    <x v="1546"/>
    <b v="0"/>
    <n v="11"/>
    <s v="photography/nature"/>
    <n v="-0.71100000000000008"/>
    <n v="108726.85072664364"/>
    <x v="8"/>
    <s v="nature"/>
    <b v="0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x v="1547"/>
    <x v="1547"/>
    <x v="1547"/>
    <b v="0"/>
    <n v="0"/>
    <s v="photography/nature"/>
    <n v="-1"/>
    <e v="#DIV/0!"/>
    <x v="8"/>
    <s v="nature"/>
    <b v="0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x v="1548"/>
    <x v="1548"/>
    <x v="1548"/>
    <b v="0"/>
    <n v="1"/>
    <s v="photography/nature"/>
    <n v="-0.91428571428571426"/>
    <n v="523696.18100000016"/>
    <x v="8"/>
    <s v="nature"/>
    <b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x v="1549"/>
    <x v="1549"/>
    <x v="1549"/>
    <b v="0"/>
    <n v="6"/>
    <s v="photography/nature"/>
    <n v="-0.65999999999999992"/>
    <n v="184833.59329411772"/>
    <x v="8"/>
    <s v="nature"/>
    <b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x v="1550"/>
    <x v="1550"/>
    <x v="1550"/>
    <b v="0"/>
    <n v="7"/>
    <s v="photography/nature"/>
    <n v="-0.86533333333333329"/>
    <n v="311104.36495049513"/>
    <x v="8"/>
    <s v="nature"/>
    <b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x v="1551"/>
    <x v="1551"/>
    <x v="1551"/>
    <b v="0"/>
    <n v="0"/>
    <s v="photography/nature"/>
    <n v="-1"/>
    <e v="#DIV/0!"/>
    <x v="8"/>
    <s v="nature"/>
    <b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x v="341"/>
    <x v="1552"/>
    <x v="1552"/>
    <b v="0"/>
    <n v="16"/>
    <s v="photography/nature"/>
    <n v="-0.50813953488372099"/>
    <n v="14856.472747044922"/>
    <x v="8"/>
    <s v="nature"/>
    <b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x v="1552"/>
    <x v="1553"/>
    <x v="1553"/>
    <b v="0"/>
    <n v="0"/>
    <s v="photography/nature"/>
    <n v="-1"/>
    <e v="#DIV/0!"/>
    <x v="8"/>
    <s v="nature"/>
    <b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x v="1553"/>
    <x v="1554"/>
    <x v="1554"/>
    <b v="0"/>
    <n v="0"/>
    <s v="photography/nature"/>
    <n v="-1"/>
    <e v="#DIV/0!"/>
    <x v="8"/>
    <s v="nature"/>
    <b v="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x v="1554"/>
    <x v="1555"/>
    <x v="1555"/>
    <b v="0"/>
    <n v="0"/>
    <s v="photography/nature"/>
    <n v="-1"/>
    <e v="#DIV/0!"/>
    <x v="8"/>
    <s v="nature"/>
    <b v="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x v="1555"/>
    <x v="1556"/>
    <x v="1556"/>
    <b v="0"/>
    <n v="12"/>
    <s v="photography/nature"/>
    <n v="-0.54866666666666664"/>
    <n v="46409.637902511095"/>
    <x v="8"/>
    <s v="nature"/>
    <b v="0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x v="1556"/>
    <x v="1557"/>
    <x v="1557"/>
    <b v="0"/>
    <n v="1"/>
    <s v="photography/nature"/>
    <n v="-0.96"/>
    <n v="314186.47860000009"/>
    <x v="8"/>
    <s v="nature"/>
    <b v="0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x v="1557"/>
    <x v="1558"/>
    <x v="1558"/>
    <b v="0"/>
    <n v="3"/>
    <s v="photography/nature"/>
    <n v="-0.95333333333333337"/>
    <n v="897672.79600000032"/>
    <x v="8"/>
    <s v="nature"/>
    <b v="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x v="1558"/>
    <x v="1559"/>
    <x v="1559"/>
    <b v="0"/>
    <n v="1"/>
    <s v="photography/nature"/>
    <n v="-0.9966666666666667"/>
    <n v="628370.25720000023"/>
    <x v="8"/>
    <s v="nature"/>
    <b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x v="1559"/>
    <x v="1560"/>
    <x v="1560"/>
    <b v="0"/>
    <n v="4"/>
    <s v="photography/nature"/>
    <n v="-0.96240000000000003"/>
    <n v="334238.96659574477"/>
    <x v="8"/>
    <s v="nature"/>
    <b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x v="1560"/>
    <x v="1561"/>
    <x v="1561"/>
    <b v="0"/>
    <n v="1"/>
    <s v="publishing/art books"/>
    <n v="-0.99329999999999996"/>
    <n v="468930.87850746285"/>
    <x v="3"/>
    <s v="art books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x v="1561"/>
    <x v="1562"/>
    <x v="1562"/>
    <b v="0"/>
    <n v="0"/>
    <s v="publishing/art books"/>
    <n v="-1"/>
    <e v="#DIV/0!"/>
    <x v="3"/>
    <s v="art books"/>
    <b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x v="1562"/>
    <x v="1563"/>
    <x v="1563"/>
    <b v="0"/>
    <n v="2"/>
    <s v="publishing/art books"/>
    <n v="-0.98583333333333334"/>
    <n v="369627.08070588246"/>
    <x v="3"/>
    <s v="art books"/>
    <b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x v="1563"/>
    <x v="1564"/>
    <x v="1564"/>
    <b v="0"/>
    <n v="1"/>
    <s v="publishing/art books"/>
    <n v="-0.999"/>
    <n v="3141821.6860000012"/>
    <x v="3"/>
    <s v="art books"/>
    <b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x v="1564"/>
    <x v="1565"/>
    <x v="1565"/>
    <b v="0"/>
    <n v="1"/>
    <s v="publishing/art books"/>
    <n v="-0.97499999999999998"/>
    <n v="314182.06860000012"/>
    <x v="3"/>
    <s v="art books"/>
    <b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x v="1565"/>
    <x v="1566"/>
    <x v="1566"/>
    <b v="0"/>
    <n v="59"/>
    <s v="publishing/art books"/>
    <n v="-0.78749999999999998"/>
    <n v="4928.3304878431391"/>
    <x v="3"/>
    <s v="art books"/>
    <b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x v="1566"/>
    <x v="1567"/>
    <x v="1567"/>
    <b v="0"/>
    <n v="13"/>
    <s v="publishing/art books"/>
    <n v="-0.95882352941176474"/>
    <n v="89747.805314285739"/>
    <x v="3"/>
    <s v="art books"/>
    <b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x v="1567"/>
    <x v="1568"/>
    <x v="1568"/>
    <b v="0"/>
    <n v="22"/>
    <s v="publishing/art books"/>
    <n v="-0.86360000000000003"/>
    <n v="9211.5489325513227"/>
    <x v="3"/>
    <s v="art books"/>
    <b v="0"/>
  </r>
  <r>
    <n v="1569"/>
    <s v="to be removed (Canceled)"/>
    <s v="to be removed"/>
    <n v="30000"/>
    <n v="0"/>
    <x v="1"/>
    <s v="US"/>
    <x v="0"/>
    <n v="1369498714"/>
    <x v="1568"/>
    <x v="1569"/>
    <x v="1569"/>
    <b v="0"/>
    <n v="0"/>
    <s v="publishing/art books"/>
    <n v="-1"/>
    <e v="#DIV/0!"/>
    <x v="3"/>
    <s v="art books"/>
    <b v="0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x v="1569"/>
    <x v="1570"/>
    <x v="1570"/>
    <b v="0"/>
    <n v="52"/>
    <s v="publishing/art books"/>
    <n v="-0.58600000000000008"/>
    <n v="12644.111054750407"/>
    <x v="3"/>
    <s v="art books"/>
    <b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x v="1570"/>
    <x v="1571"/>
    <x v="1571"/>
    <b v="0"/>
    <n v="4"/>
    <s v="publishing/art books"/>
    <n v="-0.99338842975206609"/>
    <n v="392568.59825000016"/>
    <x v="3"/>
    <s v="art books"/>
    <b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x v="1571"/>
    <x v="1572"/>
    <x v="1572"/>
    <b v="0"/>
    <n v="3"/>
    <s v="publishing/art books"/>
    <n v="-0.95"/>
    <n v="251243.26288000008"/>
    <x v="3"/>
    <s v="art books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x v="1572"/>
    <x v="1573"/>
    <x v="1573"/>
    <b v="0"/>
    <n v="3"/>
    <s v="publishing/art books"/>
    <n v="-0.97522222222222221"/>
    <n v="140830.86484304938"/>
    <x v="3"/>
    <s v="art books"/>
    <b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x v="1573"/>
    <x v="1574"/>
    <x v="1574"/>
    <b v="0"/>
    <n v="6"/>
    <s v="publishing/art books"/>
    <n v="-0.94940000000000002"/>
    <n v="62065.335691699627"/>
    <x v="3"/>
    <s v="art books"/>
    <b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x v="1574"/>
    <x v="1575"/>
    <x v="1575"/>
    <b v="0"/>
    <n v="35"/>
    <s v="publishing/art books"/>
    <n v="-0.77090000000000003"/>
    <n v="13707.793042339594"/>
    <x v="3"/>
    <s v="art books"/>
    <b v="0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x v="1575"/>
    <x v="1576"/>
    <x v="1576"/>
    <b v="0"/>
    <n v="10"/>
    <s v="publishing/art books"/>
    <n v="-0.87"/>
    <n v="48311.173630769248"/>
    <x v="3"/>
    <s v="art books"/>
    <b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x v="1576"/>
    <x v="1577"/>
    <x v="1577"/>
    <b v="0"/>
    <n v="2"/>
    <s v="publishing/art books"/>
    <n v="-0.99450000000000005"/>
    <n v="570938.41563636379"/>
    <x v="3"/>
    <s v="art books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x v="1577"/>
    <x v="1578"/>
    <x v="1578"/>
    <b v="0"/>
    <n v="4"/>
    <s v="publishing/art books"/>
    <n v="-0.89193463363205061"/>
    <n v="153178.3310243903"/>
    <x v="3"/>
    <s v="art books"/>
    <b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x v="1578"/>
    <x v="1579"/>
    <x v="1579"/>
    <b v="0"/>
    <n v="2"/>
    <s v="publishing/art books"/>
    <n v="-0.99159915991599157"/>
    <n v="1121476.8878571433"/>
    <x v="3"/>
    <s v="art books"/>
    <b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x v="1579"/>
    <x v="1580"/>
    <x v="1580"/>
    <b v="0"/>
    <n v="0"/>
    <s v="publishing/art books"/>
    <n v="-1"/>
    <e v="#DIV/0!"/>
    <x v="3"/>
    <s v="art books"/>
    <b v="0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x v="1580"/>
    <x v="1581"/>
    <x v="1581"/>
    <b v="0"/>
    <n v="1"/>
    <s v="photography/places"/>
    <n v="-0.995"/>
    <n v="6280264.9720000019"/>
    <x v="8"/>
    <s v="places"/>
    <b v="0"/>
  </r>
  <r>
    <n v="1582"/>
    <s v="Scenes from New Orleans"/>
    <s v="I create canvas prints of images from in and around New Orleans"/>
    <n v="1000"/>
    <n v="93"/>
    <x v="2"/>
    <s v="US"/>
    <x v="0"/>
    <n v="1445894400"/>
    <x v="1581"/>
    <x v="1582"/>
    <x v="1582"/>
    <b v="0"/>
    <n v="3"/>
    <s v="photography/places"/>
    <n v="-0.90700000000000003"/>
    <n v="337648.60064516141"/>
    <x v="8"/>
    <s v="places"/>
    <b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x v="1582"/>
    <x v="1583"/>
    <x v="1583"/>
    <b v="0"/>
    <n v="1"/>
    <s v="photography/places"/>
    <n v="-0.99924999999999997"/>
    <n v="2093415.1240000008"/>
    <x v="8"/>
    <s v="places"/>
    <b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x v="1583"/>
    <x v="1584"/>
    <x v="1584"/>
    <b v="0"/>
    <n v="0"/>
    <s v="photography/places"/>
    <n v="-1"/>
    <e v="#DIV/0!"/>
    <x v="8"/>
    <s v="places"/>
    <b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x v="1584"/>
    <x v="1585"/>
    <x v="1585"/>
    <b v="0"/>
    <n v="12"/>
    <s v="photography/places"/>
    <n v="-0.20999999999999996"/>
    <n v="19874.184721518996"/>
    <x v="8"/>
    <s v="places"/>
    <b v="0"/>
  </r>
  <r>
    <n v="1586"/>
    <s v="Missouri In Pictures"/>
    <s v="Show the world the beauty that is in all of our back yards!"/>
    <n v="1500"/>
    <n v="0"/>
    <x v="2"/>
    <s v="US"/>
    <x v="0"/>
    <n v="1428197422"/>
    <x v="1585"/>
    <x v="1586"/>
    <x v="1586"/>
    <b v="0"/>
    <n v="0"/>
    <s v="photography/places"/>
    <n v="-1"/>
    <e v="#DIV/0!"/>
    <x v="8"/>
    <s v="places"/>
    <b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x v="1586"/>
    <x v="1587"/>
    <x v="1587"/>
    <b v="0"/>
    <n v="1"/>
    <s v="photography/places"/>
    <n v="-0.99986666666666668"/>
    <n v="31399631.860000011"/>
    <x v="8"/>
    <s v="places"/>
    <b v="0"/>
  </r>
  <r>
    <n v="1588"/>
    <s v="The Right Side of Texas"/>
    <s v="Southeast Texas as seen through the lens of a cell phone camera"/>
    <n v="516"/>
    <n v="0"/>
    <x v="2"/>
    <s v="US"/>
    <x v="0"/>
    <n v="1422735120"/>
    <x v="1587"/>
    <x v="1588"/>
    <x v="1588"/>
    <b v="0"/>
    <n v="0"/>
    <s v="photography/places"/>
    <n v="-1"/>
    <e v="#DIV/0!"/>
    <x v="8"/>
    <s v="places"/>
    <b v="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x v="1588"/>
    <x v="1589"/>
    <x v="1589"/>
    <b v="0"/>
    <n v="0"/>
    <s v="photography/places"/>
    <n v="-1"/>
    <e v="#DIV/0!"/>
    <x v="8"/>
    <s v="places"/>
    <b v="0"/>
  </r>
  <r>
    <n v="1590"/>
    <s v="An Italian Adventure"/>
    <s v="Discover Italy through photography."/>
    <n v="60000"/>
    <n v="1020"/>
    <x v="2"/>
    <s v="IT"/>
    <x v="3"/>
    <n v="1443040464"/>
    <x v="1589"/>
    <x v="1590"/>
    <x v="1590"/>
    <b v="0"/>
    <n v="2"/>
    <s v="photography/places"/>
    <n v="-0.98299999999999998"/>
    <n v="30783.951823529424"/>
    <x v="8"/>
    <s v="places"/>
    <b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x v="1590"/>
    <x v="1591"/>
    <x v="1591"/>
    <b v="0"/>
    <n v="92"/>
    <s v="photography/places"/>
    <n v="-0.70771428571428574"/>
    <n v="7673.1698093841669"/>
    <x v="8"/>
    <s v="places"/>
    <b v="0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x v="1591"/>
    <x v="1592"/>
    <x v="1592"/>
    <b v="0"/>
    <n v="0"/>
    <s v="photography/places"/>
    <n v="-1"/>
    <e v="#DIV/0!"/>
    <x v="8"/>
    <s v="places"/>
    <b v="0"/>
  </r>
  <r>
    <n v="1593"/>
    <s v="Picturing Italy"/>
    <s v="A trip to fulfill a dream of capturing the wonders and history of ancient Italy in person."/>
    <n v="22000"/>
    <n v="3"/>
    <x v="2"/>
    <s v="US"/>
    <x v="0"/>
    <n v="1425154655"/>
    <x v="1592"/>
    <x v="1593"/>
    <x v="1593"/>
    <b v="0"/>
    <n v="3"/>
    <s v="photography/places"/>
    <n v="-0.9998636363636364"/>
    <n v="10464839.620000005"/>
    <x v="8"/>
    <s v="places"/>
    <b v="0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x v="1593"/>
    <x v="1594"/>
    <x v="1594"/>
    <b v="0"/>
    <n v="10"/>
    <s v="photography/places"/>
    <n v="-0.79500000000000004"/>
    <n v="153143.97980487812"/>
    <x v="8"/>
    <s v="places"/>
    <b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x v="1594"/>
    <x v="1595"/>
    <x v="1595"/>
    <b v="0"/>
    <n v="7"/>
    <s v="photography/places"/>
    <n v="-0.99719999999999998"/>
    <n v="112122.53878571434"/>
    <x v="8"/>
    <s v="places"/>
    <b v="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x v="1595"/>
    <x v="1596"/>
    <x v="1596"/>
    <b v="0"/>
    <n v="3"/>
    <s v="photography/places"/>
    <n v="-0.97692307692307689"/>
    <n v="418587.07813333353"/>
    <x v="8"/>
    <s v="places"/>
    <b v="0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x v="1596"/>
    <x v="1597"/>
    <x v="1597"/>
    <b v="0"/>
    <n v="0"/>
    <s v="photography/places"/>
    <n v="-1"/>
    <e v="#DIV/0!"/>
    <x v="8"/>
    <s v="places"/>
    <b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x v="1597"/>
    <x v="1598"/>
    <x v="1598"/>
    <b v="0"/>
    <n v="1"/>
    <s v="photography/places"/>
    <n v="-0.99875000000000003"/>
    <n v="31393955.860000014"/>
    <x v="8"/>
    <s v="places"/>
    <b v="0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x v="1598"/>
    <x v="1599"/>
    <x v="1599"/>
    <b v="0"/>
    <n v="0"/>
    <s v="photography/places"/>
    <n v="-1"/>
    <e v="#DIV/0!"/>
    <x v="8"/>
    <s v="places"/>
    <b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x v="1599"/>
    <x v="1600"/>
    <x v="1600"/>
    <b v="0"/>
    <n v="9"/>
    <s v="photography/places"/>
    <n v="-0.92659999999999998"/>
    <n v="85542.111335149908"/>
    <x v="8"/>
    <s v="places"/>
    <b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x v="1600"/>
    <x v="1601"/>
    <x v="1601"/>
    <b v="0"/>
    <n v="56"/>
    <s v="music/rock"/>
    <n v="8.249200000000001E-2"/>
    <n v="11600.487711687481"/>
    <x v="4"/>
    <s v="rock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x v="1601"/>
    <x v="1602"/>
    <x v="1602"/>
    <b v="0"/>
    <n v="32"/>
    <s v="music/rock"/>
    <n v="1.6666666666667052E-3"/>
    <n v="20892.433697171389"/>
    <x v="4"/>
    <s v="rock"/>
    <b v="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x v="1602"/>
    <x v="1603"/>
    <x v="1603"/>
    <b v="0"/>
    <n v="30"/>
    <s v="music/rock"/>
    <n v="3.2999999999994145E-4"/>
    <n v="15689.512026031416"/>
    <x v="4"/>
    <s v="rock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x v="1603"/>
    <x v="1604"/>
    <x v="1604"/>
    <b v="0"/>
    <n v="70"/>
    <s v="music/rock"/>
    <n v="0.22107142857142859"/>
    <n v="9180.2803363556632"/>
    <x v="4"/>
    <s v="rock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x v="1604"/>
    <x v="1605"/>
    <x v="1605"/>
    <b v="0"/>
    <n v="44"/>
    <s v="music/rock"/>
    <n v="6.9333333333334579E-3"/>
    <n v="5194.6437152409981"/>
    <x v="4"/>
    <s v="rock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x v="1605"/>
    <x v="1606"/>
    <x v="1606"/>
    <b v="0"/>
    <n v="92"/>
    <s v="music/rock"/>
    <n v="1.0041250000000002E-2"/>
    <n v="3883.247079017814"/>
    <x v="4"/>
    <s v="rock"/>
    <b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x v="1606"/>
    <x v="1607"/>
    <x v="1607"/>
    <b v="0"/>
    <n v="205"/>
    <s v="music/rock"/>
    <n v="0.45110000000000006"/>
    <n v="2161.7970877265534"/>
    <x v="4"/>
    <s v="rock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x v="1607"/>
    <x v="1608"/>
    <x v="1608"/>
    <b v="0"/>
    <n v="23"/>
    <s v="music/rock"/>
    <n v="1.2499999999999956E-2"/>
    <n v="25806.853119341577"/>
    <x v="4"/>
    <s v="rock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x v="1608"/>
    <x v="1609"/>
    <x v="1609"/>
    <b v="0"/>
    <n v="4"/>
    <s v="music/rock"/>
    <n v="0.18333333333333335"/>
    <n v="17664.288191549305"/>
    <x v="4"/>
    <s v="rock"/>
    <b v="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x v="1609"/>
    <x v="1610"/>
    <x v="1610"/>
    <b v="0"/>
    <n v="112"/>
    <s v="music/rock"/>
    <n v="1.7185000000000001"/>
    <n v="5766.4772006621324"/>
    <x v="4"/>
    <s v="rock"/>
    <b v="1"/>
  </r>
  <r>
    <n v="1611"/>
    <s v="Skelton-Luns CD/7&quot;             No Big Deal."/>
    <s v="Skelton-Luns CD/7&quot; No Big Deal."/>
    <n v="800"/>
    <n v="1001"/>
    <x v="0"/>
    <s v="US"/>
    <x v="0"/>
    <n v="1370390432"/>
    <x v="1610"/>
    <x v="1611"/>
    <x v="1611"/>
    <b v="0"/>
    <n v="27"/>
    <s v="music/rock"/>
    <n v="0.25124999999999997"/>
    <n v="31315.583956043971"/>
    <x v="4"/>
    <s v="rock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x v="1611"/>
    <x v="1612"/>
    <x v="1612"/>
    <b v="0"/>
    <n v="11"/>
    <s v="music/rock"/>
    <n v="0.10000000000000009"/>
    <n v="56992.542800000025"/>
    <x v="4"/>
    <s v="rock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x v="1612"/>
    <x v="1613"/>
    <x v="1613"/>
    <b v="0"/>
    <n v="26"/>
    <s v="music/rock"/>
    <n v="1.4999999999999902E-2"/>
    <n v="30882.116788177354"/>
    <x v="4"/>
    <s v="rock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x v="1613"/>
    <x v="1614"/>
    <x v="1614"/>
    <b v="0"/>
    <n v="77"/>
    <s v="music/rock"/>
    <n v="2.6999999999999913E-2"/>
    <n v="6104.0571645569644"/>
    <x v="4"/>
    <s v="rock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x v="1614"/>
    <x v="1615"/>
    <x v="1615"/>
    <b v="0"/>
    <n v="136"/>
    <s v="music/rock"/>
    <n v="0.1412500000000001"/>
    <n v="3432.5518663745906"/>
    <x v="4"/>
    <s v="rock"/>
    <b v="1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x v="1615"/>
    <x v="1616"/>
    <x v="1616"/>
    <b v="0"/>
    <n v="157"/>
    <s v="music/rock"/>
    <n v="4.2000000000000037E-2"/>
    <n v="3006.7244280230339"/>
    <x v="4"/>
    <s v="rock"/>
    <b v="1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x v="1616"/>
    <x v="1617"/>
    <x v="1617"/>
    <b v="0"/>
    <n v="158"/>
    <s v="music/rock"/>
    <n v="0.45857142857142863"/>
    <n v="3067.5463800195898"/>
    <x v="4"/>
    <s v="rock"/>
    <b v="1"/>
  </r>
  <r>
    <n v="1618"/>
    <s v="Janus Word Album"/>
    <s v="Janus Word combines hard rock with melodic acoustic music for a unique and awesome sound."/>
    <n v="1500"/>
    <n v="1576"/>
    <x v="0"/>
    <s v="US"/>
    <x v="0"/>
    <n v="1362757335"/>
    <x v="1617"/>
    <x v="1618"/>
    <x v="1618"/>
    <b v="0"/>
    <n v="27"/>
    <s v="music/rock"/>
    <n v="5.0666666666666638E-2"/>
    <n v="19866.395012690366"/>
    <x v="4"/>
    <s v="rock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x v="1618"/>
    <x v="1619"/>
    <x v="1619"/>
    <b v="0"/>
    <n v="23"/>
    <s v="music/rock"/>
    <n v="0.33333333333333326"/>
    <n v="15653.931270000006"/>
    <x v="4"/>
    <s v="rock"/>
    <b v="1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x v="1619"/>
    <x v="1620"/>
    <x v="1620"/>
    <b v="0"/>
    <n v="17"/>
    <s v="music/rock"/>
    <n v="0.12999999999999989"/>
    <n v="27704.303132743375"/>
    <x v="4"/>
    <s v="rock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x v="1620"/>
    <x v="1621"/>
    <x v="1621"/>
    <b v="0"/>
    <n v="37"/>
    <s v="music/rock"/>
    <n v="0.21199999999999997"/>
    <n v="5165.7974488448872"/>
    <x v="4"/>
    <s v="rock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x v="1621"/>
    <x v="1622"/>
    <x v="1622"/>
    <b v="0"/>
    <n v="65"/>
    <s v="music/rock"/>
    <n v="1.7246376811594244E-2"/>
    <n v="4459.1355663199902"/>
    <x v="4"/>
    <s v="rock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x v="1622"/>
    <x v="1623"/>
    <x v="1623"/>
    <b v="0"/>
    <n v="18"/>
    <s v="music/rock"/>
    <n v="1.0666666666666602E-2"/>
    <n v="41281.864828496058"/>
    <x v="4"/>
    <s v="rock"/>
    <b v="1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x v="1623"/>
    <x v="1624"/>
    <x v="1624"/>
    <b v="0"/>
    <n v="25"/>
    <s v="music/rock"/>
    <n v="0.17999999999999994"/>
    <n v="26517.708084745773"/>
    <x v="4"/>
    <s v="rock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x v="1624"/>
    <x v="1625"/>
    <x v="1625"/>
    <b v="0"/>
    <n v="104"/>
    <s v="music/rock"/>
    <n v="0.55333333333333323"/>
    <n v="2685.8124927038639"/>
    <x v="4"/>
    <s v="rock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x v="1625"/>
    <x v="1626"/>
    <x v="1626"/>
    <b v="0"/>
    <n v="108"/>
    <s v="music/rock"/>
    <n v="1.187500000000008E-2"/>
    <n v="3863.8746806670802"/>
    <x v="4"/>
    <s v="rock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x v="1626"/>
    <x v="1627"/>
    <x v="1627"/>
    <b v="0"/>
    <n v="38"/>
    <s v="music/rock"/>
    <n v="0.16999999999999993"/>
    <n v="13363.235273504279"/>
    <x v="4"/>
    <s v="rock"/>
    <b v="1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x v="1627"/>
    <x v="1628"/>
    <x v="1628"/>
    <b v="0"/>
    <n v="88"/>
    <s v="music/rock"/>
    <n v="9.2499999999999805E-3"/>
    <n v="7745.263943522421"/>
    <x v="4"/>
    <s v="rock"/>
    <b v="1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x v="1628"/>
    <x v="1629"/>
    <x v="1629"/>
    <b v="0"/>
    <n v="82"/>
    <s v="music/rock"/>
    <n v="3.6666666666666625E-2"/>
    <n v="5026.3012122186519"/>
    <x v="4"/>
    <s v="rock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x v="1629"/>
    <x v="1630"/>
    <x v="1630"/>
    <b v="0"/>
    <n v="126"/>
    <s v="music/rock"/>
    <n v="1.6524999999999999"/>
    <n v="2946.0295513666365"/>
    <x v="4"/>
    <s v="rock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x v="1630"/>
    <x v="1631"/>
    <x v="1631"/>
    <b v="0"/>
    <n v="133"/>
    <s v="music/rock"/>
    <n v="0.55909999999999993"/>
    <n v="2004.1539054582781"/>
    <x v="4"/>
    <s v="rock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x v="1631"/>
    <x v="1632"/>
    <x v="1632"/>
    <b v="0"/>
    <n v="47"/>
    <s v="music/rock"/>
    <n v="1.6250000000000098E-2"/>
    <n v="7682.945274292746"/>
    <x v="4"/>
    <s v="rock"/>
    <b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x v="1632"/>
    <x v="1633"/>
    <x v="1633"/>
    <b v="0"/>
    <n v="58"/>
    <s v="music/rock"/>
    <n v="0"/>
    <n v="3122.7107540000015"/>
    <x v="4"/>
    <s v="rock"/>
    <b v="1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x v="1633"/>
    <x v="1634"/>
    <x v="1634"/>
    <b v="0"/>
    <n v="32"/>
    <s v="music/rock"/>
    <n v="4.9999999999998934E-3"/>
    <n v="15530.899273631847"/>
    <x v="4"/>
    <s v="rock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x v="1634"/>
    <x v="1635"/>
    <x v="1635"/>
    <b v="0"/>
    <n v="37"/>
    <s v="music/rock"/>
    <n v="0.25299999999999989"/>
    <n v="12456.1442697526"/>
    <x v="4"/>
    <s v="rock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x v="1635"/>
    <x v="1636"/>
    <x v="1636"/>
    <b v="0"/>
    <n v="87"/>
    <s v="music/rock"/>
    <n v="3.5555555555555562E-2"/>
    <n v="6697.9810171673853"/>
    <x v="4"/>
    <s v="rock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x v="1636"/>
    <x v="1637"/>
    <x v="1637"/>
    <b v="0"/>
    <n v="15"/>
    <s v="music/rock"/>
    <n v="3.8000000000000034E-2"/>
    <n v="60130.889287090584"/>
    <x v="4"/>
    <s v="rock"/>
    <b v="1"/>
  </r>
  <r>
    <n v="1638"/>
    <s v="Avenues EP 2013"/>
    <s v="Avenues will be going in to the studio to record a new EP with Matt Allison!"/>
    <n v="1000"/>
    <n v="1050"/>
    <x v="0"/>
    <s v="US"/>
    <x v="0"/>
    <n v="1362086700"/>
    <x v="1637"/>
    <x v="1638"/>
    <x v="1638"/>
    <b v="0"/>
    <n v="27"/>
    <s v="music/rock"/>
    <n v="5.0000000000000044E-2"/>
    <n v="29721.345276190488"/>
    <x v="4"/>
    <s v="rock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x v="1638"/>
    <x v="1639"/>
    <x v="1639"/>
    <b v="0"/>
    <n v="19"/>
    <s v="music/rock"/>
    <n v="0"/>
    <n v="17336.868077777784"/>
    <x v="4"/>
    <s v="rock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x v="1639"/>
    <x v="1640"/>
    <x v="1640"/>
    <b v="0"/>
    <n v="17"/>
    <s v="music/rock"/>
    <n v="0.69860000000000011"/>
    <n v="45926.884699164031"/>
    <x v="4"/>
    <s v="rock"/>
    <b v="1"/>
  </r>
  <r>
    <n v="1641"/>
    <s v="Tanya Dartson- Run for Your Life music video"/>
    <s v="Music Video For Upbeat and Inspiring Song - Run For Your Life"/>
    <n v="2500"/>
    <n v="2535"/>
    <x v="0"/>
    <s v="US"/>
    <x v="0"/>
    <n v="1418998744"/>
    <x v="1640"/>
    <x v="1641"/>
    <x v="1641"/>
    <b v="0"/>
    <n v="26"/>
    <s v="music/pop"/>
    <n v="1.4000000000000012E-2"/>
    <n v="12309.224102564107"/>
    <x v="4"/>
    <s v="pop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x v="1641"/>
    <x v="1642"/>
    <x v="1642"/>
    <b v="0"/>
    <n v="28"/>
    <s v="music/pop"/>
    <n v="0"/>
    <n v="26001.123416666676"/>
    <x v="4"/>
    <s v="pop"/>
    <b v="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x v="1642"/>
    <x v="1643"/>
    <x v="1643"/>
    <b v="0"/>
    <n v="37"/>
    <s v="music/pop"/>
    <n v="0.24700000000000011"/>
    <n v="5004.0333761026486"/>
    <x v="4"/>
    <s v="pop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x v="1643"/>
    <x v="1644"/>
    <x v="1644"/>
    <b v="0"/>
    <n v="128"/>
    <s v="music/pop"/>
    <n v="9.4999999999999973E-2"/>
    <n v="2848.7591872146131"/>
    <x v="4"/>
    <s v="pop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x v="1644"/>
    <x v="1645"/>
    <x v="1645"/>
    <b v="0"/>
    <n v="10"/>
    <s v="music/pop"/>
    <n v="0.1080000000000001"/>
    <n v="5628.6937003610128"/>
    <x v="4"/>
    <s v="pop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x v="1645"/>
    <x v="1646"/>
    <x v="1646"/>
    <b v="0"/>
    <n v="83"/>
    <s v="music/pop"/>
    <n v="0.10200000000000009"/>
    <n v="14145.836252268607"/>
    <x v="4"/>
    <s v="pop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x v="1646"/>
    <x v="1647"/>
    <x v="1647"/>
    <b v="0"/>
    <n v="46"/>
    <s v="music/pop"/>
    <n v="4.7199999999999909E-2"/>
    <n v="5954.0143430099333"/>
    <x v="4"/>
    <s v="pop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x v="1647"/>
    <x v="1648"/>
    <x v="1648"/>
    <b v="0"/>
    <n v="90"/>
    <s v="music/pop"/>
    <n v="0.25260869565217381"/>
    <n v="10819.154147865329"/>
    <x v="4"/>
    <s v="pop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x v="1648"/>
    <x v="1649"/>
    <x v="1649"/>
    <b v="0"/>
    <n v="81"/>
    <s v="music/pop"/>
    <n v="5.8763157894736739E-3"/>
    <n v="8153.9537664199615"/>
    <x v="4"/>
    <s v="pop"/>
    <b v="1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x v="1649"/>
    <x v="1650"/>
    <x v="1650"/>
    <b v="0"/>
    <n v="32"/>
    <s v="music/pop"/>
    <n v="0.41549999999999998"/>
    <n v="11007.86992935359"/>
    <x v="4"/>
    <s v="pop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x v="1650"/>
    <x v="1651"/>
    <x v="1651"/>
    <b v="0"/>
    <n v="20"/>
    <s v="music/pop"/>
    <n v="7.5000000000000622E-3"/>
    <n v="15464.242565756831"/>
    <x v="4"/>
    <s v="pop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x v="1651"/>
    <x v="1652"/>
    <x v="1652"/>
    <b v="0"/>
    <n v="70"/>
    <s v="music/pop"/>
    <n v="6.6666666666665986E-3"/>
    <n v="6878.2414503311293"/>
    <x v="4"/>
    <s v="pop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x v="1652"/>
    <x v="1653"/>
    <x v="1653"/>
    <b v="0"/>
    <n v="168"/>
    <s v="music/pop"/>
    <n v="0.74230400000000007"/>
    <n v="3576.1731328172364"/>
    <x v="4"/>
    <s v="pop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x v="1653"/>
    <x v="1654"/>
    <x v="1654"/>
    <b v="0"/>
    <n v="34"/>
    <s v="music/pop"/>
    <n v="0.19909090909090899"/>
    <n v="23612.731046247169"/>
    <x v="4"/>
    <s v="pop"/>
    <b v="1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x v="1654"/>
    <x v="1655"/>
    <x v="1655"/>
    <b v="0"/>
    <n v="48"/>
    <s v="music/pop"/>
    <n v="0.42866666666666675"/>
    <n v="14532.838660755957"/>
    <x v="4"/>
    <s v="pop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x v="1655"/>
    <x v="1656"/>
    <x v="1656"/>
    <b v="0"/>
    <n v="48"/>
    <s v="music/pop"/>
    <n v="3.3493333333334263E-3"/>
    <n v="4138.3699196823463"/>
    <x v="4"/>
    <s v="pop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x v="1656"/>
    <x v="1657"/>
    <x v="1657"/>
    <b v="0"/>
    <n v="221"/>
    <s v="music/pop"/>
    <n v="4.9338000000000104E-2"/>
    <n v="1186.8132148078128"/>
    <x v="4"/>
    <s v="pop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x v="1657"/>
    <x v="1658"/>
    <x v="1658"/>
    <b v="0"/>
    <n v="107"/>
    <s v="music/pop"/>
    <n v="0.32233333333333336"/>
    <n v="3920.8434182001529"/>
    <x v="4"/>
    <s v="pop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x v="1658"/>
    <x v="1659"/>
    <x v="1659"/>
    <b v="0"/>
    <n v="45"/>
    <s v="music/pop"/>
    <n v="0.12799999999999989"/>
    <n v="55141.910780141872"/>
    <x v="4"/>
    <s v="pop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x v="1659"/>
    <x v="1660"/>
    <x v="1660"/>
    <b v="0"/>
    <n v="36"/>
    <s v="music/pop"/>
    <n v="11.5375"/>
    <n v="31006.454317048869"/>
    <x v="4"/>
    <s v="pop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x v="1660"/>
    <x v="1661"/>
    <x v="1661"/>
    <b v="0"/>
    <n v="101"/>
    <s v="music/pop"/>
    <n v="2.5063291139240551E-2"/>
    <n v="3840.2655816250945"/>
    <x v="4"/>
    <s v="pop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x v="1661"/>
    <x v="1662"/>
    <x v="1662"/>
    <b v="0"/>
    <n v="62"/>
    <s v="music/pop"/>
    <n v="2.6375000000000037E-2"/>
    <n v="3786.429506759227"/>
    <x v="4"/>
    <s v="pop"/>
    <b v="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x v="1662"/>
    <x v="1663"/>
    <x v="1663"/>
    <b v="0"/>
    <n v="32"/>
    <s v="music/pop"/>
    <n v="8.0000000000000071E-2"/>
    <n v="28779.779333333347"/>
    <x v="4"/>
    <s v="pop"/>
    <b v="1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x v="1663"/>
    <x v="1664"/>
    <x v="1664"/>
    <b v="0"/>
    <n v="89"/>
    <s v="music/pop"/>
    <n v="0.22408799999999984"/>
    <n v="10156.486030416119"/>
    <x v="4"/>
    <s v="pop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x v="1664"/>
    <x v="1665"/>
    <x v="1665"/>
    <b v="0"/>
    <n v="93"/>
    <s v="music/pop"/>
    <n v="0.19457142857142862"/>
    <n v="7433.1550968667816"/>
    <x v="4"/>
    <s v="pop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x v="1665"/>
    <x v="1666"/>
    <x v="1666"/>
    <b v="0"/>
    <n v="98"/>
    <s v="music/pop"/>
    <n v="0.60880000000000001"/>
    <n v="7725.9672948781727"/>
    <x v="4"/>
    <s v="pop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x v="1666"/>
    <x v="1667"/>
    <x v="1667"/>
    <b v="0"/>
    <n v="82"/>
    <s v="music/pop"/>
    <n v="0.26852941176470591"/>
    <n v="7203.7603663343407"/>
    <x v="4"/>
    <s v="pop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x v="1667"/>
    <x v="1668"/>
    <x v="1668"/>
    <b v="0"/>
    <n v="116"/>
    <s v="music/pop"/>
    <n v="2.6375000000000037E-2"/>
    <n v="3783.400981610037"/>
    <x v="4"/>
    <s v="pop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x v="1668"/>
    <x v="1669"/>
    <x v="1669"/>
    <b v="0"/>
    <n v="52"/>
    <s v="music/pop"/>
    <n v="0.39749999999999996"/>
    <n v="11111.733259391774"/>
    <x v="4"/>
    <s v="pop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x v="1669"/>
    <x v="1670"/>
    <x v="1670"/>
    <b v="0"/>
    <n v="23"/>
    <s v="music/pop"/>
    <n v="2.6000000000000023E-2"/>
    <n v="30267.543333333346"/>
    <x v="4"/>
    <s v="pop"/>
    <b v="1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x v="1670"/>
    <x v="1671"/>
    <x v="1671"/>
    <b v="0"/>
    <n v="77"/>
    <s v="music/pop"/>
    <n v="6.7349999999999355E-3"/>
    <n v="15422.863742692969"/>
    <x v="4"/>
    <s v="pop"/>
    <b v="1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x v="1671"/>
    <x v="1672"/>
    <x v="1672"/>
    <b v="0"/>
    <n v="49"/>
    <s v="music/pop"/>
    <n v="0.12941176470588234"/>
    <n v="16172.635411458341"/>
    <x v="4"/>
    <s v="pop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x v="1672"/>
    <x v="1673"/>
    <x v="1673"/>
    <b v="0"/>
    <n v="59"/>
    <s v="music/pop"/>
    <n v="0.28095238095238084"/>
    <n v="11542.579921933091"/>
    <x v="4"/>
    <s v="pop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x v="1673"/>
    <x v="1674"/>
    <x v="1674"/>
    <b v="0"/>
    <n v="113"/>
    <s v="music/pop"/>
    <n v="1.0169999999999999"/>
    <n v="3078.5175994050583"/>
    <x v="4"/>
    <s v="pop"/>
    <b v="1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x v="1674"/>
    <x v="1675"/>
    <x v="1675"/>
    <b v="0"/>
    <n v="34"/>
    <s v="music/pop"/>
    <n v="0.37416000000000005"/>
    <n v="22585.990707050132"/>
    <x v="4"/>
    <s v="pop"/>
    <b v="1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x v="1675"/>
    <x v="1676"/>
    <x v="1676"/>
    <b v="0"/>
    <n v="42"/>
    <s v="music/pop"/>
    <n v="0.15333333333333332"/>
    <n v="8969.7661358381538"/>
    <x v="4"/>
    <s v="pop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x v="1676"/>
    <x v="1677"/>
    <x v="1677"/>
    <b v="0"/>
    <n v="42"/>
    <s v="music/pop"/>
    <n v="0.1166666666666667"/>
    <n v="4631.6314671641812"/>
    <x v="4"/>
    <s v="pop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x v="1677"/>
    <x v="1678"/>
    <x v="1678"/>
    <b v="0"/>
    <n v="49"/>
    <s v="music/pop"/>
    <n v="0.18399999999999994"/>
    <n v="17469.161503378386"/>
    <x v="4"/>
    <s v="pop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x v="1678"/>
    <x v="1679"/>
    <x v="1679"/>
    <b v="0"/>
    <n v="56"/>
    <s v="music/pop"/>
    <n v="0.75"/>
    <n v="8863.8442371428609"/>
    <x v="4"/>
    <s v="pop"/>
    <b v="1"/>
  </r>
  <r>
    <n v="1680"/>
    <s v="Kick Out a Record"/>
    <s v="Working Musician dilemma #164: how the taxman put Kick the Record 2.0 on hold"/>
    <n v="1000"/>
    <n v="1175"/>
    <x v="0"/>
    <s v="US"/>
    <x v="0"/>
    <n v="1405188667"/>
    <x v="1679"/>
    <x v="1680"/>
    <x v="1680"/>
    <b v="0"/>
    <n v="25"/>
    <s v="music/pop"/>
    <n v="0.17500000000000004"/>
    <n v="26399.961557446819"/>
    <x v="4"/>
    <s v="pop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x v="1680"/>
    <x v="1681"/>
    <x v="1681"/>
    <b v="0"/>
    <n v="884"/>
    <s v="music/faith"/>
    <n v="1.4221230769230875E-2"/>
    <n v="470.52061513509892"/>
    <x v="4"/>
    <s v="faith"/>
    <b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x v="1681"/>
    <x v="1682"/>
    <x v="1682"/>
    <b v="0"/>
    <n v="0"/>
    <s v="music/faith"/>
    <n v="-1"/>
    <e v="#DIV/0!"/>
    <x v="4"/>
    <s v="faith"/>
    <b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x v="1682"/>
    <x v="1683"/>
    <x v="1683"/>
    <b v="0"/>
    <n v="10"/>
    <s v="music/faith"/>
    <n v="-0.78285714285714292"/>
    <n v="40727.441381578967"/>
    <x v="4"/>
    <s v="faith"/>
    <b v="0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x v="1683"/>
    <x v="1684"/>
    <x v="1684"/>
    <b v="0"/>
    <n v="101"/>
    <s v="music/faith"/>
    <n v="9.1250000000000053E-2"/>
    <n v="3545.486305841926"/>
    <x v="4"/>
    <s v="faith"/>
    <b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x v="1684"/>
    <x v="1685"/>
    <x v="1685"/>
    <b v="0"/>
    <n v="15"/>
    <s v="music/faith"/>
    <n v="2.857142857142847E-2"/>
    <n v="85953.792916666702"/>
    <x v="4"/>
    <s v="faith"/>
    <b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x v="1685"/>
    <x v="1686"/>
    <x v="1686"/>
    <b v="0"/>
    <n v="1"/>
    <s v="music/faith"/>
    <n v="-0.99639999999999995"/>
    <n v="1719055.8583333341"/>
    <x v="4"/>
    <s v="faith"/>
    <b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x v="1686"/>
    <x v="1687"/>
    <x v="1687"/>
    <b v="0"/>
    <n v="39"/>
    <s v="music/faith"/>
    <n v="-0.6875"/>
    <n v="9901.7559840000049"/>
    <x v="4"/>
    <s v="faith"/>
    <b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x v="1687"/>
    <x v="1688"/>
    <x v="1688"/>
    <b v="0"/>
    <n v="7"/>
    <s v="music/faith"/>
    <n v="-0.55699999999999994"/>
    <n v="17460.418989841994"/>
    <x v="4"/>
    <s v="faith"/>
    <b v="0"/>
  </r>
  <r>
    <n v="1689"/>
    <s v="Fly Away"/>
    <s v="Praising the Living God in the second half of life."/>
    <n v="2400"/>
    <n v="2400"/>
    <x v="3"/>
    <s v="US"/>
    <x v="0"/>
    <n v="1489700230"/>
    <x v="1688"/>
    <x v="1689"/>
    <x v="1689"/>
    <b v="0"/>
    <n v="14"/>
    <s v="music/faith"/>
    <n v="0"/>
    <n v="12890.87102083334"/>
    <x v="4"/>
    <s v="faith"/>
    <b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x v="1689"/>
    <x v="1690"/>
    <x v="1690"/>
    <b v="0"/>
    <n v="11"/>
    <s v="music/faith"/>
    <n v="-0.746"/>
    <n v="48717.622755905533"/>
    <x v="4"/>
    <s v="faith"/>
    <b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x v="1690"/>
    <x v="1691"/>
    <x v="1691"/>
    <b v="0"/>
    <n v="38"/>
    <s v="music/faith"/>
    <n v="-0.66526666666666667"/>
    <n v="3080.567162915755"/>
    <x v="4"/>
    <s v="faith"/>
    <b v="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x v="1691"/>
    <x v="1692"/>
    <x v="1692"/>
    <b v="0"/>
    <n v="15"/>
    <s v="music/faith"/>
    <n v="-0.52200000000000002"/>
    <n v="12939.336171548122"/>
    <x v="4"/>
    <s v="faith"/>
    <b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x v="1692"/>
    <x v="1693"/>
    <x v="1693"/>
    <b v="0"/>
    <n v="8"/>
    <s v="music/faith"/>
    <n v="-0.90666666666666662"/>
    <n v="110437.94089285719"/>
    <x v="4"/>
    <s v="faith"/>
    <b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x v="1693"/>
    <x v="1694"/>
    <x v="1694"/>
    <b v="0"/>
    <n v="1"/>
    <s v="music/faith"/>
    <n v="-0.99950000000000006"/>
    <n v="6184468.6900000032"/>
    <x v="4"/>
    <s v="faith"/>
    <b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x v="1694"/>
    <x v="1695"/>
    <x v="1695"/>
    <b v="0"/>
    <n v="23"/>
    <s v="music/faith"/>
    <n v="-0.88291666666666668"/>
    <n v="22008.781814946629"/>
    <x v="4"/>
    <s v="faith"/>
    <b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x v="1695"/>
    <x v="1696"/>
    <x v="1696"/>
    <b v="0"/>
    <n v="0"/>
    <s v="music/faith"/>
    <n v="-1"/>
    <e v="#DIV/0!"/>
    <x v="4"/>
    <s v="faith"/>
    <b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x v="1696"/>
    <x v="1697"/>
    <x v="1697"/>
    <b v="0"/>
    <n v="22"/>
    <s v="music/faith"/>
    <n v="-0.79791999999999996"/>
    <n v="12241.066290577994"/>
    <x v="4"/>
    <s v="faith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x v="1697"/>
    <x v="1698"/>
    <x v="1698"/>
    <b v="0"/>
    <n v="0"/>
    <s v="music/faith"/>
    <n v="-1"/>
    <e v="#DIV/0!"/>
    <x v="4"/>
    <s v="faith"/>
    <b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x v="1698"/>
    <x v="1699"/>
    <x v="1699"/>
    <b v="0"/>
    <n v="4"/>
    <s v="music/faith"/>
    <n v="-0.95768854064642506"/>
    <n v="143140.77523148156"/>
    <x v="4"/>
    <s v="faith"/>
    <b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x v="1699"/>
    <x v="1700"/>
    <x v="1700"/>
    <b v="0"/>
    <n v="79"/>
    <s v="music/faith"/>
    <n v="-0.73940000000000006"/>
    <n v="5932.1165483499644"/>
    <x v="4"/>
    <s v="faith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x v="1700"/>
    <x v="1701"/>
    <x v="1701"/>
    <b v="0"/>
    <n v="2"/>
    <s v="music/faith"/>
    <n v="-0.99801980198019802"/>
    <n v="3091297.9450000012"/>
    <x v="4"/>
    <s v="faith"/>
    <b v="0"/>
  </r>
  <r>
    <n v="1702"/>
    <s v="lyndale lewis and new vision prosper cd release"/>
    <s v="I can do all things through christ jesus"/>
    <n v="16500"/>
    <n v="1"/>
    <x v="2"/>
    <s v="US"/>
    <x v="0"/>
    <n v="1427745150"/>
    <x v="1701"/>
    <x v="1702"/>
    <x v="1702"/>
    <b v="0"/>
    <n v="1"/>
    <s v="music/faith"/>
    <n v="-0.99993939393939391"/>
    <n v="30912969.450000014"/>
    <x v="4"/>
    <s v="faith"/>
    <b v="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x v="1702"/>
    <x v="1703"/>
    <x v="1703"/>
    <b v="0"/>
    <n v="2"/>
    <s v="music/faith"/>
    <n v="-0.98980000000000001"/>
    <n v="606136.63627451006"/>
    <x v="4"/>
    <s v="faith"/>
    <b v="0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x v="1703"/>
    <x v="1704"/>
    <x v="1704"/>
    <b v="0"/>
    <n v="11"/>
    <s v="music/faith"/>
    <n v="-0.34899999999999998"/>
    <n v="23742.640130568368"/>
    <x v="4"/>
    <s v="faith"/>
    <b v="0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x v="1704"/>
    <x v="1705"/>
    <x v="1705"/>
    <b v="0"/>
    <n v="0"/>
    <s v="music/faith"/>
    <n v="-1"/>
    <e v="#DIV/0!"/>
    <x v="4"/>
    <s v="faith"/>
    <b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x v="1705"/>
    <x v="1706"/>
    <x v="1706"/>
    <b v="0"/>
    <n v="0"/>
    <s v="music/faith"/>
    <n v="-1"/>
    <e v="#DIV/0!"/>
    <x v="4"/>
    <s v="faith"/>
    <b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x v="1706"/>
    <x v="1707"/>
    <x v="1707"/>
    <b v="0"/>
    <n v="9"/>
    <s v="music/faith"/>
    <n v="-0.90259999999999996"/>
    <n v="63473.543018480523"/>
    <x v="4"/>
    <s v="faith"/>
    <b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x v="1707"/>
    <x v="1708"/>
    <x v="1708"/>
    <b v="0"/>
    <n v="0"/>
    <s v="music/faith"/>
    <n v="-1"/>
    <e v="#DIV/0!"/>
    <x v="4"/>
    <s v="faith"/>
    <b v="0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x v="1708"/>
    <x v="1709"/>
    <x v="1709"/>
    <b v="0"/>
    <n v="4"/>
    <s v="music/faith"/>
    <n v="-0.9514285714285714"/>
    <n v="363660.33470588253"/>
    <x v="4"/>
    <s v="faith"/>
    <b v="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x v="1709"/>
    <x v="1710"/>
    <x v="1710"/>
    <b v="0"/>
    <n v="1"/>
    <s v="music/faith"/>
    <n v="-0.99319999999999997"/>
    <n v="909148.3367647063"/>
    <x v="4"/>
    <s v="faith"/>
    <b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x v="1710"/>
    <x v="1711"/>
    <x v="1711"/>
    <b v="0"/>
    <n v="2"/>
    <s v="music/faith"/>
    <n v="-0.89500000000000002"/>
    <n v="29439.056619047631"/>
    <x v="4"/>
    <s v="faith"/>
    <b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x v="1711"/>
    <x v="1712"/>
    <x v="1712"/>
    <b v="0"/>
    <n v="0"/>
    <s v="music/faith"/>
    <n v="-1"/>
    <e v="#DIV/0!"/>
    <x v="4"/>
    <s v="faith"/>
    <b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x v="1712"/>
    <x v="1713"/>
    <x v="1713"/>
    <b v="0"/>
    <n v="1"/>
    <s v="music/faith"/>
    <n v="-0.98333333333333328"/>
    <n v="618199.18900000025"/>
    <x v="4"/>
    <s v="faith"/>
    <b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x v="1713"/>
    <x v="1714"/>
    <x v="1714"/>
    <b v="0"/>
    <n v="17"/>
    <s v="music/faith"/>
    <n v="-0.92132000000000003"/>
    <n v="15714.239679715311"/>
    <x v="4"/>
    <s v="faith"/>
    <b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x v="1714"/>
    <x v="1715"/>
    <x v="1715"/>
    <b v="0"/>
    <n v="2"/>
    <s v="music/faith"/>
    <n v="-0.99780000000000002"/>
    <n v="2809812.9500000011"/>
    <x v="4"/>
    <s v="faith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x v="1715"/>
    <x v="1716"/>
    <x v="1716"/>
    <b v="0"/>
    <n v="3"/>
    <s v="music/faith"/>
    <n v="-0.92500000000000004"/>
    <n v="206052.87633333344"/>
    <x v="4"/>
    <s v="faith"/>
    <b v="0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x v="1716"/>
    <x v="1717"/>
    <x v="1717"/>
    <b v="0"/>
    <n v="41"/>
    <s v="music/faith"/>
    <n v="-0.57274119448698313"/>
    <n v="22156.115734767034"/>
    <x v="4"/>
    <s v="faith"/>
    <b v="0"/>
  </r>
  <r>
    <n v="1718"/>
    <s v="The Prodigal Son"/>
    <s v="A melody for the galaxy."/>
    <n v="35000"/>
    <n v="75"/>
    <x v="2"/>
    <s v="US"/>
    <x v="0"/>
    <n v="1463201940"/>
    <x v="1717"/>
    <x v="1718"/>
    <x v="1718"/>
    <b v="0"/>
    <n v="2"/>
    <s v="music/faith"/>
    <n v="-0.99785714285714289"/>
    <n v="412085.15266666684"/>
    <x v="4"/>
    <s v="faith"/>
    <b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x v="1718"/>
    <x v="1719"/>
    <x v="1719"/>
    <b v="0"/>
    <n v="3"/>
    <s v="music/faith"/>
    <n v="-0.99124999999999996"/>
    <n v="883037.47000000044"/>
    <x v="4"/>
    <s v="faith"/>
    <b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x v="1719"/>
    <x v="1720"/>
    <x v="1720"/>
    <b v="0"/>
    <n v="8"/>
    <s v="music/faith"/>
    <n v="-0.94374999999999998"/>
    <n v="137361.22866666672"/>
    <x v="4"/>
    <s v="faith"/>
    <b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x v="1720"/>
    <x v="1721"/>
    <x v="1721"/>
    <b v="0"/>
    <n v="0"/>
    <s v="music/faith"/>
    <n v="-1"/>
    <e v="#DIV/0!"/>
    <x v="4"/>
    <s v="faith"/>
    <b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x v="1721"/>
    <x v="1722"/>
    <x v="1722"/>
    <b v="0"/>
    <n v="1"/>
    <s v="music/faith"/>
    <n v="-0.99965277777777772"/>
    <n v="30906051.450000014"/>
    <x v="4"/>
    <s v="faith"/>
    <b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x v="1722"/>
    <x v="1723"/>
    <x v="1723"/>
    <b v="0"/>
    <n v="3"/>
    <s v="music/faith"/>
    <n v="-0.93500000000000005"/>
    <n v="47547.769923076943"/>
    <x v="4"/>
    <s v="faith"/>
    <b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x v="1723"/>
    <x v="1724"/>
    <x v="1724"/>
    <b v="0"/>
    <n v="4"/>
    <s v="music/faith"/>
    <n v="-0.99416666666666664"/>
    <n v="883011.44142857182"/>
    <x v="4"/>
    <s v="faith"/>
    <b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x v="1724"/>
    <x v="1725"/>
    <x v="1725"/>
    <b v="0"/>
    <n v="9"/>
    <s v="music/faith"/>
    <n v="-0.89818181818181819"/>
    <n v="55188.152589285739"/>
    <x v="4"/>
    <s v="faith"/>
    <b v="0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x v="1725"/>
    <x v="1726"/>
    <x v="1726"/>
    <b v="0"/>
    <n v="16"/>
    <s v="music/faith"/>
    <n v="-0.66215384615384609"/>
    <n v="14073.226525500917"/>
    <x v="4"/>
    <s v="faith"/>
    <b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x v="1726"/>
    <x v="1727"/>
    <x v="1727"/>
    <b v="0"/>
    <n v="1"/>
    <s v="music/faith"/>
    <n v="-0.9996666666666667"/>
    <n v="30902609.450000014"/>
    <x v="4"/>
    <s v="faith"/>
    <b v="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x v="1727"/>
    <x v="1728"/>
    <x v="1728"/>
    <b v="0"/>
    <n v="7"/>
    <s v="music/faith"/>
    <n v="-0.31599999999999995"/>
    <n v="36143.401695906447"/>
    <x v="4"/>
    <s v="faith"/>
    <b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x v="1728"/>
    <x v="1729"/>
    <x v="1729"/>
    <b v="0"/>
    <n v="0"/>
    <s v="music/faith"/>
    <n v="-1"/>
    <e v="#DIV/0!"/>
    <x v="4"/>
    <s v="faith"/>
    <b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x v="1729"/>
    <x v="1730"/>
    <x v="1730"/>
    <b v="0"/>
    <n v="0"/>
    <s v="music/faith"/>
    <n v="-1"/>
    <e v="#DIV/0!"/>
    <x v="4"/>
    <s v="faith"/>
    <b v="0"/>
  </r>
  <r>
    <n v="1731"/>
    <s v="Sam Cox Band First Christian Tour"/>
    <s v="We are a Christin Worship band looking to midwest tour. God Bless!"/>
    <n v="1000"/>
    <n v="0"/>
    <x v="2"/>
    <s v="US"/>
    <x v="0"/>
    <n v="1434034800"/>
    <x v="1730"/>
    <x v="1731"/>
    <x v="1731"/>
    <b v="0"/>
    <n v="0"/>
    <s v="music/faith"/>
    <n v="-1"/>
    <e v="#DIV/0!"/>
    <x v="4"/>
    <s v="faith"/>
    <b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x v="1731"/>
    <x v="1732"/>
    <x v="1732"/>
    <b v="0"/>
    <n v="0"/>
    <s v="music/faith"/>
    <n v="-1"/>
    <e v="#DIV/0!"/>
    <x v="4"/>
    <s v="faith"/>
    <b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x v="1732"/>
    <x v="1733"/>
    <x v="1733"/>
    <b v="0"/>
    <n v="0"/>
    <s v="music/faith"/>
    <n v="-1"/>
    <e v="#DIV/0!"/>
    <x v="4"/>
    <s v="faith"/>
    <b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x v="1733"/>
    <x v="1734"/>
    <x v="1734"/>
    <b v="0"/>
    <n v="1"/>
    <s v="music/faith"/>
    <n v="-0.99977777777777777"/>
    <n v="30901753.450000014"/>
    <x v="4"/>
    <s v="faith"/>
    <b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x v="1734"/>
    <x v="1735"/>
    <x v="1735"/>
    <b v="0"/>
    <n v="2"/>
    <s v="music/faith"/>
    <n v="-0.89"/>
    <n v="280925.02227272739"/>
    <x v="4"/>
    <s v="faith"/>
    <b v="0"/>
  </r>
  <r>
    <n v="1736"/>
    <s v="In His Presence"/>
    <s v="A unique meditative album reflecting on the life of Christ, inviting Him into your presence"/>
    <n v="3000"/>
    <n v="22"/>
    <x v="2"/>
    <s v="US"/>
    <x v="0"/>
    <n v="1447018833"/>
    <x v="1735"/>
    <x v="1736"/>
    <x v="1736"/>
    <b v="0"/>
    <n v="1"/>
    <s v="music/faith"/>
    <n v="-0.9926666666666667"/>
    <n v="1404620.111363637"/>
    <x v="4"/>
    <s v="faith"/>
    <b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x v="1736"/>
    <x v="1737"/>
    <x v="1737"/>
    <b v="0"/>
    <n v="15"/>
    <s v="music/faith"/>
    <n v="-0.78749999999999998"/>
    <n v="36354.847588235309"/>
    <x v="4"/>
    <s v="faith"/>
    <b v="0"/>
  </r>
  <r>
    <n v="1738"/>
    <s v="The Flashing Lights"/>
    <s v="Music that inspires and gives hope for overcoming and change. And it is good music."/>
    <n v="5000"/>
    <n v="20"/>
    <x v="2"/>
    <s v="US"/>
    <x v="0"/>
    <n v="1412283542"/>
    <x v="1737"/>
    <x v="1738"/>
    <x v="1738"/>
    <b v="0"/>
    <n v="1"/>
    <s v="music/faith"/>
    <n v="-0.996"/>
    <n v="1545038.5225000007"/>
    <x v="4"/>
    <s v="faith"/>
    <b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x v="1738"/>
    <x v="1739"/>
    <x v="1739"/>
    <b v="0"/>
    <n v="1"/>
    <s v="music/faith"/>
    <n v="-0.999"/>
    <n v="30900750.450000014"/>
    <x v="4"/>
    <s v="faith"/>
    <b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x v="1739"/>
    <x v="1740"/>
    <x v="1740"/>
    <b v="0"/>
    <n v="0"/>
    <s v="music/faith"/>
    <n v="-1"/>
    <e v="#DIV/0!"/>
    <x v="4"/>
    <s v="faith"/>
    <b v="0"/>
  </r>
  <r>
    <n v="1741"/>
    <s v="Caught off Guard"/>
    <s v="A photo journal documenting my experiences and travels across New Zealand"/>
    <n v="1200"/>
    <n v="1330"/>
    <x v="0"/>
    <s v="GB"/>
    <x v="1"/>
    <n v="1433948671"/>
    <x v="1740"/>
    <x v="1741"/>
    <x v="1741"/>
    <b v="0"/>
    <n v="52"/>
    <s v="photography/photobooks"/>
    <n v="0.10833333333333339"/>
    <n v="23233.646203007531"/>
    <x v="8"/>
    <s v="photobooks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x v="1741"/>
    <x v="1742"/>
    <x v="1742"/>
    <b v="0"/>
    <n v="34"/>
    <s v="photography/photobooks"/>
    <n v="8.7499999999999911E-2"/>
    <n v="14206.629632183915"/>
    <x v="8"/>
    <s v="photobooks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x v="1742"/>
    <x v="1743"/>
    <x v="1743"/>
    <b v="0"/>
    <n v="67"/>
    <s v="photography/photobooks"/>
    <n v="4.1666666666666519E-3"/>
    <n v="5128.1733526970975"/>
    <x v="8"/>
    <s v="photobooks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x v="1743"/>
    <x v="1744"/>
    <x v="1744"/>
    <b v="0"/>
    <n v="70"/>
    <s v="photography/photobooks"/>
    <n v="0.18454545454545457"/>
    <n v="4741.5532540291661"/>
    <x v="8"/>
    <s v="photobooks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x v="1744"/>
    <x v="1745"/>
    <x v="1745"/>
    <b v="0"/>
    <n v="89"/>
    <s v="photography/photobooks"/>
    <n v="0.14014285714285712"/>
    <n v="3869.7787808545313"/>
    <x v="8"/>
    <s v="photobooks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x v="1745"/>
    <x v="1746"/>
    <x v="1746"/>
    <b v="0"/>
    <n v="107"/>
    <s v="photography/photobooks"/>
    <n v="0.48100000000000009"/>
    <n v="1389.9042741390958"/>
    <x v="8"/>
    <s v="photobooks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x v="1746"/>
    <x v="1747"/>
    <x v="1747"/>
    <b v="0"/>
    <n v="159"/>
    <s v="photography/photobooks"/>
    <n v="4.9555555555555575E-2"/>
    <n v="3266.4099565953857"/>
    <x v="8"/>
    <s v="photobooks"/>
    <b v="1"/>
  </r>
  <r>
    <n v="1748"/>
    <s v="So It Is: Vancouver"/>
    <s v="Telling the story of the city through remarkable people who live in Vancouver today."/>
    <n v="50000"/>
    <n v="64974"/>
    <x v="0"/>
    <s v="CA"/>
    <x v="5"/>
    <n v="1441234143"/>
    <x v="1747"/>
    <x v="1748"/>
    <x v="1748"/>
    <b v="0"/>
    <n v="181"/>
    <s v="photography/photobooks"/>
    <n v="0.29947999999999997"/>
    <n v="474.72931403330585"/>
    <x v="8"/>
    <s v="photobooks"/>
    <b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x v="1748"/>
    <x v="1749"/>
    <x v="1749"/>
    <b v="0"/>
    <n v="131"/>
    <s v="photography/photobooks"/>
    <n v="0.23487562189054723"/>
    <n v="2480.1650578139488"/>
    <x v="8"/>
    <s v="photobooks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x v="1749"/>
    <x v="1750"/>
    <x v="1750"/>
    <b v="0"/>
    <n v="125"/>
    <s v="photography/photobooks"/>
    <n v="1.0162"/>
    <n v="3052.046220613036"/>
    <x v="8"/>
    <s v="photobooks"/>
    <b v="1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x v="1750"/>
    <x v="1751"/>
    <x v="1751"/>
    <b v="0"/>
    <n v="61"/>
    <s v="photography/photobooks"/>
    <n v="2.8999999999999915E-2"/>
    <n v="2989.0764771622949"/>
    <x v="8"/>
    <s v="photobooks"/>
    <b v="1"/>
  </r>
  <r>
    <n v="1752"/>
    <s v="Adfectus Book"/>
    <s v="A little book of calm, in picture form, that will soothe the soul and un-furrow the brow."/>
    <n v="1200"/>
    <n v="3122"/>
    <x v="0"/>
    <s v="GB"/>
    <x v="1"/>
    <n v="1476425082"/>
    <x v="1751"/>
    <x v="1752"/>
    <x v="1752"/>
    <b v="0"/>
    <n v="90"/>
    <s v="photography/photobooks"/>
    <n v="1.6016666666666666"/>
    <n v="9848.5928731582371"/>
    <x v="8"/>
    <s v="photobooks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x v="1752"/>
    <x v="1753"/>
    <x v="1753"/>
    <b v="0"/>
    <n v="35"/>
    <s v="photography/photobooks"/>
    <n v="8.0000000000000071E-2"/>
    <n v="1897.7891944444452"/>
    <x v="8"/>
    <s v="photobooks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x v="1753"/>
    <x v="1754"/>
    <x v="1754"/>
    <b v="0"/>
    <n v="90"/>
    <s v="photography/photobooks"/>
    <n v="0.10529411764705876"/>
    <n v="3270.6742895157013"/>
    <x v="8"/>
    <s v="photobooks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x v="1754"/>
    <x v="1755"/>
    <x v="1755"/>
    <b v="0"/>
    <n v="4"/>
    <s v="photography/photobooks"/>
    <n v="0.19999999999999996"/>
    <n v="1023952.9983333338"/>
    <x v="8"/>
    <s v="photobooks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x v="1755"/>
    <x v="1756"/>
    <x v="1756"/>
    <b v="0"/>
    <n v="120"/>
    <s v="photography/photobooks"/>
    <n v="2.8290909090909144E-2"/>
    <n v="5431.5298023198266"/>
    <x v="8"/>
    <s v="photobooks"/>
    <b v="1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x v="1756"/>
    <x v="1757"/>
    <x v="1757"/>
    <b v="0"/>
    <n v="14"/>
    <s v="photography/photobooks"/>
    <n v="0.15999999999999992"/>
    <n v="5295.3283362068987"/>
    <x v="8"/>
    <s v="photobooks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x v="1757"/>
    <x v="1758"/>
    <x v="1758"/>
    <b v="0"/>
    <n v="27"/>
    <s v="photography/photobooks"/>
    <n v="0.14700000000000002"/>
    <n v="26771.669006102889"/>
    <x v="8"/>
    <s v="photobooks"/>
    <b v="1"/>
  </r>
  <r>
    <n v="1759"/>
    <s v="Death Valley"/>
    <s v="Death Valley will be the first photo book of Andi State"/>
    <n v="5000"/>
    <n v="5330"/>
    <x v="0"/>
    <s v="US"/>
    <x v="0"/>
    <n v="1427309629"/>
    <x v="1758"/>
    <x v="1759"/>
    <x v="1759"/>
    <b v="0"/>
    <n v="49"/>
    <s v="photography/photobooks"/>
    <n v="6.6000000000000059E-2"/>
    <n v="5760.9676078799275"/>
    <x v="8"/>
    <s v="photobooks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x v="1759"/>
    <x v="1760"/>
    <x v="1760"/>
    <b v="0"/>
    <n v="102"/>
    <s v="photography/photobooks"/>
    <n v="0.65440000000000009"/>
    <n v="3711.3911206479706"/>
    <x v="8"/>
    <s v="photobooks"/>
    <b v="1"/>
  </r>
  <r>
    <n v="1761"/>
    <s v="I Wanted To See Boobs"/>
    <s v="A hardcover photobook telling the naked truth of a young photographers journey."/>
    <n v="100"/>
    <n v="155"/>
    <x v="0"/>
    <s v="GB"/>
    <x v="1"/>
    <n v="1442065060"/>
    <x v="1760"/>
    <x v="1761"/>
    <x v="1761"/>
    <b v="0"/>
    <n v="3"/>
    <s v="photography/photobooks"/>
    <n v="0.55000000000000004"/>
    <n v="198015.19580645169"/>
    <x v="8"/>
    <s v="photobooks"/>
    <b v="1"/>
  </r>
  <r>
    <n v="1762"/>
    <s v="&quot;The Naked Pixel&quot; Ali Pakele"/>
    <s v="Project rewards $25 gets you 190+ digital images"/>
    <n v="100"/>
    <n v="885"/>
    <x v="0"/>
    <s v="US"/>
    <x v="0"/>
    <n v="1457739245"/>
    <x v="1761"/>
    <x v="1762"/>
    <x v="1762"/>
    <b v="0"/>
    <n v="25"/>
    <s v="photography/photobooks"/>
    <n v="7.85"/>
    <n v="34680.452372881373"/>
    <x v="8"/>
    <s v="photobooks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x v="1762"/>
    <x v="1763"/>
    <x v="1763"/>
    <b v="0"/>
    <n v="118"/>
    <s v="photography/photobooks"/>
    <n v="1.9083333333333341E-2"/>
    <n v="2509.7158680186453"/>
    <x v="8"/>
    <s v="photobooks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x v="1763"/>
    <x v="1764"/>
    <x v="1764"/>
    <b v="1"/>
    <n v="39"/>
    <s v="photography/photobooks"/>
    <n v="-0.80400000000000005"/>
    <n v="14229.631887755108"/>
    <x v="8"/>
    <s v="photobooks"/>
    <b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x v="1764"/>
    <x v="1765"/>
    <x v="1765"/>
    <b v="1"/>
    <n v="103"/>
    <s v="photography/photobooks"/>
    <n v="-0.40532160000000006"/>
    <n v="4126.8598758589533"/>
    <x v="8"/>
    <s v="photobooks"/>
    <b v="0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x v="1765"/>
    <x v="1766"/>
    <x v="1766"/>
    <b v="1"/>
    <n v="0"/>
    <s v="photography/photobooks"/>
    <n v="-1"/>
    <e v="#DIV/0!"/>
    <x v="8"/>
    <s v="photobooks"/>
    <b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x v="1766"/>
    <x v="1767"/>
    <x v="1767"/>
    <b v="1"/>
    <n v="39"/>
    <s v="photography/photobooks"/>
    <n v="-0.54279999999999995"/>
    <n v="13416.227852143487"/>
    <x v="8"/>
    <s v="photobooks"/>
    <b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x v="1767"/>
    <x v="1768"/>
    <x v="1768"/>
    <b v="1"/>
    <n v="15"/>
    <s v="photography/photobooks"/>
    <n v="-0.96260000000000001"/>
    <n v="163995.78005347599"/>
    <x v="8"/>
    <s v="photobooks"/>
    <b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x v="1768"/>
    <x v="1769"/>
    <x v="1769"/>
    <b v="1"/>
    <n v="22"/>
    <s v="photography/photobooks"/>
    <n v="-0.97297500000000003"/>
    <n v="28369.124764107321"/>
    <x v="8"/>
    <s v="photobooks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x v="1769"/>
    <x v="1770"/>
    <x v="1770"/>
    <b v="1"/>
    <n v="92"/>
    <s v="photography/photobooks"/>
    <n v="-0.43485714285714283"/>
    <n v="2214.7871493572161"/>
    <x v="8"/>
    <s v="photobooks"/>
    <b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x v="1770"/>
    <x v="1771"/>
    <x v="1771"/>
    <b v="1"/>
    <n v="25"/>
    <s v="photography/photobooks"/>
    <n v="-0.78690476190476188"/>
    <n v="34248.152927374314"/>
    <x v="8"/>
    <s v="photobooks"/>
    <b v="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x v="1771"/>
    <x v="1772"/>
    <x v="1772"/>
    <b v="1"/>
    <n v="19"/>
    <s v="photography/photobooks"/>
    <n v="-0.84399999999999997"/>
    <n v="35724.01150349652"/>
    <x v="8"/>
    <s v="photobooks"/>
    <b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x v="1772"/>
    <x v="1773"/>
    <x v="1773"/>
    <b v="1"/>
    <n v="19"/>
    <s v="photography/photobooks"/>
    <n v="-0.93743333333333334"/>
    <n v="16329.432003196596"/>
    <x v="8"/>
    <s v="photobooks"/>
    <b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x v="1773"/>
    <x v="1774"/>
    <x v="1774"/>
    <b v="1"/>
    <n v="13"/>
    <s v="photography/photobooks"/>
    <n v="-0.54079999999999995"/>
    <n v="26697.270792682939"/>
    <x v="8"/>
    <s v="photobooks"/>
    <b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x v="1774"/>
    <x v="1775"/>
    <x v="1775"/>
    <b v="1"/>
    <n v="124"/>
    <s v="photography/photobooks"/>
    <n v="-0.34898461538461534"/>
    <n v="1448.4979142641087"/>
    <x v="8"/>
    <s v="photobooks"/>
    <b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x v="1775"/>
    <x v="1776"/>
    <x v="1776"/>
    <b v="1"/>
    <n v="4"/>
    <s v="photography/photobooks"/>
    <n v="-0.93300000000000005"/>
    <n v="91421.375731343331"/>
    <x v="8"/>
    <s v="photobooks"/>
    <b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x v="1776"/>
    <x v="1777"/>
    <x v="1777"/>
    <b v="1"/>
    <n v="10"/>
    <s v="photography/photobooks"/>
    <n v="-0.864375"/>
    <n v="47044.279370199714"/>
    <x v="8"/>
    <s v="photobooks"/>
    <b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x v="1777"/>
    <x v="1778"/>
    <x v="1778"/>
    <b v="1"/>
    <n v="15"/>
    <s v="photography/photobooks"/>
    <n v="-0.98009999999999997"/>
    <n v="30779.070221105543"/>
    <x v="8"/>
    <s v="photobooks"/>
    <b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x v="1778"/>
    <x v="1779"/>
    <x v="1779"/>
    <b v="1"/>
    <n v="38"/>
    <s v="photography/photobooks"/>
    <n v="-0.63763636363636356"/>
    <n v="7682.935240842954"/>
    <x v="8"/>
    <s v="photobooks"/>
    <b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x v="1779"/>
    <x v="1780"/>
    <x v="1780"/>
    <b v="1"/>
    <n v="152"/>
    <s v="photography/photobooks"/>
    <n v="-0.60256666666666669"/>
    <n v="2568.1618611087829"/>
    <x v="8"/>
    <s v="photobooks"/>
    <b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x v="1780"/>
    <x v="1781"/>
    <x v="1781"/>
    <b v="1"/>
    <n v="24"/>
    <s v="photography/photobooks"/>
    <n v="-0.74236363636363634"/>
    <n v="21600.755730416386"/>
    <x v="8"/>
    <s v="photobooks"/>
    <b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x v="1781"/>
    <x v="1782"/>
    <x v="1782"/>
    <b v="1"/>
    <n v="76"/>
    <s v="photography/photobooks"/>
    <n v="-0.84508571428571422"/>
    <n v="5644.9380062707514"/>
    <x v="8"/>
    <s v="photobooks"/>
    <b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x v="1782"/>
    <x v="1783"/>
    <x v="1783"/>
    <b v="1"/>
    <n v="185"/>
    <s v="photography/photobooks"/>
    <n v="-0.76307499999999995"/>
    <n v="3229.020984488764"/>
    <x v="8"/>
    <s v="photobooks"/>
    <b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x v="1783"/>
    <x v="1784"/>
    <x v="1784"/>
    <b v="1"/>
    <n v="33"/>
    <s v="photography/photobooks"/>
    <n v="-0.60240000000000005"/>
    <n v="15388.30727867204"/>
    <x v="8"/>
    <s v="photobooks"/>
    <b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x v="1784"/>
    <x v="1785"/>
    <x v="1785"/>
    <b v="1"/>
    <n v="108"/>
    <s v="photography/photobooks"/>
    <n v="-0.79779166666666668"/>
    <n v="6303.3107088398965"/>
    <x v="8"/>
    <s v="photobooks"/>
    <b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x v="1785"/>
    <x v="1786"/>
    <x v="1786"/>
    <b v="1"/>
    <n v="29"/>
    <s v="photography/photobooks"/>
    <n v="-0.52368421052631575"/>
    <n v="33795.705933701676"/>
    <x v="8"/>
    <s v="photobooks"/>
    <b v="0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x v="1786"/>
    <x v="1787"/>
    <x v="1787"/>
    <b v="1"/>
    <n v="24"/>
    <s v="photography/photobooks"/>
    <n v="-0.84670000000000001"/>
    <n v="19950.560254403143"/>
    <x v="8"/>
    <s v="photobooks"/>
    <b v="0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x v="1787"/>
    <x v="1788"/>
    <x v="1788"/>
    <b v="1"/>
    <n v="4"/>
    <s v="photography/photobooks"/>
    <n v="-0.98618181818181816"/>
    <n v="402403.62986842124"/>
    <x v="8"/>
    <s v="photobooks"/>
    <b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x v="1788"/>
    <x v="1789"/>
    <x v="1789"/>
    <b v="1"/>
    <n v="4"/>
    <s v="photography/photobooks"/>
    <n v="-0.995"/>
    <n v="764564.9967500004"/>
    <x v="8"/>
    <s v="photobooks"/>
    <b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x v="1789"/>
    <x v="1790"/>
    <x v="1790"/>
    <b v="1"/>
    <n v="15"/>
    <s v="photography/photobooks"/>
    <n v="-0.95042424242424239"/>
    <n v="18693.496253056244"/>
    <x v="8"/>
    <s v="photobooks"/>
    <b v="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x v="1790"/>
    <x v="1791"/>
    <x v="1791"/>
    <b v="1"/>
    <n v="4"/>
    <s v="photography/photobooks"/>
    <n v="-0.96433333333333338"/>
    <n v="285803.02682243008"/>
    <x v="8"/>
    <s v="photobooks"/>
    <b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x v="1791"/>
    <x v="1792"/>
    <x v="1792"/>
    <b v="1"/>
    <n v="139"/>
    <s v="photography/photobooks"/>
    <n v="-0.38875999999999999"/>
    <n v="2001.231389961391"/>
    <x v="8"/>
    <s v="photobooks"/>
    <b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x v="1792"/>
    <x v="1793"/>
    <x v="1793"/>
    <b v="1"/>
    <n v="2"/>
    <s v="photography/photobooks"/>
    <n v="-0.98666666666666669"/>
    <n v="764138.39675000042"/>
    <x v="8"/>
    <s v="photobooks"/>
    <b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x v="1793"/>
    <x v="1794"/>
    <x v="1794"/>
    <b v="1"/>
    <n v="18"/>
    <s v="photography/photobooks"/>
    <n v="-0.88922222222222225"/>
    <n v="30657.468274824489"/>
    <x v="8"/>
    <s v="photobooks"/>
    <b v="0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x v="1794"/>
    <x v="1795"/>
    <x v="1795"/>
    <b v="1"/>
    <n v="81"/>
    <s v="photography/photobooks"/>
    <n v="-0.61264285714285716"/>
    <n v="2818.0434141619044"/>
    <x v="8"/>
    <s v="photobooks"/>
    <b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x v="1795"/>
    <x v="1796"/>
    <x v="1796"/>
    <b v="1"/>
    <n v="86"/>
    <s v="photography/photobooks"/>
    <n v="-0.77947368421052632"/>
    <n v="7292.0412577565667"/>
    <x v="8"/>
    <s v="photobooks"/>
    <b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x v="1796"/>
    <x v="1797"/>
    <x v="1797"/>
    <b v="1"/>
    <n v="140"/>
    <s v="photography/photobooks"/>
    <n v="-0.32450000000000001"/>
    <n v="4522.4963538119937"/>
    <x v="8"/>
    <s v="photobooks"/>
    <b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x v="1797"/>
    <x v="1798"/>
    <x v="1798"/>
    <b v="1"/>
    <n v="37"/>
    <s v="photography/photobooks"/>
    <n v="-0.86362499999999998"/>
    <n v="13997.574642529797"/>
    <x v="8"/>
    <s v="photobooks"/>
    <b v="0"/>
  </r>
  <r>
    <n v="1799"/>
    <s v="The UnDiscovered Image"/>
    <s v="The UnDiscovered Image, a monthly publication dedicated to photographers."/>
    <n v="4000"/>
    <n v="69.83"/>
    <x v="2"/>
    <s v="GB"/>
    <x v="1"/>
    <n v="1415740408"/>
    <x v="1798"/>
    <x v="1799"/>
    <x v="1799"/>
    <b v="1"/>
    <n v="6"/>
    <s v="photography/photobooks"/>
    <n v="-0.98254249999999999"/>
    <n v="437355.37548331689"/>
    <x v="8"/>
    <s v="photobooks"/>
    <b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x v="1799"/>
    <x v="1800"/>
    <x v="1800"/>
    <b v="1"/>
    <n v="113"/>
    <s v="photography/photobooks"/>
    <n v="-0.79550367488110685"/>
    <n v="3228.3780169133206"/>
    <x v="8"/>
    <s v="photobooks"/>
    <b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x v="1800"/>
    <x v="1801"/>
    <x v="1801"/>
    <b v="1"/>
    <n v="37"/>
    <s v="photography/photobooks"/>
    <n v="-0.8614705882352941"/>
    <n v="12964.329528662427"/>
    <x v="8"/>
    <s v="photobooks"/>
    <b v="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x v="1801"/>
    <x v="1802"/>
    <x v="1802"/>
    <b v="1"/>
    <n v="18"/>
    <s v="photography/photobooks"/>
    <n v="-0.51514285714285712"/>
    <n v="17989.770795521516"/>
    <x v="8"/>
    <s v="photobooks"/>
    <b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x v="1802"/>
    <x v="1803"/>
    <x v="1803"/>
    <b v="1"/>
    <n v="75"/>
    <s v="photography/photobooks"/>
    <n v="-0.69199999999999995"/>
    <n v="5663.6259814471268"/>
    <x v="8"/>
    <s v="photobooks"/>
    <b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x v="1803"/>
    <x v="1804"/>
    <x v="1804"/>
    <b v="1"/>
    <n v="52"/>
    <s v="photography/photobooks"/>
    <n v="-0.64825806451612911"/>
    <n v="5598.2307483492323"/>
    <x v="8"/>
    <s v="photobooks"/>
    <b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x v="1804"/>
    <x v="1805"/>
    <x v="1805"/>
    <b v="1"/>
    <n v="122"/>
    <s v="photography/photobooks"/>
    <n v="-0.63595555555555561"/>
    <n v="3725.5648931754381"/>
    <x v="8"/>
    <s v="photobooks"/>
    <b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x v="1805"/>
    <x v="1806"/>
    <x v="1806"/>
    <b v="1"/>
    <n v="8"/>
    <s v="photography/photobooks"/>
    <n v="-0.97045000000000003"/>
    <n v="51620.830862944189"/>
    <x v="8"/>
    <s v="photobooks"/>
    <b v="0"/>
  </r>
  <r>
    <n v="1807"/>
    <s v="Anywhere but Here"/>
    <s v="I want to explore alternative cultures and lifestyles in America."/>
    <n v="5000"/>
    <n v="553"/>
    <x v="2"/>
    <s v="US"/>
    <x v="0"/>
    <n v="1411868313"/>
    <x v="1806"/>
    <x v="1807"/>
    <x v="1807"/>
    <b v="1"/>
    <n v="8"/>
    <s v="photography/photobooks"/>
    <n v="-0.88939999999999997"/>
    <n v="55166.944014466571"/>
    <x v="8"/>
    <s v="photobooks"/>
    <b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x v="1807"/>
    <x v="1808"/>
    <x v="1808"/>
    <b v="1"/>
    <n v="96"/>
    <s v="photography/photobooks"/>
    <n v="-0.58592857142857135"/>
    <n v="2631.2547041573239"/>
    <x v="8"/>
    <s v="photobooks"/>
    <b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x v="1808"/>
    <x v="1809"/>
    <x v="1809"/>
    <b v="1"/>
    <n v="9"/>
    <s v="photography/photobooks"/>
    <n v="-0.89142857142857146"/>
    <n v="80250.455368421084"/>
    <x v="8"/>
    <s v="photobooks"/>
    <b v="0"/>
  </r>
  <r>
    <n v="1810"/>
    <s v="Film Speed"/>
    <s v="Film Speed is a series of Zines focusing on architecture shot completely on 35 and 120mm film."/>
    <n v="450"/>
    <n v="15"/>
    <x v="2"/>
    <s v="US"/>
    <x v="0"/>
    <n v="1408657826"/>
    <x v="1809"/>
    <x v="1810"/>
    <x v="1810"/>
    <b v="0"/>
    <n v="2"/>
    <s v="photography/photobooks"/>
    <n v="-0.96666666666666667"/>
    <n v="2032986.2026666675"/>
    <x v="8"/>
    <s v="photobooks"/>
    <b v="0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x v="1810"/>
    <x v="1811"/>
    <x v="1811"/>
    <b v="0"/>
    <n v="26"/>
    <s v="photography/photobooks"/>
    <n v="-0.99925925925925929"/>
    <n v="762369.45100000035"/>
    <x v="8"/>
    <s v="photobooks"/>
    <b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x v="1811"/>
    <x v="1812"/>
    <x v="1812"/>
    <b v="0"/>
    <n v="23"/>
    <s v="photography/photobooks"/>
    <n v="-0.86692307692307691"/>
    <n v="35254.032416184986"/>
    <x v="8"/>
    <s v="photobooks"/>
    <b v="0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x v="1812"/>
    <x v="1813"/>
    <x v="1813"/>
    <b v="0"/>
    <n v="0"/>
    <s v="photography/photobooks"/>
    <n v="-1"/>
    <e v="#DIV/0!"/>
    <x v="8"/>
    <s v="photobooks"/>
    <b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x v="1813"/>
    <x v="1814"/>
    <x v="1814"/>
    <b v="0"/>
    <n v="140"/>
    <s v="photography/photobooks"/>
    <n v="-0.50816666666666666"/>
    <n v="5166.7016333446309"/>
    <x v="8"/>
    <s v="photobooks"/>
    <b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x v="1814"/>
    <x v="1815"/>
    <x v="1815"/>
    <b v="0"/>
    <n v="0"/>
    <s v="photography/photobooks"/>
    <n v="-1"/>
    <e v="#DIV/0!"/>
    <x v="8"/>
    <s v="photobooks"/>
    <b v="0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x v="1815"/>
    <x v="1816"/>
    <x v="1816"/>
    <b v="0"/>
    <n v="6"/>
    <s v="photography/photobooks"/>
    <n v="-0.97963999999999996"/>
    <n v="59897.7820039293"/>
    <x v="8"/>
    <s v="photobooks"/>
    <b v="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x v="1816"/>
    <x v="1817"/>
    <x v="1817"/>
    <b v="0"/>
    <n v="100"/>
    <s v="photography/photobooks"/>
    <n v="-0.47672222222222227"/>
    <n v="3236.8045482535317"/>
    <x v="8"/>
    <s v="photobooks"/>
    <b v="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x v="1817"/>
    <x v="1818"/>
    <x v="1818"/>
    <b v="0"/>
    <n v="0"/>
    <s v="photography/photobooks"/>
    <n v="-1"/>
    <e v="#DIV/0!"/>
    <x v="8"/>
    <s v="photobooks"/>
    <b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x v="1818"/>
    <x v="1819"/>
    <x v="1819"/>
    <b v="0"/>
    <n v="4"/>
    <s v="photography/photobooks"/>
    <n v="-0.97916666666666663"/>
    <n v="1219121.7216000005"/>
    <x v="8"/>
    <s v="photobooks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x v="1819"/>
    <x v="1820"/>
    <x v="1820"/>
    <b v="0"/>
    <n v="8"/>
    <s v="photography/photobooks"/>
    <n v="-0.93434615384615383"/>
    <n v="17854.726444053904"/>
    <x v="8"/>
    <s v="photobooks"/>
    <b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x v="1820"/>
    <x v="1821"/>
    <x v="1821"/>
    <b v="0"/>
    <n v="57"/>
    <s v="music/rock"/>
    <n v="0.34889999999999999"/>
    <n v="9037.3818785677267"/>
    <x v="4"/>
    <s v="rock"/>
    <b v="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x v="1821"/>
    <x v="1822"/>
    <x v="1822"/>
    <b v="0"/>
    <n v="11"/>
    <s v="music/rock"/>
    <n v="0"/>
    <n v="101576.46263333339"/>
    <x v="4"/>
    <s v="rock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x v="1822"/>
    <x v="1823"/>
    <x v="1823"/>
    <b v="0"/>
    <n v="33"/>
    <s v="music/rock"/>
    <n v="0.15857142857142859"/>
    <n v="37574.153871763272"/>
    <x v="4"/>
    <s v="rock"/>
    <b v="1"/>
  </r>
  <r>
    <n v="1824"/>
    <s v="Tin Man's Broken Wisdom Fund"/>
    <s v="cd fund raiser"/>
    <n v="3000"/>
    <n v="3002"/>
    <x v="0"/>
    <s v="US"/>
    <x v="0"/>
    <n v="1389146880"/>
    <x v="1823"/>
    <x v="1824"/>
    <x v="1824"/>
    <b v="0"/>
    <n v="40"/>
    <s v="music/rock"/>
    <n v="6.6666666666659324E-4"/>
    <n v="10150.508924050637"/>
    <x v="4"/>
    <s v="rock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x v="1824"/>
    <x v="1825"/>
    <x v="1825"/>
    <b v="0"/>
    <n v="50"/>
    <s v="music/rock"/>
    <n v="5.0499999999999989E-2"/>
    <n v="14502.05891956212"/>
    <x v="4"/>
    <s v="rock"/>
    <b v="1"/>
  </r>
  <r>
    <n v="1826"/>
    <s v="BEAR GHOST! Professional Recording! Yay!"/>
    <s v="Hear your favorite Bear Ghost in eargasmic quality!"/>
    <n v="2000"/>
    <n v="2020"/>
    <x v="0"/>
    <s v="US"/>
    <x v="0"/>
    <n v="1392675017"/>
    <x v="1825"/>
    <x v="1826"/>
    <x v="1826"/>
    <b v="0"/>
    <n v="38"/>
    <s v="music/rock"/>
    <n v="1.0000000000000009E-2"/>
    <n v="15082.537024752482"/>
    <x v="4"/>
    <s v="rock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x v="1826"/>
    <x v="1827"/>
    <x v="1827"/>
    <b v="0"/>
    <n v="96"/>
    <s v="music/rock"/>
    <n v="6.625000000000103E-3"/>
    <n v="3783.025554451759"/>
    <x v="4"/>
    <s v="rock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x v="1827"/>
    <x v="1828"/>
    <x v="1828"/>
    <b v="0"/>
    <n v="48"/>
    <s v="music/rock"/>
    <n v="1.6000000000000458E-3"/>
    <n v="1520.3999495806715"/>
    <x v="4"/>
    <s v="rock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x v="1828"/>
    <x v="1829"/>
    <x v="1829"/>
    <b v="0"/>
    <n v="33"/>
    <s v="music/rock"/>
    <n v="0.66683333333333339"/>
    <n v="12173.430572942711"/>
    <x v="4"/>
    <s v="rock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x v="1829"/>
    <x v="1830"/>
    <x v="1830"/>
    <b v="0"/>
    <n v="226"/>
    <s v="music/rock"/>
    <n v="1.5333333333333421E-2"/>
    <n v="1998.3006920551552"/>
    <x v="4"/>
    <s v="rock"/>
    <b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x v="1830"/>
    <x v="1831"/>
    <x v="1831"/>
    <b v="0"/>
    <n v="14"/>
    <s v="music/rock"/>
    <n v="3.0000000000000027E-2"/>
    <n v="29532.90246601943"/>
    <x v="4"/>
    <s v="rock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x v="1831"/>
    <x v="1832"/>
    <x v="1832"/>
    <b v="0"/>
    <n v="20"/>
    <s v="music/rock"/>
    <n v="0.4285714285714286"/>
    <n v="60835.719080000024"/>
    <x v="4"/>
    <s v="rock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x v="1832"/>
    <x v="1833"/>
    <x v="1833"/>
    <b v="0"/>
    <n v="25"/>
    <s v="music/rock"/>
    <n v="1.625"/>
    <n v="28968.91384761906"/>
    <x v="4"/>
    <s v="rock"/>
    <b v="1"/>
  </r>
  <r>
    <n v="1834"/>
    <s v="TDJ - All Part of the Plan EP/Tour"/>
    <s v="Help us fund our first tour and promote our new EP!"/>
    <n v="10000"/>
    <n v="11805"/>
    <x v="0"/>
    <s v="US"/>
    <x v="0"/>
    <n v="1422140895"/>
    <x v="1833"/>
    <x v="1834"/>
    <x v="1834"/>
    <b v="0"/>
    <n v="90"/>
    <s v="music/rock"/>
    <n v="0.1805000000000001"/>
    <n v="2576.5615874629407"/>
    <x v="4"/>
    <s v="rock"/>
    <b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x v="1834"/>
    <x v="1835"/>
    <x v="1835"/>
    <b v="0"/>
    <n v="11"/>
    <s v="music/rock"/>
    <n v="4.0000000000000036E-2"/>
    <n v="58470.201038461564"/>
    <x v="4"/>
    <s v="rock"/>
    <b v="1"/>
  </r>
  <r>
    <n v="1836"/>
    <s v="KICKSTART OUR &lt;+3"/>
    <s v="Help fund our 2013 Sound &amp; Lighting Touring rig!"/>
    <n v="5000"/>
    <n v="10017"/>
    <x v="0"/>
    <s v="US"/>
    <x v="0"/>
    <n v="1361129129"/>
    <x v="1835"/>
    <x v="1836"/>
    <x v="1836"/>
    <b v="0"/>
    <n v="55"/>
    <s v="music/rock"/>
    <n v="1.0034000000000001"/>
    <n v="3035.2385484676065"/>
    <x v="4"/>
    <s v="rock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x v="1836"/>
    <x v="1837"/>
    <x v="1837"/>
    <b v="0"/>
    <n v="30"/>
    <s v="music/rock"/>
    <n v="2.0683333333333334"/>
    <n v="16509.488071700169"/>
    <x v="4"/>
    <s v="rock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x v="1837"/>
    <x v="1838"/>
    <x v="1838"/>
    <b v="0"/>
    <n v="28"/>
    <s v="music/rock"/>
    <n v="1.4899999999999913E-3"/>
    <n v="30346.909644629515"/>
    <x v="4"/>
    <s v="rock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x v="1838"/>
    <x v="1839"/>
    <x v="1839"/>
    <b v="0"/>
    <n v="45"/>
    <s v="music/rock"/>
    <n v="1.0529999999999999"/>
    <n v="14803.275718460796"/>
    <x v="4"/>
    <s v="rock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x v="1839"/>
    <x v="1840"/>
    <x v="1840"/>
    <b v="0"/>
    <n v="13"/>
    <s v="music/rock"/>
    <n v="8.8888888888888795E-2"/>
    <n v="31009.257193877565"/>
    <x v="4"/>
    <s v="rock"/>
    <b v="1"/>
  </r>
  <r>
    <n v="1841"/>
    <s v="Hydra Effect Debut EP"/>
    <s v="Hard Rock with a Positive Message. Help us fund, release and promote our debut EP!"/>
    <n v="2000"/>
    <n v="2035"/>
    <x v="0"/>
    <s v="US"/>
    <x v="0"/>
    <n v="1400561940"/>
    <x v="1840"/>
    <x v="1841"/>
    <x v="1841"/>
    <b v="0"/>
    <n v="40"/>
    <s v="music/rock"/>
    <n v="1.7500000000000071E-2"/>
    <n v="14932.723366093374"/>
    <x v="4"/>
    <s v="rock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x v="1841"/>
    <x v="1842"/>
    <x v="1842"/>
    <b v="0"/>
    <n v="21"/>
    <s v="music/rock"/>
    <n v="0.25249999999999995"/>
    <n v="12130.162495009987"/>
    <x v="4"/>
    <s v="rock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x v="1842"/>
    <x v="1843"/>
    <x v="1843"/>
    <b v="0"/>
    <n v="134"/>
    <s v="music/rock"/>
    <n v="0.24006100000000008"/>
    <n v="2450.1659232892589"/>
    <x v="4"/>
    <s v="rock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x v="1843"/>
    <x v="1844"/>
    <x v="1844"/>
    <b v="0"/>
    <n v="20"/>
    <s v="music/rock"/>
    <n v="1.4000000000000012E-2"/>
    <n v="19967.883918474698"/>
    <x v="4"/>
    <s v="rock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x v="1844"/>
    <x v="1845"/>
    <x v="1845"/>
    <b v="0"/>
    <n v="19"/>
    <s v="music/rock"/>
    <n v="0"/>
    <n v="30369.630440000012"/>
    <x v="4"/>
    <s v="rock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x v="1845"/>
    <x v="1846"/>
    <x v="1846"/>
    <b v="0"/>
    <n v="209"/>
    <s v="music/rock"/>
    <n v="0.37926666666666664"/>
    <n v="1467.8636202813095"/>
    <x v="4"/>
    <s v="rock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x v="1846"/>
    <x v="1847"/>
    <x v="1847"/>
    <b v="0"/>
    <n v="38"/>
    <s v="music/rock"/>
    <n v="0.2088000000000001"/>
    <n v="10042.336677696894"/>
    <x v="4"/>
    <s v="rock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x v="1847"/>
    <x v="1848"/>
    <x v="1848"/>
    <b v="0"/>
    <n v="24"/>
    <s v="music/rock"/>
    <n v="7.3666666666666769E-2"/>
    <n v="9420.9622601676529"/>
    <x v="4"/>
    <s v="rock"/>
    <b v="1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x v="1848"/>
    <x v="1849"/>
    <x v="1849"/>
    <b v="0"/>
    <n v="8"/>
    <s v="music/rock"/>
    <n v="3.3333333333334103E-3"/>
    <n v="100802.98485049838"/>
    <x v="4"/>
    <s v="rock"/>
    <b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x v="1849"/>
    <x v="1850"/>
    <x v="1850"/>
    <b v="0"/>
    <n v="179"/>
    <s v="music/rock"/>
    <n v="1.5222222222222248E-2"/>
    <n v="3320.7176797635998"/>
    <x v="4"/>
    <s v="rock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x v="1850"/>
    <x v="1851"/>
    <x v="1851"/>
    <b v="0"/>
    <n v="26"/>
    <s v="music/rock"/>
    <n v="7.6923076923085532E-4"/>
    <n v="23314.573743274417"/>
    <x v="4"/>
    <s v="rock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x v="1851"/>
    <x v="1852"/>
    <x v="1852"/>
    <b v="0"/>
    <n v="131"/>
    <s v="music/rock"/>
    <n v="0.16966666666666663"/>
    <n v="1728.7523191792543"/>
    <x v="4"/>
    <s v="rock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x v="1852"/>
    <x v="1853"/>
    <x v="1853"/>
    <b v="0"/>
    <n v="14"/>
    <s v="music/rock"/>
    <n v="1.8750000000000044E-2"/>
    <n v="37194.373546012292"/>
    <x v="4"/>
    <s v="rock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x v="1853"/>
    <x v="1854"/>
    <x v="1854"/>
    <b v="0"/>
    <n v="174"/>
    <s v="music/rock"/>
    <n v="2.123666666666657E-2"/>
    <n v="1978.8164963394067"/>
    <x v="4"/>
    <s v="rock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x v="1854"/>
    <x v="1855"/>
    <x v="1855"/>
    <b v="0"/>
    <n v="191"/>
    <s v="music/rock"/>
    <n v="0.54058971428571434"/>
    <n v="2247.5460892155593"/>
    <x v="4"/>
    <s v="rock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x v="1855"/>
    <x v="1856"/>
    <x v="1856"/>
    <b v="0"/>
    <n v="38"/>
    <s v="music/rock"/>
    <n v="1.2499999999999956E-2"/>
    <n v="14954.963323456797"/>
    <x v="4"/>
    <s v="rock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x v="1856"/>
    <x v="1857"/>
    <x v="1857"/>
    <b v="0"/>
    <n v="22"/>
    <s v="music/rock"/>
    <n v="0"/>
    <n v="10093.925243333339"/>
    <x v="4"/>
    <s v="rock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x v="1857"/>
    <x v="1858"/>
    <x v="1858"/>
    <b v="0"/>
    <n v="149"/>
    <s v="music/rock"/>
    <n v="8.7480087480087398E-2"/>
    <n v="5011.7562099130218"/>
    <x v="4"/>
    <s v="rock"/>
    <b v="1"/>
  </r>
  <r>
    <n v="1859"/>
    <s v="Queen Kwong Tour to London and Paris"/>
    <s v="Queen Kwong is going ON TOUR to London and Paris!"/>
    <n v="3000"/>
    <n v="3955"/>
    <x v="0"/>
    <s v="US"/>
    <x v="0"/>
    <n v="1316716129"/>
    <x v="1858"/>
    <x v="1859"/>
    <x v="1859"/>
    <b v="0"/>
    <n v="56"/>
    <s v="music/rock"/>
    <n v="0.31833333333333336"/>
    <n v="7654.2943565107498"/>
    <x v="4"/>
    <s v="rock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x v="1859"/>
    <x v="1860"/>
    <x v="1860"/>
    <b v="0"/>
    <n v="19"/>
    <s v="music/rock"/>
    <n v="0.33466666666666667"/>
    <n v="30238.540639360654"/>
    <x v="4"/>
    <s v="rock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x v="1860"/>
    <x v="1861"/>
    <x v="1861"/>
    <b v="0"/>
    <n v="0"/>
    <s v="games/mobile games"/>
    <n v="-1"/>
    <e v="#DIV/0!"/>
    <x v="6"/>
    <s v="mobile games"/>
    <b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x v="1861"/>
    <x v="1862"/>
    <x v="1862"/>
    <b v="0"/>
    <n v="16"/>
    <s v="games/mobile games"/>
    <n v="-0.91916666666666669"/>
    <n v="20802.596687285233"/>
    <x v="6"/>
    <s v="mobile games"/>
    <b v="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x v="1862"/>
    <x v="1863"/>
    <x v="1863"/>
    <b v="0"/>
    <n v="2"/>
    <s v="games/mobile games"/>
    <n v="-0.996"/>
    <n v="3026632.3180000014"/>
    <x v="6"/>
    <s v="mobile games"/>
    <b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x v="1863"/>
    <x v="1864"/>
    <x v="1864"/>
    <b v="0"/>
    <n v="48"/>
    <s v="games/mobile games"/>
    <n v="-0.57107692307692304"/>
    <n v="10855.922948350077"/>
    <x v="6"/>
    <s v="mobile games"/>
    <b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x v="1864"/>
    <x v="1865"/>
    <x v="1865"/>
    <b v="0"/>
    <n v="2"/>
    <s v="games/mobile games"/>
    <n v="-0.99996363636363639"/>
    <n v="7565881.2950000037"/>
    <x v="6"/>
    <s v="mobile games"/>
    <b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x v="1865"/>
    <x v="1866"/>
    <x v="1866"/>
    <b v="0"/>
    <n v="2"/>
    <s v="games/mobile games"/>
    <n v="-0.995"/>
    <n v="242108.16944000011"/>
    <x v="6"/>
    <s v="mobile games"/>
    <b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x v="1866"/>
    <x v="1867"/>
    <x v="1867"/>
    <b v="0"/>
    <n v="1"/>
    <s v="games/mobile games"/>
    <n v="-0.99950000000000006"/>
    <n v="3026339.6180000016"/>
    <x v="6"/>
    <s v="mobile games"/>
    <b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x v="1867"/>
    <x v="1868"/>
    <x v="1868"/>
    <b v="0"/>
    <n v="17"/>
    <s v="games/mobile games"/>
    <n v="-0.95131999999999994"/>
    <n v="24867.203105998367"/>
    <x v="6"/>
    <s v="mobile games"/>
    <b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x v="1868"/>
    <x v="1869"/>
    <x v="1869"/>
    <b v="0"/>
    <n v="0"/>
    <s v="games/mobile games"/>
    <n v="-1"/>
    <e v="#DIV/0!"/>
    <x v="6"/>
    <s v="mobile games"/>
    <b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x v="1869"/>
    <x v="1870"/>
    <x v="1870"/>
    <b v="0"/>
    <n v="11"/>
    <s v="games/mobile games"/>
    <n v="-0.8968571428571428"/>
    <n v="83828.72349030475"/>
    <x v="6"/>
    <s v="mobile games"/>
    <b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x v="1870"/>
    <x v="1871"/>
    <x v="1871"/>
    <b v="0"/>
    <n v="95"/>
    <s v="games/mobile games"/>
    <n v="-0.2821538461538462"/>
    <n v="6485.5996956708132"/>
    <x v="6"/>
    <s v="mobile games"/>
    <b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x v="1871"/>
    <x v="1872"/>
    <x v="1872"/>
    <b v="0"/>
    <n v="13"/>
    <s v="games/mobile games"/>
    <n v="-0.98939999999999995"/>
    <n v="142722.36877358498"/>
    <x v="6"/>
    <s v="mobile games"/>
    <b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x v="1872"/>
    <x v="1873"/>
    <x v="1873"/>
    <b v="0"/>
    <n v="2"/>
    <s v="games/mobile games"/>
    <n v="-0.99550000000000005"/>
    <n v="840470.28277777822"/>
    <x v="6"/>
    <s v="mobile games"/>
    <b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x v="1873"/>
    <x v="1874"/>
    <x v="1874"/>
    <b v="0"/>
    <n v="2"/>
    <s v="games/mobile games"/>
    <n v="-0.99983750000000005"/>
    <n v="1163726.6992307699"/>
    <x v="6"/>
    <s v="mobile games"/>
    <b v="0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x v="1874"/>
    <x v="1875"/>
    <x v="1875"/>
    <b v="0"/>
    <n v="3"/>
    <s v="games/mobile games"/>
    <n v="-0.99490000000000001"/>
    <n v="593271.92509803956"/>
    <x v="6"/>
    <s v="mobile games"/>
    <b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x v="1875"/>
    <x v="1876"/>
    <x v="1876"/>
    <b v="0"/>
    <n v="0"/>
    <s v="games/mobile games"/>
    <n v="-1"/>
    <e v="#DIV/0!"/>
    <x v="6"/>
    <s v="mobile games"/>
    <b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x v="1876"/>
    <x v="1877"/>
    <x v="1877"/>
    <b v="0"/>
    <n v="0"/>
    <s v="games/mobile games"/>
    <n v="-1"/>
    <e v="#DIV/0!"/>
    <x v="6"/>
    <s v="mobile games"/>
    <b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x v="1877"/>
    <x v="1878"/>
    <x v="1878"/>
    <b v="0"/>
    <n v="0"/>
    <s v="games/mobile games"/>
    <n v="-1"/>
    <e v="#DIV/0!"/>
    <x v="6"/>
    <s v="mobile games"/>
    <b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x v="1878"/>
    <x v="1879"/>
    <x v="1879"/>
    <b v="0"/>
    <n v="2"/>
    <s v="games/mobile games"/>
    <n v="-0.99880000000000002"/>
    <n v="5042802.8633333361"/>
    <x v="6"/>
    <s v="mobile games"/>
    <b v="0"/>
  </r>
  <r>
    <n v="1880"/>
    <s v="Sim Betting Football"/>
    <s v="Sim Betting Football is the only football (soccer) betting simulation  game."/>
    <n v="5000"/>
    <n v="1004"/>
    <x v="2"/>
    <s v="GB"/>
    <x v="1"/>
    <n v="1459341380"/>
    <x v="1879"/>
    <x v="1880"/>
    <x v="1880"/>
    <b v="0"/>
    <n v="24"/>
    <s v="games/mobile games"/>
    <n v="-0.79920000000000002"/>
    <n v="30136.266115537863"/>
    <x v="6"/>
    <s v="mobile games"/>
    <b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x v="1880"/>
    <x v="1881"/>
    <x v="1881"/>
    <b v="0"/>
    <n v="70"/>
    <s v="music/indie rock"/>
    <n v="0.72684499999999996"/>
    <n v="8760.4293321056648"/>
    <x v="4"/>
    <s v="indie rock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x v="1881"/>
    <x v="1882"/>
    <x v="1882"/>
    <b v="0"/>
    <n v="81"/>
    <s v="music/indie rock"/>
    <n v="8.9552238805969964E-3"/>
    <n v="8950.4004408284054"/>
    <x v="4"/>
    <s v="indie rock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x v="1882"/>
    <x v="1883"/>
    <x v="1883"/>
    <b v="0"/>
    <n v="32"/>
    <s v="music/indie rock"/>
    <n v="4.8048048048048075E-2"/>
    <n v="28891.092158548247"/>
    <x v="4"/>
    <s v="indie rock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x v="1883"/>
    <x v="1884"/>
    <x v="1884"/>
    <b v="0"/>
    <n v="26"/>
    <s v="music/indie rock"/>
    <n v="0.35099999999999998"/>
    <n v="22389.286817172473"/>
    <x v="4"/>
    <s v="indie rock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x v="1884"/>
    <x v="1885"/>
    <x v="1885"/>
    <b v="0"/>
    <n v="105"/>
    <s v="music/indie rock"/>
    <n v="0.16327868852459027"/>
    <n v="5683.3099379932382"/>
    <x v="4"/>
    <s v="indie rock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x v="1885"/>
    <x v="1886"/>
    <x v="1886"/>
    <b v="0"/>
    <n v="29"/>
    <s v="music/indie rock"/>
    <n v="2.0833333333333259E-2"/>
    <n v="24686.737542857158"/>
    <x v="4"/>
    <s v="indie rock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x v="1886"/>
    <x v="1887"/>
    <x v="1887"/>
    <b v="0"/>
    <n v="8"/>
    <s v="music/indie rock"/>
    <n v="0.11166666666666658"/>
    <n v="9067.4748095952073"/>
    <x v="4"/>
    <s v="indie rock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x v="1887"/>
    <x v="1888"/>
    <x v="1888"/>
    <b v="0"/>
    <n v="89"/>
    <s v="music/indie rock"/>
    <n v="0.66080000000000005"/>
    <n v="7282.4406286127205"/>
    <x v="4"/>
    <s v="indie rock"/>
    <b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x v="1888"/>
    <x v="1889"/>
    <x v="1889"/>
    <b v="0"/>
    <n v="44"/>
    <s v="music/indie rock"/>
    <n v="6.6000000000000059E-2"/>
    <n v="14180.366552532842"/>
    <x v="4"/>
    <s v="indie rock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x v="1889"/>
    <x v="1890"/>
    <x v="1890"/>
    <b v="0"/>
    <n v="246"/>
    <s v="music/indie rock"/>
    <n v="0.44584416666666682"/>
    <n v="1742.3736588717211"/>
    <x v="4"/>
    <s v="indie rock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x v="1890"/>
    <x v="1891"/>
    <x v="1891"/>
    <b v="0"/>
    <n v="120"/>
    <s v="music/indie rock"/>
    <n v="5.5500000000000105E-2"/>
    <n v="2862.4404888678364"/>
    <x v="4"/>
    <s v="indie rock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x v="1891"/>
    <x v="1892"/>
    <x v="1892"/>
    <b v="0"/>
    <n v="26"/>
    <s v="music/indie rock"/>
    <n v="0.3660000000000001"/>
    <n v="44220.357774524178"/>
    <x v="4"/>
    <s v="indie rock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x v="1892"/>
    <x v="1893"/>
    <x v="1893"/>
    <b v="0"/>
    <n v="45"/>
    <s v="music/indie rock"/>
    <n v="4.0000000000000036E-2"/>
    <n v="11616.085138461543"/>
    <x v="4"/>
    <s v="indie rock"/>
    <b v="1"/>
  </r>
  <r>
    <n v="1894"/>
    <s v="Help me release my first 3 song EP!!"/>
    <s v="Im trying to raise $1000 for a 3 song EP in a studio!"/>
    <n v="1000"/>
    <n v="1145"/>
    <x v="0"/>
    <s v="US"/>
    <x v="0"/>
    <n v="1329082983"/>
    <x v="1893"/>
    <x v="1894"/>
    <x v="1894"/>
    <b v="0"/>
    <n v="20"/>
    <s v="music/indie rock"/>
    <n v="0.14500000000000002"/>
    <n v="26374.865816593898"/>
    <x v="4"/>
    <s v="indie rock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x v="1894"/>
    <x v="1895"/>
    <x v="1895"/>
    <b v="0"/>
    <n v="47"/>
    <s v="music/indie rock"/>
    <n v="1.7195767195767209E-2"/>
    <n v="3272.4400043346354"/>
    <x v="4"/>
    <s v="indie rock"/>
    <b v="1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x v="1895"/>
    <x v="1896"/>
    <x v="1896"/>
    <b v="0"/>
    <n v="13"/>
    <s v="music/indie rock"/>
    <n v="0.23946784922394682"/>
    <n v="54005.095456171759"/>
    <x v="4"/>
    <s v="indie rock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x v="1896"/>
    <x v="1897"/>
    <x v="1897"/>
    <b v="0"/>
    <n v="183"/>
    <s v="music/indie rock"/>
    <n v="2.4566929133858162E-2"/>
    <n v="4640.0690685521076"/>
    <x v="4"/>
    <s v="indie rock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x v="1897"/>
    <x v="1898"/>
    <x v="1898"/>
    <b v="0"/>
    <n v="21"/>
    <s v="music/indie rock"/>
    <n v="0.44500000000000006"/>
    <n v="20887.047307958488"/>
    <x v="4"/>
    <s v="indie rock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x v="1898"/>
    <x v="1899"/>
    <x v="1899"/>
    <b v="0"/>
    <n v="42"/>
    <s v="music/indie rock"/>
    <n v="0.33333333333333326"/>
    <n v="25150.28196666668"/>
    <x v="4"/>
    <s v="indie rock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x v="1899"/>
    <x v="1900"/>
    <x v="1900"/>
    <b v="0"/>
    <n v="54"/>
    <s v="music/indie rock"/>
    <n v="9.3644000000000061E-2"/>
    <n v="11038.011769826384"/>
    <x v="4"/>
    <s v="indie rock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x v="1900"/>
    <x v="1901"/>
    <x v="1901"/>
    <b v="0"/>
    <n v="25"/>
    <s v="technology/gadgets"/>
    <n v="-0.97303030303030302"/>
    <n v="11302.024063670418"/>
    <x v="2"/>
    <s v="gadgets"/>
    <b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x v="1901"/>
    <x v="1902"/>
    <x v="1902"/>
    <b v="0"/>
    <n v="3"/>
    <s v="technology/gadgets"/>
    <n v="-0.98799999999999999"/>
    <n v="2514477.8541666679"/>
    <x v="2"/>
    <s v="gadgets"/>
    <b v="0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x v="1902"/>
    <x v="1903"/>
    <x v="1903"/>
    <b v="0"/>
    <n v="41"/>
    <s v="technology/gadgets"/>
    <n v="-0.53400000000000003"/>
    <n v="21583.4923104435"/>
    <x v="2"/>
    <s v="gadgets"/>
    <b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x v="1903"/>
    <x v="1904"/>
    <x v="1904"/>
    <b v="0"/>
    <n v="2"/>
    <s v="technology/gadgets"/>
    <n v="-0.999"/>
    <n v="603446.48500000034"/>
    <x v="2"/>
    <s v="gadgets"/>
    <b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x v="1904"/>
    <x v="1905"/>
    <x v="1905"/>
    <b v="0"/>
    <n v="4"/>
    <s v="technology/gadgets"/>
    <n v="-0.99831999999999999"/>
    <n v="718387.48214285751"/>
    <x v="2"/>
    <s v="gadgets"/>
    <b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x v="1905"/>
    <x v="1906"/>
    <x v="1906"/>
    <b v="0"/>
    <n v="99"/>
    <s v="technology/gadgets"/>
    <n v="-0.57240000000000002"/>
    <n v="1411.2363072965395"/>
    <x v="2"/>
    <s v="gadgets"/>
    <b v="0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x v="1906"/>
    <x v="1907"/>
    <x v="1907"/>
    <b v="0"/>
    <n v="4"/>
    <s v="technology/gadgets"/>
    <n v="-0.99716666666666665"/>
    <n v="354715.90882352961"/>
    <x v="2"/>
    <s v="gadgets"/>
    <b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x v="1907"/>
    <x v="1908"/>
    <x v="1908"/>
    <b v="0"/>
    <n v="4"/>
    <s v="technology/gadgets"/>
    <n v="-0.98268"/>
    <n v="69632.256928406496"/>
    <x v="2"/>
    <s v="gadgets"/>
    <b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x v="1908"/>
    <x v="1909"/>
    <x v="1909"/>
    <b v="0"/>
    <n v="38"/>
    <s v="technology/gadgets"/>
    <n v="-0.85888571428571425"/>
    <n v="6104.5422656408209"/>
    <x v="2"/>
    <s v="gadgets"/>
    <b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x v="1909"/>
    <x v="1910"/>
    <x v="1910"/>
    <b v="0"/>
    <n v="285"/>
    <s v="technology/gadgets"/>
    <n v="-0.60604705882352938"/>
    <n v="900.23876396105879"/>
    <x v="2"/>
    <s v="gadgets"/>
    <b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x v="1910"/>
    <x v="1911"/>
    <x v="1911"/>
    <b v="0"/>
    <n v="1"/>
    <s v="technology/gadgets"/>
    <n v="-0.99976470588235289"/>
    <n v="3011190.9250000017"/>
    <x v="2"/>
    <s v="gadgets"/>
    <b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x v="1911"/>
    <x v="1912"/>
    <x v="1912"/>
    <b v="0"/>
    <n v="42"/>
    <s v="technology/gadgets"/>
    <n v="-0.40700000000000003"/>
    <n v="10155.783895446886"/>
    <x v="2"/>
    <s v="gadgets"/>
    <b v="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x v="1912"/>
    <x v="1913"/>
    <x v="1913"/>
    <b v="0"/>
    <n v="26"/>
    <s v="technology/gadgets"/>
    <n v="-0.98672916666666666"/>
    <n v="47266.772762951361"/>
    <x v="2"/>
    <s v="gadgets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x v="1913"/>
    <x v="1914"/>
    <x v="1914"/>
    <b v="0"/>
    <n v="2"/>
    <s v="technology/gadgets"/>
    <n v="-0.90990990990990994"/>
    <n v="501804.9541666669"/>
    <x v="2"/>
    <s v="gadgets"/>
    <b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x v="1914"/>
    <x v="1915"/>
    <x v="1915"/>
    <b v="0"/>
    <n v="4"/>
    <s v="technology/gadgets"/>
    <n v="-0.98399999999999999"/>
    <n v="3763529.6562500019"/>
    <x v="2"/>
    <s v="gadgets"/>
    <b v="0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x v="1915"/>
    <x v="1916"/>
    <x v="1916"/>
    <b v="0"/>
    <n v="6"/>
    <s v="technology/gadgets"/>
    <n v="-0.99490000000000001"/>
    <n v="295178.71813725505"/>
    <x v="2"/>
    <s v="gadgets"/>
    <b v="0"/>
  </r>
  <r>
    <n v="1917"/>
    <s v="Chronovisor:The MOST innovative watch for night time reading"/>
    <s v="Let's build a legendary brand altogether"/>
    <n v="390000"/>
    <n v="205025"/>
    <x v="2"/>
    <s v="HK"/>
    <x v="6"/>
    <n v="1486708133"/>
    <x v="1916"/>
    <x v="1917"/>
    <x v="1917"/>
    <b v="0"/>
    <n v="70"/>
    <s v="technology/gadgets"/>
    <n v="-0.47429487179487184"/>
    <n v="146.85100475551769"/>
    <x v="2"/>
    <s v="gadgets"/>
    <b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x v="1917"/>
    <x v="1918"/>
    <x v="1918"/>
    <b v="0"/>
    <n v="9"/>
    <s v="technology/gadgets"/>
    <n v="-0.98960000000000004"/>
    <n v="115011.93173076928"/>
    <x v="2"/>
    <s v="gadgets"/>
    <b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x v="1918"/>
    <x v="1919"/>
    <x v="1919"/>
    <b v="0"/>
    <n v="8"/>
    <s v="technology/gadgets"/>
    <n v="-0.52600000000000002"/>
    <n v="126172.33016877643"/>
    <x v="2"/>
    <s v="gadgets"/>
    <b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x v="1919"/>
    <x v="1920"/>
    <x v="1920"/>
    <b v="0"/>
    <n v="105"/>
    <s v="technology/gadgets"/>
    <n v="-0.56969999999999998"/>
    <n v="6949.2459330699548"/>
    <x v="2"/>
    <s v="gadgets"/>
    <b v="0"/>
  </r>
  <r>
    <n v="1921"/>
    <s v="The Fine Spirits are making an album!"/>
    <s v="The Fine Spirits are making an album, but we need your help!"/>
    <n v="1500"/>
    <n v="2052"/>
    <x v="0"/>
    <s v="US"/>
    <x v="0"/>
    <n v="1342243143"/>
    <x v="1920"/>
    <x v="1921"/>
    <x v="1921"/>
    <b v="0"/>
    <n v="38"/>
    <s v="music/indie rock"/>
    <n v="0.3680000000000001"/>
    <n v="14570.322733918136"/>
    <x v="4"/>
    <s v="indie rock"/>
    <b v="1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x v="1921"/>
    <x v="1922"/>
    <x v="1922"/>
    <b v="0"/>
    <n v="64"/>
    <s v="music/indie rock"/>
    <n v="0.15549999999999997"/>
    <n v="12936.499459108618"/>
    <x v="4"/>
    <s v="indie rock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x v="1922"/>
    <x v="1923"/>
    <x v="1923"/>
    <b v="0"/>
    <n v="13"/>
    <s v="music/indie rock"/>
    <n v="1.4079999999999999"/>
    <n v="99315.412790697723"/>
    <x v="4"/>
    <s v="indie rock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x v="1923"/>
    <x v="1924"/>
    <x v="1924"/>
    <b v="0"/>
    <n v="33"/>
    <s v="music/indie rock"/>
    <n v="0.14399999999999991"/>
    <n v="8710.2675553613099"/>
    <x v="4"/>
    <s v="indie rock"/>
    <b v="1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x v="1924"/>
    <x v="1925"/>
    <x v="1925"/>
    <b v="0"/>
    <n v="52"/>
    <s v="music/indie rock"/>
    <n v="0.10333333333333328"/>
    <n v="18060.547583081581"/>
    <x v="4"/>
    <s v="indie rock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x v="1925"/>
    <x v="1926"/>
    <x v="1926"/>
    <b v="0"/>
    <n v="107"/>
    <s v="music/indie rock"/>
    <n v="0.95379333333333327"/>
    <n v="10198.469046538534"/>
    <x v="4"/>
    <s v="indie rock"/>
    <b v="1"/>
  </r>
  <r>
    <n v="1927"/>
    <s v="GBS Detroit Presents Hampshire"/>
    <s v="Hampshire is headed to GBS Detroit."/>
    <n v="600"/>
    <n v="620"/>
    <x v="0"/>
    <s v="US"/>
    <x v="0"/>
    <n v="1331182740"/>
    <x v="1926"/>
    <x v="1927"/>
    <x v="1927"/>
    <b v="0"/>
    <n v="11"/>
    <s v="music/indie rock"/>
    <n v="3.3333333333333437E-2"/>
    <n v="48202.613806451642"/>
    <x v="4"/>
    <s v="indie rock"/>
    <b v="1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x v="1927"/>
    <x v="1928"/>
    <x v="1928"/>
    <b v="0"/>
    <n v="34"/>
    <s v="music/indie rock"/>
    <n v="3.1372549019607954E-2"/>
    <n v="11363.118083650197"/>
    <x v="4"/>
    <s v="indie rock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x v="1928"/>
    <x v="1929"/>
    <x v="1929"/>
    <b v="0"/>
    <n v="75"/>
    <s v="music/indie rock"/>
    <n v="3.1250000000000444E-3"/>
    <n v="9309.1497071651138"/>
    <x v="4"/>
    <s v="indie rock"/>
    <b v="1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x v="1929"/>
    <x v="1930"/>
    <x v="1930"/>
    <b v="0"/>
    <n v="26"/>
    <s v="music/indie rock"/>
    <n v="0.27"/>
    <n v="23526.898078740171"/>
    <x v="4"/>
    <s v="indie rock"/>
    <b v="1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x v="1930"/>
    <x v="1931"/>
    <x v="1931"/>
    <b v="0"/>
    <n v="50"/>
    <s v="music/indie rock"/>
    <n v="0.20601000000000003"/>
    <n v="12387.082428835589"/>
    <x v="4"/>
    <s v="indie rock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x v="1931"/>
    <x v="1932"/>
    <x v="1932"/>
    <b v="0"/>
    <n v="80"/>
    <s v="music/indie rock"/>
    <n v="6.9904761904761914E-2"/>
    <n v="5318.7606444721414"/>
    <x v="4"/>
    <s v="indie rock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x v="1932"/>
    <x v="1933"/>
    <x v="1933"/>
    <b v="0"/>
    <n v="110"/>
    <s v="music/indie rock"/>
    <n v="0.72433333333333327"/>
    <n v="2887.0927450222325"/>
    <x v="4"/>
    <s v="indie rock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x v="1933"/>
    <x v="1934"/>
    <x v="1934"/>
    <b v="0"/>
    <n v="77"/>
    <s v="music/indie rock"/>
    <n v="0.23619999999999997"/>
    <n v="4830.8551270021062"/>
    <x v="4"/>
    <s v="indie rock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x v="1934"/>
    <x v="1935"/>
    <x v="1935"/>
    <b v="0"/>
    <n v="50"/>
    <s v="music/indie rock"/>
    <n v="8.4000000000000075E-2"/>
    <n v="11015.990605166058"/>
    <x v="4"/>
    <s v="indie rock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x v="1935"/>
    <x v="1936"/>
    <x v="1936"/>
    <b v="0"/>
    <n v="145"/>
    <s v="music/indie rock"/>
    <n v="0.16520133333333331"/>
    <n v="3415.7901798945209"/>
    <x v="4"/>
    <s v="indie rock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x v="1936"/>
    <x v="1937"/>
    <x v="1937"/>
    <b v="0"/>
    <n v="29"/>
    <s v="music/indie rock"/>
    <n v="0.87244999999999995"/>
    <n v="26562.245124480418"/>
    <x v="4"/>
    <s v="indie rock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x v="1937"/>
    <x v="1938"/>
    <x v="1938"/>
    <b v="0"/>
    <n v="114"/>
    <s v="music/indie rock"/>
    <n v="0.15933333333333333"/>
    <n v="1715.9725163887301"/>
    <x v="4"/>
    <s v="indie rock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x v="1938"/>
    <x v="1939"/>
    <x v="1939"/>
    <b v="0"/>
    <n v="96"/>
    <s v="music/indie rock"/>
    <n v="0.10699999999999998"/>
    <n v="2694.071550135503"/>
    <x v="4"/>
    <s v="indie rock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x v="1939"/>
    <x v="1940"/>
    <x v="1940"/>
    <b v="0"/>
    <n v="31"/>
    <s v="music/indie rock"/>
    <n v="0.70923076923076933"/>
    <n v="26833.755229522969"/>
    <x v="4"/>
    <s v="indie rock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x v="1940"/>
    <x v="1941"/>
    <x v="1941"/>
    <b v="1"/>
    <n v="4883"/>
    <s v="technology/hardware"/>
    <n v="0.26118356000000009"/>
    <n v="94.549887916395022"/>
    <x v="2"/>
    <s v="hardware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x v="1941"/>
    <x v="1942"/>
    <x v="1942"/>
    <b v="1"/>
    <n v="95"/>
    <s v="technology/hardware"/>
    <n v="0.38440333333333343"/>
    <n v="3550.9756513636462"/>
    <x v="2"/>
    <s v="hardware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x v="1942"/>
    <x v="1943"/>
    <x v="1943"/>
    <b v="1"/>
    <n v="2478"/>
    <s v="technology/hardware"/>
    <n v="16.052499999999998"/>
    <n v="172.92237941650797"/>
    <x v="2"/>
    <s v="hardware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x v="1943"/>
    <x v="1944"/>
    <x v="1944"/>
    <b v="1"/>
    <n v="1789"/>
    <s v="technology/hardware"/>
    <n v="6.8805550000000002"/>
    <n v="93.004438615046823"/>
    <x v="2"/>
    <s v="hardware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x v="1944"/>
    <x v="1945"/>
    <x v="1945"/>
    <b v="1"/>
    <n v="680"/>
    <s v="technology/hardware"/>
    <n v="2.4801799999999998"/>
    <n v="83.334314748087778"/>
    <x v="2"/>
    <s v="hardware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x v="1945"/>
    <x v="1946"/>
    <x v="1946"/>
    <b v="1"/>
    <n v="70"/>
    <s v="technology/hardware"/>
    <n v="0.49746666666666672"/>
    <n v="2551.3154260528904"/>
    <x v="2"/>
    <s v="hardware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x v="1946"/>
    <x v="1947"/>
    <x v="1947"/>
    <b v="1"/>
    <n v="23"/>
    <s v="technology/hardware"/>
    <n v="6.3375000000001069E-3"/>
    <n v="35577.766591724954"/>
    <x v="2"/>
    <s v="hardware"/>
    <b v="1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x v="1947"/>
    <x v="1948"/>
    <x v="1948"/>
    <b v="1"/>
    <n v="4245"/>
    <s v="technology/hardware"/>
    <n v="7.0021100000000001"/>
    <n v="35.792794000582361"/>
    <x v="2"/>
    <s v="hardware"/>
    <b v="1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x v="1948"/>
    <x v="1949"/>
    <x v="1949"/>
    <b v="1"/>
    <n v="943"/>
    <s v="technology/hardware"/>
    <n v="6.0026000000000135E-2"/>
    <n v="525.29987905957046"/>
    <x v="2"/>
    <s v="hardware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x v="1949"/>
    <x v="1950"/>
    <x v="1950"/>
    <b v="1"/>
    <n v="1876"/>
    <s v="technology/hardware"/>
    <n v="1.0051866666666669"/>
    <n v="288.71558903078034"/>
    <x v="2"/>
    <s v="hardware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x v="1950"/>
    <x v="1951"/>
    <x v="1951"/>
    <b v="1"/>
    <n v="834"/>
    <s v="technology/hardware"/>
    <n v="1.1244399999999999"/>
    <n v="260.7023612810907"/>
    <x v="2"/>
    <s v="hardware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x v="1951"/>
    <x v="1952"/>
    <x v="1952"/>
    <b v="1"/>
    <n v="682"/>
    <s v="technology/hardware"/>
    <n v="0.98472371428571437"/>
    <n v="397.12046599361167"/>
    <x v="2"/>
    <s v="hardware"/>
    <b v="1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x v="1952"/>
    <x v="1953"/>
    <x v="1953"/>
    <b v="1"/>
    <n v="147"/>
    <s v="technology/hardware"/>
    <n v="1.2594666666666665"/>
    <n v="811.89185914080076"/>
    <x v="2"/>
    <s v="hardware"/>
    <b v="1"/>
  </r>
  <r>
    <n v="1954"/>
    <s v="Orison â€“ Rethink the Power of Energy"/>
    <s v="The First Home Battery System You Simply Plug in to Install"/>
    <n v="50000"/>
    <n v="349474"/>
    <x v="0"/>
    <s v="US"/>
    <x v="0"/>
    <n v="1457758800"/>
    <x v="1953"/>
    <x v="1954"/>
    <x v="1954"/>
    <b v="1"/>
    <n v="415"/>
    <s v="technology/hardware"/>
    <n v="5.9894800000000004"/>
    <n v="78.640319136759871"/>
    <x v="2"/>
    <s v="hardware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x v="1954"/>
    <x v="1955"/>
    <x v="1955"/>
    <b v="1"/>
    <n v="290"/>
    <s v="technology/hardware"/>
    <n v="2.9859528571428569"/>
    <n v="162.07675556098746"/>
    <x v="2"/>
    <s v="hardware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x v="1955"/>
    <x v="1956"/>
    <x v="1956"/>
    <b v="1"/>
    <n v="365"/>
    <s v="technology/hardware"/>
    <n v="1.9403333333333332"/>
    <n v="152.85037337036627"/>
    <x v="2"/>
    <s v="hardware"/>
    <b v="1"/>
  </r>
  <r>
    <n v="1957"/>
    <s v="freeSoC and freeSoC Mini"/>
    <s v="An open hardware platform for the best microcontroller in the world."/>
    <n v="30000"/>
    <n v="50251.41"/>
    <x v="0"/>
    <s v="US"/>
    <x v="0"/>
    <n v="1351304513"/>
    <x v="1956"/>
    <x v="1957"/>
    <x v="1957"/>
    <b v="1"/>
    <n v="660"/>
    <s v="technology/hardware"/>
    <n v="0.67504700000000017"/>
    <n v="533.10828233476457"/>
    <x v="2"/>
    <s v="hardware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x v="1957"/>
    <x v="1958"/>
    <x v="1958"/>
    <b v="1"/>
    <n v="1356"/>
    <s v="technology/hardware"/>
    <n v="13.355717142857143"/>
    <n v="266.08803003522155"/>
    <x v="2"/>
    <s v="hardware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x v="1958"/>
    <x v="1959"/>
    <x v="1959"/>
    <b v="1"/>
    <n v="424"/>
    <s v="technology/hardware"/>
    <n v="0.56734400000000007"/>
    <n v="1699.6078359313599"/>
    <x v="2"/>
    <s v="hardware"/>
    <b v="1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x v="1959"/>
    <x v="1960"/>
    <x v="1960"/>
    <b v="1"/>
    <n v="33"/>
    <s v="technology/hardware"/>
    <n v="0.17902857142857154"/>
    <n v="322.57824843697006"/>
    <x v="2"/>
    <s v="hardware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x v="1960"/>
    <x v="1961"/>
    <x v="1961"/>
    <b v="1"/>
    <n v="1633"/>
    <s v="technology/hardware"/>
    <n v="10.053811999999999"/>
    <n v="240.1026541793909"/>
    <x v="2"/>
    <s v="hardware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x v="1961"/>
    <x v="1962"/>
    <x v="1962"/>
    <b v="1"/>
    <n v="306"/>
    <s v="technology/hardware"/>
    <n v="0.92924999999999991"/>
    <n v="1369.9602373979531"/>
    <x v="2"/>
    <s v="hardware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x v="1962"/>
    <x v="1963"/>
    <x v="1963"/>
    <b v="1"/>
    <n v="205"/>
    <s v="technology/hardware"/>
    <n v="0.26884210526315799"/>
    <n v="1095.5145752447324"/>
    <x v="2"/>
    <s v="hardware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x v="1963"/>
    <x v="1964"/>
    <x v="1964"/>
    <b v="1"/>
    <n v="1281"/>
    <s v="technology/hardware"/>
    <n v="1.5957748878923765"/>
    <n v="113.95958290619912"/>
    <x v="2"/>
    <s v="hardware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x v="1964"/>
    <x v="1965"/>
    <x v="1965"/>
    <b v="1"/>
    <n v="103"/>
    <s v="technology/hardware"/>
    <n v="1.6227999999999998"/>
    <n v="1994.4345173097463"/>
    <x v="2"/>
    <s v="hardware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x v="1965"/>
    <x v="1966"/>
    <x v="1966"/>
    <b v="1"/>
    <n v="1513"/>
    <s v="technology/hardware"/>
    <n v="1.0674309000000002"/>
    <n v="126.44630715348219"/>
    <x v="2"/>
    <s v="hardware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x v="1966"/>
    <x v="1967"/>
    <x v="1967"/>
    <b v="1"/>
    <n v="405"/>
    <s v="technology/hardware"/>
    <n v="2.7012999999999998"/>
    <n v="350.35200024315799"/>
    <x v="2"/>
    <s v="hardware"/>
    <b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x v="1967"/>
    <x v="1968"/>
    <x v="1968"/>
    <b v="1"/>
    <n v="510"/>
    <s v="technology/hardware"/>
    <n v="1.8496600000000001"/>
    <n v="181.50327526792682"/>
    <x v="2"/>
    <s v="hardware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x v="1968"/>
    <x v="1969"/>
    <x v="1969"/>
    <b v="1"/>
    <n v="1887"/>
    <s v="technology/hardware"/>
    <n v="4.7907999999999999"/>
    <n v="222.06472482213181"/>
    <x v="2"/>
    <s v="hardware"/>
    <b v="1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x v="1969"/>
    <x v="1970"/>
    <x v="1970"/>
    <b v="1"/>
    <n v="701"/>
    <s v="technology/hardware"/>
    <n v="10.318"/>
    <n v="452.426792189433"/>
    <x v="2"/>
    <s v="hardware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x v="1970"/>
    <x v="1971"/>
    <x v="1971"/>
    <b v="1"/>
    <n v="3863"/>
    <s v="technology/hardware"/>
    <n v="1.6302771750000002"/>
    <n v="24.280941199666543"/>
    <x v="2"/>
    <s v="hardware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x v="1971"/>
    <x v="1972"/>
    <x v="1972"/>
    <b v="1"/>
    <n v="238"/>
    <s v="technology/hardware"/>
    <n v="5.7447999999999997"/>
    <n v="1452.6231348594479"/>
    <x v="2"/>
    <s v="hardware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x v="1972"/>
    <x v="1973"/>
    <x v="1973"/>
    <b v="1"/>
    <n v="2051"/>
    <s v="technology/hardware"/>
    <n v="1.5683081313131315"/>
    <n v="48.133855402706764"/>
    <x v="2"/>
    <s v="hardware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x v="1973"/>
    <x v="1974"/>
    <x v="1974"/>
    <b v="1"/>
    <n v="402"/>
    <s v="technology/hardware"/>
    <n v="2.7549600000000001"/>
    <n v="319.16111343396483"/>
    <x v="2"/>
    <s v="hardware"/>
    <b v="1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x v="1974"/>
    <x v="1975"/>
    <x v="1975"/>
    <b v="1"/>
    <n v="253"/>
    <s v="technology/hardware"/>
    <n v="1.0870837499999997"/>
    <n v="715.52127130739291"/>
    <x v="2"/>
    <s v="hardware"/>
    <b v="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x v="1975"/>
    <x v="1976"/>
    <x v="1976"/>
    <b v="1"/>
    <n v="473"/>
    <s v="technology/hardware"/>
    <n v="2.4660000000000002"/>
    <n v="1721.0221977784197"/>
    <x v="2"/>
    <s v="hardware"/>
    <b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x v="1976"/>
    <x v="1977"/>
    <x v="1977"/>
    <b v="1"/>
    <n v="821"/>
    <s v="technology/hardware"/>
    <n v="3.0232999999999999"/>
    <n v="118.5414348917556"/>
    <x v="2"/>
    <s v="hardware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x v="1977"/>
    <x v="1978"/>
    <x v="1978"/>
    <b v="1"/>
    <n v="388"/>
    <s v="technology/hardware"/>
    <n v="9.2684514"/>
    <n v="46.054116300341086"/>
    <x v="2"/>
    <s v="hardware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x v="1978"/>
    <x v="1979"/>
    <x v="1979"/>
    <b v="1"/>
    <n v="813"/>
    <s v="technology/hardware"/>
    <n v="0.14901154999999999"/>
    <n v="100.65956334381501"/>
    <x v="2"/>
    <s v="hardware"/>
    <b v="1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x v="1979"/>
    <x v="1980"/>
    <x v="1980"/>
    <b v="1"/>
    <n v="1945"/>
    <s v="technology/hardware"/>
    <n v="2.5482402000000004"/>
    <n v="129.08933205818485"/>
    <x v="2"/>
    <s v="hardware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x v="1980"/>
    <x v="1981"/>
    <x v="1981"/>
    <b v="0"/>
    <n v="12"/>
    <s v="photography/people"/>
    <n v="-0.94920000000000004"/>
    <n v="59644.582309711317"/>
    <x v="8"/>
    <s v="people"/>
    <b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x v="1981"/>
    <x v="1982"/>
    <x v="1982"/>
    <b v="0"/>
    <n v="0"/>
    <s v="photography/people"/>
    <n v="-1"/>
    <e v="#DIV/0!"/>
    <x v="8"/>
    <s v="people"/>
    <b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x v="1982"/>
    <x v="1983"/>
    <x v="1983"/>
    <b v="0"/>
    <n v="16"/>
    <s v="photography/people"/>
    <n v="-0.95699999999999996"/>
    <n v="16014.238801973228"/>
    <x v="8"/>
    <s v="people"/>
    <b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x v="1983"/>
    <x v="1984"/>
    <x v="1984"/>
    <b v="0"/>
    <n v="7"/>
    <s v="photography/people"/>
    <n v="-0.78853333333333331"/>
    <n v="7163.5516582597766"/>
    <x v="8"/>
    <s v="people"/>
    <b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x v="1984"/>
    <x v="1985"/>
    <x v="1985"/>
    <b v="0"/>
    <n v="4"/>
    <s v="photography/people"/>
    <n v="-0.96812500000000001"/>
    <n v="445482.62470588257"/>
    <x v="8"/>
    <s v="people"/>
    <b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x v="1985"/>
    <x v="1986"/>
    <x v="1986"/>
    <b v="0"/>
    <n v="1"/>
    <s v="photography/people"/>
    <n v="-0.99950000000000006"/>
    <n v="22719562.860000011"/>
    <x v="8"/>
    <s v="people"/>
    <b v="0"/>
  </r>
  <r>
    <n v="1987"/>
    <s v="Ethiopia: Beheld"/>
    <s v="A collection of images that depicts the beauty and diversity within Ethiopia"/>
    <n v="5500"/>
    <n v="2336"/>
    <x v="2"/>
    <s v="GB"/>
    <x v="1"/>
    <n v="1425223276"/>
    <x v="1986"/>
    <x v="1987"/>
    <x v="1987"/>
    <b v="0"/>
    <n v="28"/>
    <s v="photography/people"/>
    <n v="-0.57527272727272727"/>
    <n v="9725.839837328771"/>
    <x v="8"/>
    <s v="people"/>
    <b v="0"/>
  </r>
  <r>
    <n v="1988"/>
    <s v="Phillip Michael Photography"/>
    <s v="Expressing art in an image!"/>
    <n v="6000"/>
    <n v="25"/>
    <x v="2"/>
    <s v="US"/>
    <x v="0"/>
    <n v="1440094742"/>
    <x v="1987"/>
    <x v="1988"/>
    <x v="1988"/>
    <b v="0"/>
    <n v="1"/>
    <s v="photography/people"/>
    <n v="-0.99583333333333335"/>
    <n v="908689.03440000047"/>
    <x v="8"/>
    <s v="people"/>
    <b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x v="1988"/>
    <x v="1989"/>
    <x v="1989"/>
    <b v="0"/>
    <n v="1"/>
    <s v="photography/people"/>
    <n v="-0.99"/>
    <n v="454344.01720000023"/>
    <x v="8"/>
    <s v="people"/>
    <b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x v="1989"/>
    <x v="1990"/>
    <x v="1990"/>
    <b v="0"/>
    <n v="5"/>
    <s v="photography/people"/>
    <n v="-0.83033333333333337"/>
    <n v="44630.94471512772"/>
    <x v="8"/>
    <s v="people"/>
    <b v="0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x v="1990"/>
    <x v="1991"/>
    <x v="1991"/>
    <b v="0"/>
    <n v="3"/>
    <s v="photography/people"/>
    <n v="-0.92999999999999994"/>
    <n v="162261.72757142864"/>
    <x v="8"/>
    <s v="people"/>
    <b v="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x v="1991"/>
    <x v="1992"/>
    <x v="1992"/>
    <b v="0"/>
    <n v="2"/>
    <s v="photography/people"/>
    <n v="-0.9986666666666667"/>
    <n v="11358250.930000005"/>
    <x v="8"/>
    <s v="people"/>
    <b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x v="1992"/>
    <x v="1993"/>
    <x v="1993"/>
    <b v="0"/>
    <n v="0"/>
    <s v="photography/people"/>
    <n v="-1"/>
    <e v="#DIV/0!"/>
    <x v="8"/>
    <s v="people"/>
    <b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x v="1993"/>
    <x v="1994"/>
    <x v="1994"/>
    <b v="0"/>
    <n v="0"/>
    <s v="photography/people"/>
    <n v="-1"/>
    <e v="#DIV/0!"/>
    <x v="8"/>
    <s v="people"/>
    <b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x v="1994"/>
    <x v="1995"/>
    <x v="1995"/>
    <b v="0"/>
    <n v="3"/>
    <s v="photography/people"/>
    <n v="-0.92200000000000004"/>
    <n v="291237.1776923078"/>
    <x v="8"/>
    <s v="people"/>
    <b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x v="1995"/>
    <x v="1996"/>
    <x v="1996"/>
    <b v="0"/>
    <n v="0"/>
    <s v="photography/people"/>
    <n v="-1"/>
    <e v="#DIV/0!"/>
    <x v="8"/>
    <s v="people"/>
    <b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x v="1996"/>
    <x v="1997"/>
    <x v="1997"/>
    <b v="0"/>
    <n v="0"/>
    <s v="photography/people"/>
    <n v="-1"/>
    <e v="#DIV/0!"/>
    <x v="8"/>
    <s v="people"/>
    <b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x v="1997"/>
    <x v="1998"/>
    <x v="1998"/>
    <b v="0"/>
    <n v="3"/>
    <s v="photography/people"/>
    <n v="-0.73799999999999999"/>
    <n v="34681.560091603067"/>
    <x v="8"/>
    <s v="people"/>
    <b v="0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x v="1998"/>
    <x v="1999"/>
    <x v="1999"/>
    <b v="0"/>
    <n v="7"/>
    <s v="photography/people"/>
    <n v="-0.99238709677419357"/>
    <n v="96253.249406779709"/>
    <x v="8"/>
    <s v="people"/>
    <b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x v="1999"/>
    <x v="2000"/>
    <x v="2000"/>
    <b v="0"/>
    <n v="25"/>
    <s v="photography/people"/>
    <n v="-0.875"/>
    <n v="36344.84937600002"/>
    <x v="8"/>
    <s v="people"/>
    <b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x v="2000"/>
    <x v="2001"/>
    <x v="2001"/>
    <b v="1"/>
    <n v="1637"/>
    <s v="technology/hardware"/>
    <n v="2.8212909090909091"/>
    <n v="108.07821183702799"/>
    <x v="2"/>
    <s v="hardware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x v="2001"/>
    <x v="2002"/>
    <x v="2002"/>
    <b v="1"/>
    <n v="1375"/>
    <s v="technology/hardware"/>
    <n v="1.1679422000000002"/>
    <n v="207.61379025695436"/>
    <x v="2"/>
    <s v="hardware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x v="2002"/>
    <x v="2003"/>
    <x v="2003"/>
    <b v="1"/>
    <n v="17"/>
    <s v="technology/hardware"/>
    <n v="2.12"/>
    <n v="14356.626762820521"/>
    <x v="2"/>
    <s v="hardware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x v="2003"/>
    <x v="2004"/>
    <x v="2004"/>
    <b v="1"/>
    <n v="354"/>
    <s v="technology/hardware"/>
    <n v="1.3442048"/>
    <n v="191.06502768017546"/>
    <x v="2"/>
    <s v="hardware"/>
    <b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x v="2004"/>
    <x v="2005"/>
    <x v="2005"/>
    <b v="1"/>
    <n v="191"/>
    <s v="technology/hardware"/>
    <n v="0.23680100000000004"/>
    <n v="600.40829823606782"/>
    <x v="2"/>
    <s v="hardware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x v="2005"/>
    <x v="2006"/>
    <x v="2006"/>
    <b v="1"/>
    <n v="303"/>
    <s v="technology/hardware"/>
    <n v="1.4784000000000002"/>
    <n v="179.47436636539709"/>
    <x v="2"/>
    <s v="hardware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x v="2006"/>
    <x v="2007"/>
    <x v="2007"/>
    <b v="1"/>
    <n v="137"/>
    <s v="technology/hardware"/>
    <n v="0.15709200000000001"/>
    <n v="1911.3902334472978"/>
    <x v="2"/>
    <s v="hardware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x v="2007"/>
    <x v="2008"/>
    <x v="2008"/>
    <b v="1"/>
    <n v="41"/>
    <s v="technology/hardware"/>
    <n v="0.17074847688105987"/>
    <n v="12020.104709081028"/>
    <x v="2"/>
    <s v="hardware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x v="2008"/>
    <x v="2009"/>
    <x v="2009"/>
    <b v="1"/>
    <n v="398"/>
    <s v="technology/hardware"/>
    <n v="2.05158"/>
    <n v="144.86353665969767"/>
    <x v="2"/>
    <s v="hardware"/>
    <b v="1"/>
  </r>
  <r>
    <n v="2010"/>
    <s v="Weighitz: Weigh Smarter"/>
    <s v="Weighitz are miniature smart scales designed to weigh anything in the home."/>
    <n v="30000"/>
    <n v="96015.9"/>
    <x v="0"/>
    <s v="US"/>
    <x v="0"/>
    <n v="1471564491"/>
    <x v="2009"/>
    <x v="2010"/>
    <x v="2010"/>
    <b v="1"/>
    <n v="1737"/>
    <s v="technology/hardware"/>
    <n v="2.2005299999999997"/>
    <n v="228.61374584834394"/>
    <x v="2"/>
    <s v="hardware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x v="2010"/>
    <x v="2011"/>
    <x v="2011"/>
    <b v="1"/>
    <n v="971"/>
    <s v="technology/hardware"/>
    <n v="7.1956399999999991"/>
    <n v="53.332109902338324"/>
    <x v="2"/>
    <s v="hardware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x v="2011"/>
    <x v="2012"/>
    <x v="2012"/>
    <b v="1"/>
    <n v="183"/>
    <s v="technology/hardware"/>
    <n v="1.3490000000000002"/>
    <n v="1825.8626360153264"/>
    <x v="2"/>
    <s v="hardware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x v="2012"/>
    <x v="2013"/>
    <x v="2013"/>
    <b v="1"/>
    <n v="4562"/>
    <s v="technology/hardware"/>
    <n v="3.9491375"/>
    <n v="27.06659955901408"/>
    <x v="2"/>
    <s v="hardware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x v="2013"/>
    <x v="2014"/>
    <x v="2014"/>
    <b v="1"/>
    <n v="26457"/>
    <s v="technology/hardware"/>
    <n v="77.137822333333332"/>
    <n v="8.8054453202554299"/>
    <x v="2"/>
    <s v="hardware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x v="2014"/>
    <x v="2015"/>
    <x v="2015"/>
    <b v="1"/>
    <n v="162"/>
    <s v="technology/hardware"/>
    <n v="0.1300013888888889"/>
    <n v="2248.8928836124833"/>
    <x v="2"/>
    <s v="hardware"/>
    <b v="1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x v="2015"/>
    <x v="2016"/>
    <x v="2016"/>
    <b v="1"/>
    <n v="479"/>
    <s v="technology/hardware"/>
    <n v="8.2154220000000002"/>
    <n v="198.45948432963792"/>
    <x v="2"/>
    <s v="hardware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x v="2016"/>
    <x v="2017"/>
    <x v="2017"/>
    <b v="1"/>
    <n v="426"/>
    <s v="technology/hardware"/>
    <n v="0.25102399999999991"/>
    <n v="581.81856655028207"/>
    <x v="2"/>
    <s v="hardware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x v="2017"/>
    <x v="2018"/>
    <x v="2018"/>
    <b v="1"/>
    <n v="450"/>
    <s v="technology/hardware"/>
    <n v="2.2434307692307698E-2"/>
    <n v="273.33633712483766"/>
    <x v="2"/>
    <s v="hardware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x v="2018"/>
    <x v="2019"/>
    <x v="2019"/>
    <b v="1"/>
    <n v="1780"/>
    <s v="technology/hardware"/>
    <n v="3.8490975000000001"/>
    <n v="93.311131246587664"/>
    <x v="2"/>
    <s v="hardware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x v="2019"/>
    <x v="2020"/>
    <x v="2020"/>
    <b v="1"/>
    <n v="122"/>
    <s v="technology/hardware"/>
    <n v="0.92333333333333334"/>
    <n v="6206.2485372616984"/>
    <x v="2"/>
    <s v="hardware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x v="2020"/>
    <x v="2021"/>
    <x v="2021"/>
    <b v="1"/>
    <n v="95"/>
    <s v="technology/hardware"/>
    <n v="1.8109999999999999"/>
    <n v="1273.7205286374956"/>
    <x v="2"/>
    <s v="hardware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x v="2021"/>
    <x v="2022"/>
    <x v="2022"/>
    <b v="1"/>
    <n v="325"/>
    <s v="technology/hardware"/>
    <n v="0.25137000000000009"/>
    <n v="142.94802520437602"/>
    <x v="2"/>
    <s v="hardware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x v="2022"/>
    <x v="2023"/>
    <x v="2023"/>
    <b v="1"/>
    <n v="353"/>
    <s v="technology/hardware"/>
    <n v="0.61458999999999997"/>
    <n v="110.01523625192775"/>
    <x v="2"/>
    <s v="hardware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x v="2023"/>
    <x v="2024"/>
    <x v="2024"/>
    <b v="1"/>
    <n v="105"/>
    <s v="technology/hardware"/>
    <n v="4.8535000000000004"/>
    <n v="751.75070598787056"/>
    <x v="2"/>
    <s v="hardware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x v="2024"/>
    <x v="2025"/>
    <x v="2025"/>
    <b v="1"/>
    <n v="729"/>
    <s v="technology/hardware"/>
    <n v="1.0114999999999998"/>
    <n v="109.23488087248325"/>
    <x v="2"/>
    <s v="hardware"/>
    <b v="1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x v="2025"/>
    <x v="2026"/>
    <x v="2026"/>
    <b v="1"/>
    <n v="454"/>
    <s v="technology/hardware"/>
    <n v="0.33483079999999976"/>
    <n v="521.92853296462761"/>
    <x v="2"/>
    <s v="hardware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x v="2026"/>
    <x v="2027"/>
    <x v="2027"/>
    <b v="1"/>
    <n v="539"/>
    <s v="technology/hardware"/>
    <n v="0.20249000000000006"/>
    <n v="144.56491330489237"/>
    <x v="2"/>
    <s v="hardware"/>
    <b v="1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x v="2027"/>
    <x v="2028"/>
    <x v="2028"/>
    <b v="1"/>
    <n v="79"/>
    <s v="technology/hardware"/>
    <n v="0.26166666666666671"/>
    <n v="4561.0402272126821"/>
    <x v="2"/>
    <s v="hardware"/>
    <b v="1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x v="2028"/>
    <x v="2029"/>
    <x v="2029"/>
    <b v="1"/>
    <n v="94"/>
    <s v="technology/hardware"/>
    <n v="2.6120000000000001"/>
    <n v="1911.3789878183834"/>
    <x v="2"/>
    <s v="hardware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x v="2029"/>
    <x v="2030"/>
    <x v="2030"/>
    <b v="1"/>
    <n v="625"/>
    <s v="technology/hardware"/>
    <n v="1.26239013671875"/>
    <n v="232.69649904227481"/>
    <x v="2"/>
    <s v="hardware"/>
    <b v="1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x v="2030"/>
    <x v="2031"/>
    <x v="2031"/>
    <b v="1"/>
    <n v="508"/>
    <s v="technology/hardware"/>
    <n v="0.20350000000000001"/>
    <n v="285.44392621520564"/>
    <x v="2"/>
    <s v="hardware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x v="2031"/>
    <x v="2032"/>
    <x v="2032"/>
    <b v="1"/>
    <n v="531"/>
    <s v="technology/hardware"/>
    <n v="2.0418799999999999"/>
    <n v="225.07677173327019"/>
    <x v="2"/>
    <s v="hardware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x v="2032"/>
    <x v="2033"/>
    <x v="2033"/>
    <b v="1"/>
    <n v="158"/>
    <s v="technology/hardware"/>
    <n v="0.7867599999999999"/>
    <n v="381.4808090622131"/>
    <x v="2"/>
    <s v="hardware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x v="2033"/>
    <x v="2034"/>
    <x v="2034"/>
    <b v="1"/>
    <n v="508"/>
    <s v="technology/hardware"/>
    <n v="2.868199871794872"/>
    <n v="56.329445694924871"/>
    <x v="2"/>
    <s v="hardware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x v="2034"/>
    <x v="2035"/>
    <x v="2035"/>
    <b v="1"/>
    <n v="644"/>
    <s v="technology/hardware"/>
    <n v="1.1103642500000004"/>
    <n v="98.880902135733209"/>
    <x v="2"/>
    <s v="hardware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x v="2035"/>
    <x v="2036"/>
    <x v="2036"/>
    <b v="1"/>
    <n v="848"/>
    <s v="technology/hardware"/>
    <n v="0.31668333333333343"/>
    <n v="418.35289502664523"/>
    <x v="2"/>
    <s v="hardware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x v="2036"/>
    <x v="2037"/>
    <x v="2037"/>
    <b v="1"/>
    <n v="429"/>
    <s v="technology/hardware"/>
    <n v="2.0047639999999998"/>
    <n v="548.65034425332567"/>
    <x v="2"/>
    <s v="hardware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x v="2037"/>
    <x v="2038"/>
    <x v="2038"/>
    <b v="1"/>
    <n v="204"/>
    <s v="technology/hardware"/>
    <n v="3.2051249999999998"/>
    <n v="489.15312832555514"/>
    <x v="2"/>
    <s v="hardware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x v="2038"/>
    <x v="2039"/>
    <x v="2039"/>
    <b v="1"/>
    <n v="379"/>
    <s v="technology/hardware"/>
    <n v="0.36216800000000005"/>
    <n v="96.446014823428541"/>
    <x v="2"/>
    <s v="hardware"/>
    <b v="1"/>
  </r>
  <r>
    <n v="2040"/>
    <s v="Programmable Capacitor"/>
    <s v="4.29 Billion+ Capacitor Combinations._x000a_No Coding Required."/>
    <n v="3000"/>
    <n v="7445.14"/>
    <x v="0"/>
    <s v="US"/>
    <x v="0"/>
    <n v="1384557303"/>
    <x v="2039"/>
    <x v="2040"/>
    <x v="2040"/>
    <b v="1"/>
    <n v="271"/>
    <s v="technology/hardware"/>
    <n v="1.4817133333333334"/>
    <n v="2182.858668876609"/>
    <x v="2"/>
    <s v="hardware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x v="2040"/>
    <x v="2041"/>
    <x v="2041"/>
    <b v="0"/>
    <n v="120"/>
    <s v="technology/hardware"/>
    <n v="0.81863157894736838"/>
    <n v="940.22360652891143"/>
    <x v="2"/>
    <s v="hardware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x v="2041"/>
    <x v="2042"/>
    <x v="2042"/>
    <b v="0"/>
    <n v="140"/>
    <s v="technology/hardware"/>
    <n v="0.23530000000000006"/>
    <n v="1313.6052983081036"/>
    <x v="2"/>
    <s v="hardware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x v="2042"/>
    <x v="2043"/>
    <x v="2043"/>
    <b v="0"/>
    <n v="193"/>
    <s v="technology/hardware"/>
    <n v="4.0620938628158845"/>
    <n v="2312.7390172585938"/>
    <x v="2"/>
    <s v="hardware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x v="2043"/>
    <x v="2044"/>
    <x v="2044"/>
    <b v="0"/>
    <n v="180"/>
    <s v="technology/hardware"/>
    <n v="8.2133333333333391E-2"/>
    <n v="998.49693506653534"/>
    <x v="2"/>
    <s v="hardware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x v="2044"/>
    <x v="2045"/>
    <x v="2045"/>
    <b v="0"/>
    <n v="263"/>
    <s v="technology/hardware"/>
    <n v="7.1918387755102042"/>
    <n v="403.37235217430191"/>
    <x v="2"/>
    <s v="hardware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x v="2045"/>
    <x v="2046"/>
    <x v="2046"/>
    <b v="0"/>
    <n v="217"/>
    <s v="technology/hardware"/>
    <n v="0.21100000000000008"/>
    <n v="1333.71017671346"/>
    <x v="2"/>
    <s v="hardware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x v="2046"/>
    <x v="2047"/>
    <x v="2047"/>
    <b v="0"/>
    <n v="443"/>
    <s v="technology/hardware"/>
    <n v="2.9989795918367257E-2"/>
    <n v="159.88983683214616"/>
    <x v="2"/>
    <s v="hardware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x v="2047"/>
    <x v="2048"/>
    <x v="2048"/>
    <b v="0"/>
    <n v="1373"/>
    <s v="technology/hardware"/>
    <n v="0.48332294117647057"/>
    <n v="127.20391489854455"/>
    <x v="2"/>
    <s v="hardware"/>
    <b v="1"/>
  </r>
  <r>
    <n v="2049"/>
    <s v="LOCK8 - the World's First Smart Bike Lock"/>
    <s v="Keyless. Alarm secured. GPS tracking."/>
    <n v="50000"/>
    <n v="60095.35"/>
    <x v="0"/>
    <s v="GB"/>
    <x v="1"/>
    <n v="1386025140"/>
    <x v="2048"/>
    <x v="2049"/>
    <x v="2049"/>
    <b v="0"/>
    <n v="742"/>
    <s v="technology/hardware"/>
    <n v="0.20190700000000006"/>
    <n v="264.78086557445789"/>
    <x v="2"/>
    <s v="hardware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x v="2049"/>
    <x v="2050"/>
    <x v="2050"/>
    <b v="0"/>
    <n v="170"/>
    <s v="technology/hardware"/>
    <n v="3.7327000000000004"/>
    <n v="334.94629788492824"/>
    <x v="2"/>
    <s v="hardware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x v="2050"/>
    <x v="2051"/>
    <x v="2051"/>
    <b v="0"/>
    <n v="242"/>
    <s v="technology/hardware"/>
    <n v="0.30362500000000003"/>
    <n v="1515.4546399463034"/>
    <x v="2"/>
    <s v="hardware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x v="2051"/>
    <x v="2052"/>
    <x v="2052"/>
    <b v="0"/>
    <n v="541"/>
    <s v="technology/hardware"/>
    <n v="2.5304799999999998"/>
    <n v="89.473654800480389"/>
    <x v="2"/>
    <s v="hardware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x v="2052"/>
    <x v="2053"/>
    <x v="2053"/>
    <b v="0"/>
    <n v="121"/>
    <s v="technology/hardware"/>
    <n v="1.0199999999999987E-2"/>
    <n v="3092.0062245099975"/>
    <x v="2"/>
    <s v="hardware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x v="2053"/>
    <x v="2054"/>
    <x v="2054"/>
    <b v="0"/>
    <n v="621"/>
    <s v="technology/hardware"/>
    <n v="0.13591428571428565"/>
    <n v="392.70247855723517"/>
    <x v="2"/>
    <s v="hardware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x v="2054"/>
    <x v="2055"/>
    <x v="2055"/>
    <b v="0"/>
    <n v="101"/>
    <s v="technology/hardware"/>
    <n v="0.67416666666666658"/>
    <n v="1550.3151259332999"/>
    <x v="2"/>
    <s v="hardware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x v="2055"/>
    <x v="2056"/>
    <x v="2056"/>
    <b v="0"/>
    <n v="554"/>
    <s v="technology/hardware"/>
    <n v="0.53452000000000011"/>
    <n v="202.83698407319551"/>
    <x v="2"/>
    <s v="hardware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x v="2056"/>
    <x v="2057"/>
    <x v="2057"/>
    <b v="0"/>
    <n v="666"/>
    <s v="technology/hardware"/>
    <n v="1.022322"/>
    <n v="510.50704553148961"/>
    <x v="2"/>
    <s v="hardware"/>
    <b v="1"/>
  </r>
  <r>
    <n v="2058"/>
    <s v="Raspberry Pi Debug Clip"/>
    <s v="Making using the serial terminal on the Raspberry Pi as easy as Pi!"/>
    <n v="2560"/>
    <n v="4308"/>
    <x v="0"/>
    <s v="GB"/>
    <x v="1"/>
    <n v="1425326400"/>
    <x v="2057"/>
    <x v="2058"/>
    <x v="2058"/>
    <b v="0"/>
    <n v="410"/>
    <s v="technology/hardware"/>
    <n v="0.68281250000000004"/>
    <n v="3587.699538068709"/>
    <x v="2"/>
    <s v="hardware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x v="2058"/>
    <x v="2059"/>
    <x v="2059"/>
    <b v="0"/>
    <n v="375"/>
    <s v="technology/hardware"/>
    <n v="0.43456666666666677"/>
    <n v="359.02831540302526"/>
    <x v="2"/>
    <s v="hardware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x v="2059"/>
    <x v="2060"/>
    <x v="2060"/>
    <b v="0"/>
    <n v="1364"/>
    <s v="technology/hardware"/>
    <n v="0.96399999999999997"/>
    <n v="313.81801649694495"/>
    <x v="2"/>
    <s v="hardware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x v="2060"/>
    <x v="2061"/>
    <x v="2061"/>
    <b v="0"/>
    <n v="35"/>
    <s v="technology/hardware"/>
    <n v="7.9199999999999937E-2"/>
    <n v="2846.4352501853218"/>
    <x v="2"/>
    <s v="hardware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x v="2061"/>
    <x v="2062"/>
    <x v="2062"/>
    <b v="0"/>
    <n v="203"/>
    <s v="technology/hardware"/>
    <n v="0.14976999999999996"/>
    <n v="133.5394784174226"/>
    <x v="2"/>
    <s v="hardware"/>
    <b v="1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x v="2062"/>
    <x v="2063"/>
    <x v="2063"/>
    <b v="0"/>
    <n v="49"/>
    <s v="technology/hardware"/>
    <n v="0.48049999999999993"/>
    <n v="2573.2846352583583"/>
    <x v="2"/>
    <s v="hardware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x v="2063"/>
    <x v="2064"/>
    <x v="2064"/>
    <b v="0"/>
    <n v="5812"/>
    <s v="technology/hardware"/>
    <n v="0.91166760827906335"/>
    <n v="30.418426700982437"/>
    <x v="2"/>
    <s v="hardware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x v="2064"/>
    <x v="2065"/>
    <x v="2065"/>
    <b v="0"/>
    <n v="1556"/>
    <s v="technology/hardware"/>
    <n v="0.99215125000000004"/>
    <n v="184.87910167463434"/>
    <x v="2"/>
    <s v="hardware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x v="2065"/>
    <x v="2066"/>
    <x v="2066"/>
    <b v="0"/>
    <n v="65"/>
    <s v="technology/hardware"/>
    <n v="1.1859999999999999"/>
    <n v="3351.4636985361381"/>
    <x v="2"/>
    <s v="hardware"/>
    <b v="1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x v="2066"/>
    <x v="2067"/>
    <x v="2067"/>
    <b v="0"/>
    <n v="10"/>
    <s v="technology/hardware"/>
    <n v="0.26868686868686864"/>
    <n v="23325.202691082795"/>
    <x v="2"/>
    <s v="hardware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x v="2067"/>
    <x v="2068"/>
    <x v="2068"/>
    <b v="0"/>
    <n v="76"/>
    <s v="technology/hardware"/>
    <n v="5.223880000000003E-2"/>
    <n v="556.81654354505815"/>
    <x v="2"/>
    <s v="hardware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x v="2068"/>
    <x v="2069"/>
    <x v="2069"/>
    <b v="0"/>
    <n v="263"/>
    <s v="technology/hardware"/>
    <n v="0.28406660000000006"/>
    <n v="227.73418948830218"/>
    <x v="2"/>
    <s v="hardware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x v="2069"/>
    <x v="2070"/>
    <x v="2070"/>
    <b v="0"/>
    <n v="1530"/>
    <s v="technology/hardware"/>
    <n v="2.1732719999999999"/>
    <n v="36.699255506619025"/>
    <x v="2"/>
    <s v="hardware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x v="2070"/>
    <x v="2071"/>
    <x v="2071"/>
    <b v="0"/>
    <n v="278"/>
    <s v="technology/hardware"/>
    <n v="1.8073000000000001"/>
    <n v="252.20729864994826"/>
    <x v="2"/>
    <s v="hardware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x v="2071"/>
    <x v="2072"/>
    <x v="2072"/>
    <b v="0"/>
    <n v="350"/>
    <s v="technology/hardware"/>
    <n v="0.10731468531468535"/>
    <n v="178.14513773634945"/>
    <x v="2"/>
    <s v="hardware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x v="2072"/>
    <x v="2073"/>
    <x v="2073"/>
    <b v="0"/>
    <n v="470"/>
    <s v="technology/hardware"/>
    <n v="0.52604299999999982"/>
    <n v="91.905090420125745"/>
    <x v="2"/>
    <s v="hardware"/>
    <b v="1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x v="2073"/>
    <x v="2074"/>
    <x v="2074"/>
    <b v="0"/>
    <n v="3"/>
    <s v="technology/hardware"/>
    <n v="2.4999999999999911E-2"/>
    <n v="22556.923073170725"/>
    <x v="2"/>
    <s v="hardware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x v="2074"/>
    <x v="2075"/>
    <x v="2075"/>
    <b v="0"/>
    <n v="8200"/>
    <s v="technology/hardware"/>
    <n v="15.783738373837384"/>
    <n v="82.659057886814821"/>
    <x v="2"/>
    <s v="hardware"/>
    <b v="1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x v="2075"/>
    <x v="2076"/>
    <x v="2076"/>
    <b v="0"/>
    <n v="8359"/>
    <s v="technology/hardware"/>
    <n v="4.4334915642458101"/>
    <n v="14.090214560944833"/>
    <x v="2"/>
    <s v="hardware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x v="2076"/>
    <x v="2077"/>
    <x v="2077"/>
    <b v="0"/>
    <n v="188"/>
    <s v="technology/hardware"/>
    <n v="0.15508000000000011"/>
    <n v="220.44320912837202"/>
    <x v="2"/>
    <s v="hardware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x v="2077"/>
    <x v="2078"/>
    <x v="2078"/>
    <b v="0"/>
    <n v="48"/>
    <s v="technology/hardware"/>
    <n v="0.31204999999999994"/>
    <n v="482.97409016424672"/>
    <x v="2"/>
    <s v="hardware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x v="2078"/>
    <x v="2079"/>
    <x v="2079"/>
    <b v="0"/>
    <n v="607"/>
    <s v="technology/hardware"/>
    <n v="1.8816999999999999"/>
    <n v="438.88961723982362"/>
    <x v="2"/>
    <s v="hardware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x v="2079"/>
    <x v="2080"/>
    <x v="2080"/>
    <b v="0"/>
    <n v="50"/>
    <s v="technology/hardware"/>
    <n v="4.0780000000000003"/>
    <n v="2484.9675265852693"/>
    <x v="2"/>
    <s v="hardware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x v="2080"/>
    <x v="2081"/>
    <x v="2081"/>
    <b v="0"/>
    <n v="55"/>
    <s v="music/indie rock"/>
    <n v="0.14571428571428569"/>
    <n v="3145.5329426433909"/>
    <x v="4"/>
    <s v="indie rock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x v="2081"/>
    <x v="2082"/>
    <x v="2082"/>
    <b v="0"/>
    <n v="38"/>
    <s v="music/indie rock"/>
    <n v="0.10733333333333328"/>
    <n v="7591.5575556893427"/>
    <x v="4"/>
    <s v="indie rock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x v="2082"/>
    <x v="2083"/>
    <x v="2083"/>
    <b v="0"/>
    <n v="25"/>
    <s v="music/indie rock"/>
    <n v="0.1333333333333333"/>
    <n v="14832.842470588233"/>
    <x v="4"/>
    <s v="indie rock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x v="2083"/>
    <x v="2084"/>
    <x v="2084"/>
    <b v="0"/>
    <n v="46"/>
    <s v="music/indie rock"/>
    <n v="8.3333333333333259E-2"/>
    <n v="3879.0972615384608"/>
    <x v="4"/>
    <s v="indie rock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x v="2084"/>
    <x v="2085"/>
    <x v="2085"/>
    <b v="0"/>
    <n v="83"/>
    <s v="music/indie rock"/>
    <n v="0.23533333333333339"/>
    <n v="1700.460887749595"/>
    <x v="4"/>
    <s v="indie rock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x v="2085"/>
    <x v="2086"/>
    <x v="2086"/>
    <b v="0"/>
    <n v="35"/>
    <s v="music/indie rock"/>
    <n v="6.9999999999998952E-3"/>
    <n v="3127.2105511420054"/>
    <x v="4"/>
    <s v="indie rock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x v="2086"/>
    <x v="2087"/>
    <x v="2087"/>
    <b v="0"/>
    <n v="25"/>
    <s v="music/indie rock"/>
    <n v="3.5333333333333439E-2"/>
    <n v="8108.419896973598"/>
    <x v="4"/>
    <s v="indie rock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x v="2087"/>
    <x v="2088"/>
    <x v="2088"/>
    <b v="0"/>
    <n v="75"/>
    <s v="music/indie rock"/>
    <n v="0.15510666666666673"/>
    <n v="3633.3796301640245"/>
    <x v="4"/>
    <s v="indie rock"/>
    <b v="1"/>
  </r>
  <r>
    <n v="2089"/>
    <s v="Little Moses EP"/>
    <s v="Little Moses is trying to record their first EP, and we can't do it without your help!"/>
    <n v="2500"/>
    <n v="3010.01"/>
    <x v="0"/>
    <s v="US"/>
    <x v="0"/>
    <n v="1375408194"/>
    <x v="2088"/>
    <x v="2089"/>
    <x v="2089"/>
    <b v="0"/>
    <n v="62"/>
    <s v="music/indie rock"/>
    <n v="0.20400400000000007"/>
    <n v="4181.8325454068254"/>
    <x v="4"/>
    <s v="indie rock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x v="2089"/>
    <x v="2090"/>
    <x v="2090"/>
    <b v="0"/>
    <n v="160"/>
    <s v="music/indie rock"/>
    <n v="0.15040374999999995"/>
    <n v="1367.3838174206228"/>
    <x v="4"/>
    <s v="indie rock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x v="2090"/>
    <x v="2091"/>
    <x v="2091"/>
    <b v="0"/>
    <n v="246"/>
    <s v="music/indie rock"/>
    <n v="0.20467777777777774"/>
    <n v="579.92199573883283"/>
    <x v="4"/>
    <s v="indie rock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x v="2091"/>
    <x v="2092"/>
    <x v="2092"/>
    <b v="0"/>
    <n v="55"/>
    <s v="music/indie rock"/>
    <n v="1.2833333333333252E-2"/>
    <n v="2065.7331479348359"/>
    <x v="4"/>
    <s v="indie rock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x v="2092"/>
    <x v="2093"/>
    <x v="2093"/>
    <b v="0"/>
    <n v="23"/>
    <s v="music/indie rock"/>
    <n v="2.4666666666666615E-2"/>
    <n v="8163.5545478204285"/>
    <x v="4"/>
    <s v="indie rock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x v="2093"/>
    <x v="2094"/>
    <x v="2094"/>
    <b v="0"/>
    <n v="72"/>
    <s v="music/indie rock"/>
    <n v="0.20542857142857152"/>
    <n v="2973.6540270206206"/>
    <x v="4"/>
    <s v="indie rock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x v="2094"/>
    <x v="2095"/>
    <x v="2095"/>
    <b v="0"/>
    <n v="22"/>
    <s v="music/indie rock"/>
    <n v="0"/>
    <n v="5016.6509359999991"/>
    <x v="4"/>
    <s v="indie rock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x v="2095"/>
    <x v="2096"/>
    <x v="2096"/>
    <b v="0"/>
    <n v="14"/>
    <s v="music/indie rock"/>
    <n v="1.6666666666666607E-2"/>
    <n v="20555.946459016392"/>
    <x v="4"/>
    <s v="indie rock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x v="2096"/>
    <x v="2097"/>
    <x v="2097"/>
    <b v="0"/>
    <n v="38"/>
    <s v="music/indie rock"/>
    <n v="0"/>
    <n v="4179.5057799999995"/>
    <x v="4"/>
    <s v="indie rock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x v="2097"/>
    <x v="2098"/>
    <x v="2098"/>
    <b v="0"/>
    <n v="32"/>
    <s v="music/indie rock"/>
    <n v="3.3333333333334103E-3"/>
    <n v="2082.3118504983386"/>
    <x v="4"/>
    <s v="indie rock"/>
    <b v="1"/>
  </r>
  <r>
    <n v="2099"/>
    <s v="Roosevelt Died."/>
    <s v="Our tour van died, we need help!"/>
    <n v="3000"/>
    <n v="3971"/>
    <x v="0"/>
    <s v="US"/>
    <x v="0"/>
    <n v="1435808400"/>
    <x v="2098"/>
    <x v="2099"/>
    <x v="2099"/>
    <b v="0"/>
    <n v="63"/>
    <s v="music/indie rock"/>
    <n v="0.32366666666666677"/>
    <n v="3155.2498967514475"/>
    <x v="4"/>
    <s v="indie rock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x v="2099"/>
    <x v="2100"/>
    <x v="2100"/>
    <b v="0"/>
    <n v="27"/>
    <s v="music/indie rock"/>
    <n v="0.3666666666666667"/>
    <n v="15275.032121951217"/>
    <x v="4"/>
    <s v="indie rock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x v="2100"/>
    <x v="2101"/>
    <x v="2101"/>
    <b v="0"/>
    <n v="44"/>
    <s v="music/indie rock"/>
    <n v="0.13250000000000006"/>
    <n v="5529.6716732891828"/>
    <x v="4"/>
    <s v="indie rock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x v="2101"/>
    <x v="2102"/>
    <x v="2102"/>
    <b v="0"/>
    <n v="38"/>
    <s v="music/indie rock"/>
    <n v="0.3600000000000001"/>
    <n v="9207.6774558823508"/>
    <x v="4"/>
    <s v="indie rock"/>
    <b v="1"/>
  </r>
  <r>
    <n v="2103"/>
    <s v="Matthew Moon's New Album"/>
    <s v="Indie rocker, Matthew Moon, has something to share with you..."/>
    <n v="7777"/>
    <n v="11364"/>
    <x v="0"/>
    <s v="US"/>
    <x v="0"/>
    <n v="1352488027"/>
    <x v="2102"/>
    <x v="2103"/>
    <x v="2103"/>
    <b v="0"/>
    <n v="115"/>
    <s v="music/indie rock"/>
    <n v="0.46123183746946128"/>
    <n v="1101.81989968321"/>
    <x v="4"/>
    <s v="indie rock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x v="2103"/>
    <x v="2104"/>
    <x v="2104"/>
    <b v="0"/>
    <n v="37"/>
    <s v="music/indie rock"/>
    <n v="0.29499999999999993"/>
    <n v="12075.016737451735"/>
    <x v="4"/>
    <s v="indie rock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x v="2104"/>
    <x v="2105"/>
    <x v="2105"/>
    <b v="0"/>
    <n v="99"/>
    <s v="music/indie rock"/>
    <n v="1.54"/>
    <n v="2462.3388464566924"/>
    <x v="4"/>
    <s v="indie rock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x v="2105"/>
    <x v="2106"/>
    <x v="2106"/>
    <b v="0"/>
    <n v="44"/>
    <s v="music/indie rock"/>
    <n v="7.0454545454545547E-2"/>
    <n v="5309.3848577494682"/>
    <x v="4"/>
    <s v="indie rock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x v="2106"/>
    <x v="2107"/>
    <x v="2107"/>
    <b v="0"/>
    <n v="58"/>
    <s v="music/indie rock"/>
    <n v="7.7329999999999899E-2"/>
    <n v="5801.9577752406403"/>
    <x v="4"/>
    <s v="indie rock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x v="2107"/>
    <x v="2108"/>
    <x v="2108"/>
    <b v="0"/>
    <n v="191"/>
    <s v="music/indie rock"/>
    <n v="7.3125000000000107E-2"/>
    <n v="727.9610762958647"/>
    <x v="4"/>
    <s v="indie rock"/>
    <b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x v="2108"/>
    <x v="2109"/>
    <x v="2109"/>
    <b v="0"/>
    <n v="40"/>
    <s v="music/indie rock"/>
    <n v="6.525000000000003E-2"/>
    <n v="2929.340924665571"/>
    <x v="4"/>
    <s v="indie rock"/>
    <b v="1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x v="2109"/>
    <x v="2110"/>
    <x v="2110"/>
    <b v="0"/>
    <n v="38"/>
    <s v="music/indie rock"/>
    <n v="3.5000000000000586E-3"/>
    <n v="6217.0705929247624"/>
    <x v="4"/>
    <s v="indie rock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x v="2110"/>
    <x v="2111"/>
    <x v="2111"/>
    <b v="0"/>
    <n v="39"/>
    <s v="music/indie rock"/>
    <n v="6.4999999999999947E-2"/>
    <n v="5857.1144037558688"/>
    <x v="4"/>
    <s v="indie rock"/>
    <b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x v="2111"/>
    <x v="2112"/>
    <x v="2112"/>
    <b v="0"/>
    <n v="11"/>
    <s v="music/indie rock"/>
    <n v="0"/>
    <n v="41578.412266666666"/>
    <x v="4"/>
    <s v="indie rock"/>
    <b v="1"/>
  </r>
  <r>
    <n v="2113"/>
    <s v="Summer Underground // Honeycomb LP"/>
    <s v="Help us fund our second full-length album Honeycomb!"/>
    <n v="7000"/>
    <n v="7340"/>
    <x v="0"/>
    <s v="US"/>
    <x v="0"/>
    <n v="1411505176"/>
    <x v="2112"/>
    <x v="2113"/>
    <x v="2113"/>
    <b v="0"/>
    <n v="107"/>
    <s v="music/indie rock"/>
    <n v="4.8571428571428488E-2"/>
    <n v="1699.3492752043596"/>
    <x v="4"/>
    <s v="indie rock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x v="2113"/>
    <x v="2114"/>
    <x v="2114"/>
    <b v="0"/>
    <n v="147"/>
    <s v="music/indie rock"/>
    <n v="4.6999999999999931E-2"/>
    <n v="2381.2576275071633"/>
    <x v="4"/>
    <s v="indie rock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x v="2114"/>
    <x v="2115"/>
    <x v="2115"/>
    <b v="0"/>
    <n v="36"/>
    <s v="music/indie rock"/>
    <n v="1.2566666666666668"/>
    <n v="3681.1369807976366"/>
    <x v="4"/>
    <s v="indie rock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x v="2115"/>
    <x v="2116"/>
    <x v="2116"/>
    <b v="0"/>
    <n v="92"/>
    <s v="music/indie rock"/>
    <n v="9.0416666666666146E-3"/>
    <n v="257.20080274187552"/>
    <x v="4"/>
    <s v="indie rock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x v="2116"/>
    <x v="2117"/>
    <x v="2117"/>
    <b v="0"/>
    <n v="35"/>
    <s v="music/indie rock"/>
    <n v="0.47750000000000004"/>
    <n v="6998.7759052453466"/>
    <x v="4"/>
    <s v="indie rock"/>
    <b v="1"/>
  </r>
  <r>
    <n v="2118"/>
    <s v="PORCHES. vs. THE U.S.A."/>
    <s v="PORCHES.  and Documentarians tour from New York to San Francisco and back."/>
    <n v="1000"/>
    <n v="1346.11"/>
    <x v="0"/>
    <s v="US"/>
    <x v="0"/>
    <n v="1311538136"/>
    <x v="2117"/>
    <x v="2118"/>
    <x v="2118"/>
    <b v="0"/>
    <n v="17"/>
    <s v="music/indie rock"/>
    <n v="0.34610999999999992"/>
    <n v="9216.9708864803033"/>
    <x v="4"/>
    <s v="indie rock"/>
    <b v="1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x v="2118"/>
    <x v="2119"/>
    <x v="2119"/>
    <b v="0"/>
    <n v="22"/>
    <s v="music/indie rock"/>
    <n v="7.5000000000000622E-3"/>
    <n v="6156.6801836228278"/>
    <x v="4"/>
    <s v="indie rock"/>
    <b v="1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x v="2119"/>
    <x v="2120"/>
    <x v="2120"/>
    <b v="0"/>
    <n v="69"/>
    <s v="music/indie rock"/>
    <n v="8.8037499999999991E-3"/>
    <n v="1536.9311883009948"/>
    <x v="4"/>
    <s v="indie rock"/>
    <b v="1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x v="2120"/>
    <x v="2121"/>
    <x v="2121"/>
    <b v="0"/>
    <n v="10"/>
    <s v="games/video games"/>
    <n v="-0.99431999999999998"/>
    <n v="43646.56739436619"/>
    <x v="6"/>
    <s v="video games"/>
    <b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x v="2121"/>
    <x v="2122"/>
    <x v="2122"/>
    <b v="0"/>
    <n v="3"/>
    <s v="games/video games"/>
    <n v="-0.99612500000000004"/>
    <n v="39984.971419354835"/>
    <x v="6"/>
    <s v="video games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x v="2122"/>
    <x v="2123"/>
    <x v="2123"/>
    <b v="0"/>
    <n v="5"/>
    <s v="games/video games"/>
    <n v="-0.9"/>
    <n v="247900.62279999998"/>
    <x v="6"/>
    <s v="video games"/>
    <b v="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x v="2123"/>
    <x v="2124"/>
    <x v="2124"/>
    <b v="0"/>
    <n v="5"/>
    <s v="games/video games"/>
    <n v="-0.8954545454545455"/>
    <n v="107782.44469565216"/>
    <x v="6"/>
    <s v="video games"/>
    <b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x v="2124"/>
    <x v="2125"/>
    <x v="2125"/>
    <b v="0"/>
    <n v="27"/>
    <s v="games/video games"/>
    <n v="-0.98580000000000001"/>
    <n v="14547.964953051642"/>
    <x v="6"/>
    <s v="video games"/>
    <b v="0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x v="2125"/>
    <x v="2126"/>
    <x v="2126"/>
    <b v="0"/>
    <n v="2"/>
    <s v="games/video games"/>
    <n v="-0.99950000000000006"/>
    <n v="1239401.4139999999"/>
    <x v="6"/>
    <s v="video games"/>
    <b v="0"/>
  </r>
  <r>
    <n v="2127"/>
    <s v="Three Monkeys - Part 1: Into the Abyss"/>
    <s v="Three Monkeys is an audio adventure game for PC."/>
    <n v="28000"/>
    <n v="8076"/>
    <x v="2"/>
    <s v="GB"/>
    <x v="1"/>
    <n v="1426158463"/>
    <x v="2126"/>
    <x v="2127"/>
    <x v="2127"/>
    <b v="0"/>
    <n v="236"/>
    <s v="games/video games"/>
    <n v="-0.71157142857142852"/>
    <n v="1534.6711416542842"/>
    <x v="6"/>
    <s v="video games"/>
    <b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x v="2127"/>
    <x v="2128"/>
    <x v="2128"/>
    <b v="0"/>
    <n v="1"/>
    <s v="games/video games"/>
    <n v="-0.99833333333333329"/>
    <n v="495437.12559999997"/>
    <x v="6"/>
    <s v="video games"/>
    <b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x v="2128"/>
    <x v="2129"/>
    <x v="2129"/>
    <b v="0"/>
    <n v="12"/>
    <s v="games/video games"/>
    <n v="-0.88200000000000001"/>
    <n v="52482.640423728808"/>
    <x v="6"/>
    <s v="video games"/>
    <b v="0"/>
  </r>
  <r>
    <n v="2130"/>
    <s v="Wondrous Adventures: A Kid's Game"/>
    <s v="You are the hero tasked to save your home from the villainous Sanword."/>
    <n v="42000"/>
    <n v="85"/>
    <x v="2"/>
    <s v="US"/>
    <x v="0"/>
    <n v="1408154663"/>
    <x v="2129"/>
    <x v="2130"/>
    <x v="2130"/>
    <b v="0"/>
    <n v="4"/>
    <s v="games/video games"/>
    <n v="-0.99797619047619046"/>
    <n v="145713.73105882353"/>
    <x v="6"/>
    <s v="video games"/>
    <b v="0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x v="2130"/>
    <x v="2131"/>
    <x v="2131"/>
    <b v="0"/>
    <n v="3"/>
    <s v="games/video games"/>
    <n v="-0.95"/>
    <n v="495423.28559999994"/>
    <x v="6"/>
    <s v="video games"/>
    <b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x v="2131"/>
    <x v="2132"/>
    <x v="2132"/>
    <b v="0"/>
    <n v="99"/>
    <s v="games/video games"/>
    <n v="-0.97887009999999997"/>
    <n v="5861.6260086417824"/>
    <x v="6"/>
    <s v="video games"/>
    <b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x v="2132"/>
    <x v="2133"/>
    <x v="2133"/>
    <b v="0"/>
    <n v="3"/>
    <s v="games/video games"/>
    <n v="-0.98399999999999999"/>
    <n v="773965.25937499991"/>
    <x v="6"/>
    <s v="video games"/>
    <b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x v="2133"/>
    <x v="2134"/>
    <x v="2134"/>
    <b v="0"/>
    <n v="3"/>
    <s v="games/video games"/>
    <n v="-0.98266666666666669"/>
    <n v="119071.42451923076"/>
    <x v="6"/>
    <s v="video games"/>
    <b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x v="2134"/>
    <x v="2135"/>
    <x v="2135"/>
    <b v="0"/>
    <n v="22"/>
    <s v="games/video games"/>
    <n v="-0.90439999999999998"/>
    <n v="25906.535878661085"/>
    <x v="6"/>
    <s v="video games"/>
    <b v="0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x v="2135"/>
    <x v="2136"/>
    <x v="2136"/>
    <b v="0"/>
    <n v="4"/>
    <s v="games/video games"/>
    <n v="-0.99940387500000005"/>
    <n v="259652.88634933947"/>
    <x v="6"/>
    <s v="video games"/>
    <b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x v="2136"/>
    <x v="2137"/>
    <x v="2137"/>
    <b v="0"/>
    <n v="534"/>
    <s v="games/video games"/>
    <n v="-0.71594000000000002"/>
    <n v="871.84386819685972"/>
    <x v="6"/>
    <s v="video games"/>
    <b v="0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x v="2137"/>
    <x v="2138"/>
    <x v="2138"/>
    <b v="0"/>
    <n v="12"/>
    <s v="games/video games"/>
    <n v="-0.872"/>
    <n v="96629.652031249992"/>
    <x v="6"/>
    <s v="video games"/>
    <b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x v="2138"/>
    <x v="2139"/>
    <x v="2139"/>
    <b v="0"/>
    <n v="56"/>
    <s v="games/video games"/>
    <n v="-0.94579999999999997"/>
    <n v="7606.6835547355467"/>
    <x v="6"/>
    <s v="video games"/>
    <b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x v="2139"/>
    <x v="2140"/>
    <x v="2140"/>
    <b v="0"/>
    <n v="11"/>
    <s v="games/video games"/>
    <n v="-0.99887999999999999"/>
    <n v="22083.645464285713"/>
    <x v="6"/>
    <s v="video games"/>
    <b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x v="2140"/>
    <x v="2141"/>
    <x v="2141"/>
    <b v="0"/>
    <n v="0"/>
    <s v="games/video games"/>
    <n v="-1"/>
    <e v="#DIV/0!"/>
    <x v="6"/>
    <s v="video games"/>
    <b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x v="2141"/>
    <x v="2142"/>
    <x v="2142"/>
    <b v="0"/>
    <n v="12"/>
    <s v="games/video games"/>
    <n v="-0.9427619047619048"/>
    <n v="20576.175474209649"/>
    <x v="6"/>
    <s v="video games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x v="2142"/>
    <x v="2143"/>
    <x v="2143"/>
    <b v="0"/>
    <n v="5"/>
    <s v="games/video games"/>
    <n v="-0.88749999999999996"/>
    <n v="54958.579822222215"/>
    <x v="6"/>
    <s v="video games"/>
    <b v="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x v="2143"/>
    <x v="2144"/>
    <x v="2144"/>
    <b v="0"/>
    <n v="24"/>
    <s v="games/video games"/>
    <n v="-0.98290140845070417"/>
    <n v="20371.425799011529"/>
    <x v="6"/>
    <s v="video games"/>
    <b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x v="2144"/>
    <x v="2145"/>
    <x v="2145"/>
    <b v="0"/>
    <n v="89"/>
    <s v="games/video games"/>
    <n v="-0.69566666666666666"/>
    <n v="2708.619596933187"/>
    <x v="6"/>
    <s v="video games"/>
    <b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x v="2145"/>
    <x v="2146"/>
    <x v="2146"/>
    <b v="0"/>
    <n v="1"/>
    <s v="games/video games"/>
    <n v="-0.99980000000000002"/>
    <n v="12360283.459999999"/>
    <x v="6"/>
    <s v="video games"/>
    <b v="0"/>
  </r>
  <r>
    <n v="2147"/>
    <s v="Johnny Rocketfingers 3"/>
    <s v="A Point and Click Adventure on Steroids."/>
    <n v="390000"/>
    <n v="2716"/>
    <x v="2"/>
    <s v="US"/>
    <x v="0"/>
    <n v="1416125148"/>
    <x v="2146"/>
    <x v="2147"/>
    <x v="2147"/>
    <b v="0"/>
    <n v="55"/>
    <s v="games/video games"/>
    <n v="-0.99303589743589749"/>
    <n v="4550.9140132547864"/>
    <x v="6"/>
    <s v="video games"/>
    <b v="0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x v="2147"/>
    <x v="2148"/>
    <x v="2148"/>
    <b v="0"/>
    <n v="2"/>
    <s v="games/video games"/>
    <n v="-0.98"/>
    <n v="6178783.2299999995"/>
    <x v="6"/>
    <s v="video games"/>
    <b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x v="2148"/>
    <x v="2149"/>
    <x v="2149"/>
    <b v="0"/>
    <n v="0"/>
    <s v="games/video games"/>
    <n v="-1"/>
    <e v="#DIV/0!"/>
    <x v="6"/>
    <s v="video games"/>
    <b v="0"/>
  </r>
  <r>
    <n v="2150"/>
    <s v="The Unknown Door"/>
    <s v="A pixel styled open world detective game."/>
    <n v="50000"/>
    <n v="405"/>
    <x v="2"/>
    <s v="NO"/>
    <x v="8"/>
    <n v="1468392599"/>
    <x v="2149"/>
    <x v="2150"/>
    <x v="2150"/>
    <b v="0"/>
    <n v="4"/>
    <s v="games/video games"/>
    <n v="-0.9919"/>
    <n v="30512.504839506171"/>
    <x v="6"/>
    <s v="video games"/>
    <b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x v="2150"/>
    <x v="2151"/>
    <x v="2151"/>
    <b v="0"/>
    <n v="6"/>
    <s v="games/video games"/>
    <n v="-0.99737777777777781"/>
    <n v="104721.69033898304"/>
    <x v="6"/>
    <s v="video games"/>
    <b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x v="2151"/>
    <x v="2152"/>
    <x v="2152"/>
    <b v="0"/>
    <n v="4"/>
    <s v="games/video games"/>
    <n v="-0.99833333333333329"/>
    <n v="247140.82919999998"/>
    <x v="6"/>
    <s v="video games"/>
    <b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x v="2152"/>
    <x v="2153"/>
    <x v="2153"/>
    <b v="0"/>
    <n v="4"/>
    <s v="games/video games"/>
    <n v="-0.99990875545119084"/>
    <n v="363440.92529411759"/>
    <x v="6"/>
    <s v="video games"/>
    <b v="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x v="2153"/>
    <x v="2154"/>
    <x v="2154"/>
    <b v="0"/>
    <n v="2"/>
    <s v="games/video games"/>
    <n v="-0.99199999999999999"/>
    <n v="6178478.7299999995"/>
    <x v="6"/>
    <s v="video games"/>
    <b v="0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x v="2154"/>
    <x v="2155"/>
    <x v="2155"/>
    <b v="0"/>
    <n v="5"/>
    <s v="games/video games"/>
    <n v="-0.97699999999999998"/>
    <n v="107451.78660869565"/>
    <x v="6"/>
    <s v="video games"/>
    <b v="0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x v="2155"/>
    <x v="2156"/>
    <x v="2156"/>
    <b v="0"/>
    <n v="83"/>
    <s v="games/video games"/>
    <n v="-0.97333928571428574"/>
    <n v="8276.5173878097776"/>
    <x v="6"/>
    <s v="video games"/>
    <b v="0"/>
  </r>
  <r>
    <n v="2157"/>
    <s v="Nin"/>
    <s v="Gamers and 90's fans unite in this small tale of epic proportions!"/>
    <n v="75000"/>
    <n v="21144"/>
    <x v="2"/>
    <s v="US"/>
    <x v="0"/>
    <n v="1482479940"/>
    <x v="2156"/>
    <x v="2157"/>
    <x v="2157"/>
    <b v="0"/>
    <n v="57"/>
    <s v="games/video games"/>
    <n v="-0.71808000000000005"/>
    <n v="584.3429559213015"/>
    <x v="6"/>
    <s v="video games"/>
    <b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x v="2157"/>
    <x v="2158"/>
    <x v="2158"/>
    <b v="0"/>
    <n v="311"/>
    <s v="games/video games"/>
    <n v="-0.93409963333333335"/>
    <n v="623.8813774936001"/>
    <x v="6"/>
    <s v="video games"/>
    <b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x v="2158"/>
    <x v="2159"/>
    <x v="2159"/>
    <b v="0"/>
    <n v="2"/>
    <s v="games/video games"/>
    <n v="-0.99277777777777776"/>
    <n v="473632.05192307691"/>
    <x v="6"/>
    <s v="video games"/>
    <b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x v="2159"/>
    <x v="2160"/>
    <x v="2160"/>
    <b v="0"/>
    <n v="16"/>
    <s v="games/video games"/>
    <n v="-0.99150000000000005"/>
    <n v="144875.38058823528"/>
    <x v="6"/>
    <s v="video games"/>
    <b v="0"/>
  </r>
  <r>
    <n v="2161"/>
    <s v="CallMeGhost DEBUT ALBUM preorder!"/>
    <s v="We're trying to fund hard copies of our debut album!"/>
    <n v="400"/>
    <n v="463"/>
    <x v="0"/>
    <s v="US"/>
    <x v="0"/>
    <n v="1443040059"/>
    <x v="2160"/>
    <x v="2161"/>
    <x v="2161"/>
    <b v="0"/>
    <n v="13"/>
    <s v="music/rock"/>
    <n v="0.15749999999999997"/>
    <n v="26596.808531317492"/>
    <x v="4"/>
    <s v="rock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x v="2161"/>
    <x v="2162"/>
    <x v="2162"/>
    <b v="0"/>
    <n v="58"/>
    <s v="music/rock"/>
    <n v="0.1226666666666667"/>
    <n v="2437.4226741884399"/>
    <x v="4"/>
    <s v="rock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x v="2162"/>
    <x v="2163"/>
    <x v="2163"/>
    <b v="0"/>
    <n v="44"/>
    <s v="music/rock"/>
    <n v="0.32200000000000006"/>
    <n v="3724.2987443267775"/>
    <x v="4"/>
    <s v="rock"/>
    <b v="1"/>
  </r>
  <r>
    <n v="2164"/>
    <s v="Rosaline debut record"/>
    <s v="South Florida roots country/rock outfit's long awaited debut record"/>
    <n v="5500"/>
    <n v="5645"/>
    <x v="0"/>
    <s v="US"/>
    <x v="0"/>
    <n v="1466827140"/>
    <x v="2163"/>
    <x v="2164"/>
    <x v="2164"/>
    <b v="0"/>
    <n v="83"/>
    <s v="music/rock"/>
    <n v="2.6363636363636367E-2"/>
    <n v="2179.8941275465013"/>
    <x v="4"/>
    <s v="rock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x v="2164"/>
    <x v="2165"/>
    <x v="2165"/>
    <b v="0"/>
    <n v="117"/>
    <s v="music/rock"/>
    <n v="0.38640000000000008"/>
    <n v="3548.7182198499709"/>
    <x v="4"/>
    <s v="rock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x v="2165"/>
    <x v="2166"/>
    <x v="2166"/>
    <b v="0"/>
    <n v="32"/>
    <s v="music/rock"/>
    <n v="0.46599999999999997"/>
    <n v="4193.857895634379"/>
    <x v="4"/>
    <s v="rock"/>
    <b v="1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x v="2166"/>
    <x v="2167"/>
    <x v="2167"/>
    <b v="0"/>
    <n v="8"/>
    <s v="music/rock"/>
    <n v="0.19999999999999996"/>
    <n v="68296.996388888889"/>
    <x v="4"/>
    <s v="rock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x v="2167"/>
    <x v="2168"/>
    <x v="2168"/>
    <b v="0"/>
    <n v="340"/>
    <s v="music/rock"/>
    <n v="0.21581611111111099"/>
    <n v="561.72965438395522"/>
    <x v="4"/>
    <s v="rock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x v="2168"/>
    <x v="2169"/>
    <x v="2169"/>
    <b v="0"/>
    <n v="7"/>
    <s v="music/rock"/>
    <n v="0"/>
    <n v="80205.193856209167"/>
    <x v="4"/>
    <s v="rock"/>
    <b v="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x v="2169"/>
    <x v="2170"/>
    <x v="2170"/>
    <b v="0"/>
    <n v="19"/>
    <s v="music/rock"/>
    <n v="0.8085714285714285"/>
    <n v="19385.847804107427"/>
    <x v="4"/>
    <s v="rock"/>
    <b v="1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x v="2170"/>
    <x v="2171"/>
    <x v="2171"/>
    <b v="0"/>
    <n v="47"/>
    <s v="music/rock"/>
    <n v="6.0750000000000082E-2"/>
    <n v="2891.9652745698804"/>
    <x v="4"/>
    <s v="rock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x v="2171"/>
    <x v="2172"/>
    <x v="2172"/>
    <b v="0"/>
    <n v="13"/>
    <s v="music/rock"/>
    <n v="0"/>
    <n v="12266.365660000001"/>
    <x v="4"/>
    <s v="rock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x v="2172"/>
    <x v="2173"/>
    <x v="2173"/>
    <b v="0"/>
    <n v="90"/>
    <s v="music/rock"/>
    <n v="0.26928571428571435"/>
    <n v="2300.7626449071472"/>
    <x v="4"/>
    <s v="rock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x v="2173"/>
    <x v="2174"/>
    <x v="2174"/>
    <b v="0"/>
    <n v="63"/>
    <s v="music/rock"/>
    <n v="2.9749999999999943E-2"/>
    <n v="2976.4590094683176"/>
    <x v="4"/>
    <s v="rock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x v="2174"/>
    <x v="2175"/>
    <x v="2175"/>
    <b v="0"/>
    <n v="26"/>
    <s v="music/rock"/>
    <n v="1.5"/>
    <n v="7003.3803771428575"/>
    <x v="4"/>
    <s v="rock"/>
    <b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x v="2175"/>
    <x v="2176"/>
    <x v="2176"/>
    <b v="0"/>
    <n v="71"/>
    <s v="music/rock"/>
    <n v="0.26019999999999999"/>
    <n v="1944.7969623869228"/>
    <x v="4"/>
    <s v="rock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x v="2176"/>
    <x v="2177"/>
    <x v="2177"/>
    <b v="0"/>
    <n v="38"/>
    <s v="music/rock"/>
    <n v="1.2000000000000899E-3"/>
    <n v="4893.2739352776671"/>
    <x v="4"/>
    <s v="rock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x v="2177"/>
    <x v="2178"/>
    <x v="2178"/>
    <b v="0"/>
    <n v="859"/>
    <s v="music/rock"/>
    <n v="0.38640000000000008"/>
    <n v="353.29952856318522"/>
    <x v="4"/>
    <s v="rock"/>
    <b v="1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x v="2178"/>
    <x v="2179"/>
    <x v="2179"/>
    <b v="0"/>
    <n v="21"/>
    <s v="music/rock"/>
    <n v="0.6140000000000001"/>
    <n v="7565.4904956629489"/>
    <x v="4"/>
    <s v="rock"/>
    <b v="1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x v="2179"/>
    <x v="2180"/>
    <x v="2180"/>
    <b v="0"/>
    <n v="78"/>
    <s v="music/rock"/>
    <n v="7.1841999999999961E-2"/>
    <n v="2278.1506341419722"/>
    <x v="4"/>
    <s v="rock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x v="2180"/>
    <x v="2181"/>
    <x v="2181"/>
    <b v="0"/>
    <n v="53"/>
    <s v="games/tabletop games"/>
    <n v="0.53099999999999992"/>
    <n v="3985.541623122142"/>
    <x v="6"/>
    <s v="tabletop games"/>
    <b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x v="2181"/>
    <x v="2182"/>
    <x v="2182"/>
    <b v="0"/>
    <n v="356"/>
    <s v="games/tabletop games"/>
    <n v="4.2416666666666663"/>
    <n v="775.87703974562794"/>
    <x v="6"/>
    <s v="tabletop games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x v="2182"/>
    <x v="2183"/>
    <x v="2183"/>
    <b v="0"/>
    <n v="279"/>
    <s v="games/tabletop games"/>
    <n v="3.8927777777777779"/>
    <n v="1383.5518848643123"/>
    <x v="6"/>
    <s v="tabletop games"/>
    <b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x v="2183"/>
    <x v="2184"/>
    <x v="2184"/>
    <b v="1"/>
    <n v="266"/>
    <s v="games/tabletop games"/>
    <n v="1.8473999999999999"/>
    <n v="427.62289983844909"/>
    <x v="6"/>
    <s v="tabletop games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x v="2184"/>
    <x v="2185"/>
    <x v="2185"/>
    <b v="0"/>
    <n v="623"/>
    <s v="games/tabletop games"/>
    <n v="17.569700000000001"/>
    <n v="130.83313623806524"/>
    <x v="6"/>
    <s v="tabletop games"/>
    <b v="1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x v="2185"/>
    <x v="2186"/>
    <x v="2186"/>
    <b v="0"/>
    <n v="392"/>
    <s v="games/tabletop games"/>
    <n v="9.6749999999999892E-2"/>
    <n v="549.56972646455438"/>
    <x v="6"/>
    <s v="tabletop games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x v="2186"/>
    <x v="2187"/>
    <x v="2187"/>
    <b v="1"/>
    <n v="3562"/>
    <s v="games/tabletop games"/>
    <n v="9.1464250000000007"/>
    <n v="59.29614100532946"/>
    <x v="6"/>
    <s v="tabletop games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x v="2187"/>
    <x v="2188"/>
    <x v="2188"/>
    <b v="0"/>
    <n v="514"/>
    <s v="games/tabletop games"/>
    <n v="3.1217692027666546"/>
    <n v="522.40885184367403"/>
    <x v="6"/>
    <s v="tabletop games"/>
    <b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x v="2188"/>
    <x v="2189"/>
    <x v="2189"/>
    <b v="0"/>
    <n v="88"/>
    <s v="games/tabletop games"/>
    <n v="4.0324999999999998"/>
    <n v="1955.1752690842854"/>
    <x v="6"/>
    <s v="tabletop games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x v="2189"/>
    <x v="2190"/>
    <x v="2190"/>
    <b v="0"/>
    <n v="537"/>
    <s v="games/tabletop games"/>
    <n v="0.84610526315789469"/>
    <n v="336.44841059413841"/>
    <x v="6"/>
    <s v="tabletop games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x v="2190"/>
    <x v="2191"/>
    <x v="2191"/>
    <b v="0"/>
    <n v="25"/>
    <s v="games/tabletop games"/>
    <n v="0.19733333333333336"/>
    <n v="13102.659743875278"/>
    <x v="6"/>
    <s v="tabletop games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x v="2191"/>
    <x v="2192"/>
    <x v="2192"/>
    <b v="0"/>
    <n v="3238"/>
    <s v="games/tabletop games"/>
    <n v="9.812401666666668"/>
    <n v="90.677436989407681"/>
    <x v="6"/>
    <s v="tabletop games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x v="2192"/>
    <x v="2193"/>
    <x v="2193"/>
    <b v="0"/>
    <n v="897"/>
    <s v="games/tabletop games"/>
    <n v="3.5237333333333334"/>
    <n v="171.47402779415231"/>
    <x v="6"/>
    <s v="tabletop games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x v="2193"/>
    <x v="2194"/>
    <x v="2194"/>
    <b v="0"/>
    <n v="878"/>
    <s v="games/tabletop games"/>
    <n v="4.3737000000000004"/>
    <n v="215.2648199564546"/>
    <x v="6"/>
    <s v="tabletop games"/>
    <b v="1"/>
  </r>
  <r>
    <n v="2195"/>
    <s v="Purgatoria: City of Angels"/>
    <s v="A gritty, noir tabletop RPG with a fast-paced combo-based battle system."/>
    <n v="4600"/>
    <n v="5535"/>
    <x v="0"/>
    <s v="US"/>
    <x v="0"/>
    <n v="1439317900"/>
    <x v="2194"/>
    <x v="2195"/>
    <x v="2195"/>
    <b v="0"/>
    <n v="115"/>
    <s v="games/tabletop games"/>
    <n v="0.20326086956521738"/>
    <n v="2080.2075212285458"/>
    <x v="6"/>
    <s v="tabletop games"/>
    <b v="1"/>
  </r>
  <r>
    <n v="2196"/>
    <s v="LACORSA Grand Prix Game (relaunch)"/>
    <s v="Race your friends in style with this classic Grand Prix game."/>
    <n v="14000"/>
    <n v="15937"/>
    <x v="0"/>
    <s v="US"/>
    <x v="0"/>
    <n v="1480662000"/>
    <x v="2195"/>
    <x v="2196"/>
    <x v="2196"/>
    <b v="0"/>
    <n v="234"/>
    <s v="games/tabletop games"/>
    <n v="0.13835714285714285"/>
    <n v="722.11919621007723"/>
    <x v="6"/>
    <s v="tabletop games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x v="2196"/>
    <x v="2197"/>
    <x v="2197"/>
    <b v="0"/>
    <n v="4330"/>
    <s v="games/tabletop games"/>
    <n v="8.5103109999999997"/>
    <n v="40.280759938695311"/>
    <x v="6"/>
    <s v="tabletop games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x v="2197"/>
    <x v="2198"/>
    <x v="2198"/>
    <b v="0"/>
    <n v="651"/>
    <s v="games/tabletop games"/>
    <n v="0.32892499999999991"/>
    <n v="210.83144835111085"/>
    <x v="6"/>
    <s v="tabletop games"/>
    <b v="1"/>
  </r>
  <r>
    <n v="2199"/>
    <s v="Decadolo. Flip it!"/>
    <s v="A new strategic board game designed to flip out your opponent."/>
    <n v="9000"/>
    <n v="13228"/>
    <x v="0"/>
    <s v="IE"/>
    <x v="3"/>
    <n v="1444903198"/>
    <x v="2198"/>
    <x v="2199"/>
    <x v="2199"/>
    <b v="1"/>
    <n v="251"/>
    <s v="games/tabletop games"/>
    <n v="0.46977777777777785"/>
    <n v="843.21214847293606"/>
    <x v="6"/>
    <s v="tabletop games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x v="2199"/>
    <x v="2200"/>
    <x v="2200"/>
    <b v="0"/>
    <n v="263"/>
    <s v="games/tabletop games"/>
    <n v="4.4215"/>
    <n v="1027.4630913953702"/>
    <x v="6"/>
    <s v="tabletop games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x v="2200"/>
    <x v="2201"/>
    <x v="2201"/>
    <b v="0"/>
    <n v="28"/>
    <s v="music/electronic music"/>
    <n v="2.8271818181818182"/>
    <n v="26437.53842134017"/>
    <x v="4"/>
    <s v="electronic music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x v="2201"/>
    <x v="2202"/>
    <x v="2202"/>
    <b v="0"/>
    <n v="721"/>
    <s v="music/electronic music"/>
    <n v="6.0418124999999998"/>
    <n v="395.12264456061564"/>
    <x v="4"/>
    <s v="electronic music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x v="2202"/>
    <x v="2203"/>
    <x v="2203"/>
    <b v="0"/>
    <n v="50"/>
    <s v="music/electronic music"/>
    <n v="9.5499999999999918E-2"/>
    <n v="5066.7964673664992"/>
    <x v="4"/>
    <s v="electronic music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x v="2203"/>
    <x v="2204"/>
    <x v="2204"/>
    <b v="0"/>
    <n v="73"/>
    <s v="music/electronic music"/>
    <n v="0.32866666666666666"/>
    <n v="5569.07178123432"/>
    <x v="4"/>
    <s v="electronic music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x v="2204"/>
    <x v="2205"/>
    <x v="2205"/>
    <b v="0"/>
    <n v="27"/>
    <s v="music/electronic music"/>
    <n v="0.52"/>
    <n v="9734.3570701754397"/>
    <x v="4"/>
    <s v="electronic music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x v="2205"/>
    <x v="2206"/>
    <x v="2206"/>
    <b v="0"/>
    <n v="34"/>
    <s v="music/electronic music"/>
    <n v="2.7272727272727337E-2"/>
    <n v="9819.492973451328"/>
    <x v="4"/>
    <s v="electronic music"/>
    <b v="1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x v="2206"/>
    <x v="2207"/>
    <x v="2207"/>
    <b v="0"/>
    <n v="7"/>
    <s v="music/electronic music"/>
    <n v="0"/>
    <n v="5547.4485300000006"/>
    <x v="4"/>
    <s v="electronic music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x v="2207"/>
    <x v="2208"/>
    <x v="2208"/>
    <b v="0"/>
    <n v="24"/>
    <s v="music/electronic music"/>
    <n v="1.6000000000000014E-2"/>
    <n v="10918.205767716536"/>
    <x v="4"/>
    <s v="electronic music"/>
    <b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x v="2208"/>
    <x v="2209"/>
    <x v="2209"/>
    <b v="0"/>
    <n v="15"/>
    <s v="music/electronic music"/>
    <n v="0.50800000000000001"/>
    <n v="14710.717586206898"/>
    <x v="4"/>
    <s v="electronic music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x v="2209"/>
    <x v="2210"/>
    <x v="2210"/>
    <b v="0"/>
    <n v="72"/>
    <s v="music/electronic music"/>
    <n v="0.11424999999999996"/>
    <n v="2488.4736504375142"/>
    <x v="4"/>
    <s v="electronic music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x v="2210"/>
    <x v="2211"/>
    <x v="2211"/>
    <b v="0"/>
    <n v="120"/>
    <s v="music/electronic music"/>
    <n v="0.95599999999999996"/>
    <n v="2267.2126912065442"/>
    <x v="4"/>
    <s v="electronic music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x v="2211"/>
    <x v="2212"/>
    <x v="2212"/>
    <b v="0"/>
    <n v="123"/>
    <s v="music/electronic music"/>
    <n v="0.14383333333333326"/>
    <n v="1614.7136908057701"/>
    <x v="4"/>
    <s v="electronic music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x v="2212"/>
    <x v="2213"/>
    <x v="2213"/>
    <b v="0"/>
    <n v="1"/>
    <s v="music/electronic music"/>
    <n v="1"/>
    <n v="1107491.706"/>
    <x v="4"/>
    <s v="electronic music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x v="2213"/>
    <x v="2214"/>
    <x v="2214"/>
    <b v="0"/>
    <n v="24"/>
    <s v="music/electronic music"/>
    <n v="1.9250166666666666"/>
    <n v="6310.4523962826424"/>
    <x v="4"/>
    <s v="electronic music"/>
    <b v="1"/>
  </r>
  <r>
    <n v="2215"/>
    <s v="&quot;Something to See, Not to Say&quot; - Anemometer's First EP Album"/>
    <s v="Ambient Electro Grind-fest!"/>
    <n v="550"/>
    <n v="860"/>
    <x v="0"/>
    <s v="US"/>
    <x v="0"/>
    <n v="1331621940"/>
    <x v="2214"/>
    <x v="2215"/>
    <x v="2215"/>
    <b v="0"/>
    <n v="33"/>
    <s v="music/electronic music"/>
    <n v="0.56363636363636371"/>
    <n v="12875.758197674419"/>
    <x v="4"/>
    <s v="electronic music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x v="2215"/>
    <x v="2216"/>
    <x v="2216"/>
    <b v="0"/>
    <n v="14"/>
    <s v="music/electronic music"/>
    <n v="5.6666666666666643E-2"/>
    <n v="34928.366088328075"/>
    <x v="4"/>
    <s v="electronic music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x v="2216"/>
    <x v="2217"/>
    <x v="2217"/>
    <b v="0"/>
    <n v="9"/>
    <s v="music/electronic music"/>
    <n v="1.1904761904761862E-2"/>
    <n v="26051.706000000002"/>
    <x v="4"/>
    <s v="electronic music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x v="2217"/>
    <x v="2218"/>
    <x v="2218"/>
    <b v="0"/>
    <n v="76"/>
    <s v="music/electronic music"/>
    <n v="0.22832999999999992"/>
    <n v="4506.7490210285514"/>
    <x v="4"/>
    <s v="electronic music"/>
    <b v="1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x v="2218"/>
    <x v="2219"/>
    <x v="2219"/>
    <b v="0"/>
    <n v="19"/>
    <s v="music/electronic music"/>
    <n v="1.4999999999999902E-2"/>
    <n v="10905.510729064041"/>
    <x v="4"/>
    <s v="electronic music"/>
    <b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x v="2219"/>
    <x v="2220"/>
    <x v="2220"/>
    <b v="0"/>
    <n v="69"/>
    <s v="music/electronic music"/>
    <n v="1.1428571428571344E-2"/>
    <n v="3126.5758163841811"/>
    <x v="4"/>
    <s v="electronic music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x v="2220"/>
    <x v="2221"/>
    <x v="2221"/>
    <b v="0"/>
    <n v="218"/>
    <s v="games/tabletop games"/>
    <n v="8.1199999999999939E-2"/>
    <n v="1364.4763090393392"/>
    <x v="6"/>
    <s v="tabletop games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x v="2221"/>
    <x v="2222"/>
    <x v="2222"/>
    <b v="0"/>
    <n v="30"/>
    <s v="games/tabletop games"/>
    <n v="0.62599999999999989"/>
    <n v="13599.544145141452"/>
    <x v="6"/>
    <s v="tabletop games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x v="2222"/>
    <x v="2223"/>
    <x v="2223"/>
    <b v="0"/>
    <n v="100"/>
    <s v="games/tabletop games"/>
    <n v="5.8000000000000052E-2"/>
    <n v="535.87399495904219"/>
    <x v="6"/>
    <s v="tabletop games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x v="2223"/>
    <x v="2224"/>
    <x v="2224"/>
    <b v="0"/>
    <n v="296"/>
    <s v="games/tabletop games"/>
    <n v="1.4315000000000002"/>
    <n v="453.83448036191652"/>
    <x v="6"/>
    <s v="tabletop games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x v="2224"/>
    <x v="2225"/>
    <x v="2225"/>
    <b v="0"/>
    <n v="1204"/>
    <s v="games/tabletop games"/>
    <n v="8.4483338095238096"/>
    <n v="55.493132248412053"/>
    <x v="6"/>
    <s v="tabletop games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x v="2225"/>
    <x v="2226"/>
    <x v="2226"/>
    <b v="0"/>
    <n v="321"/>
    <s v="games/tabletop games"/>
    <n v="8.4628333333333305E-2"/>
    <n v="553.81261579107218"/>
    <x v="6"/>
    <s v="tabletop games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x v="2226"/>
    <x v="2227"/>
    <x v="2227"/>
    <b v="0"/>
    <n v="301"/>
    <s v="games/tabletop games"/>
    <n v="0.57376923076923081"/>
    <n v="527.52979471137394"/>
    <x v="6"/>
    <s v="tabletop games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x v="2227"/>
    <x v="2228"/>
    <x v="2228"/>
    <b v="0"/>
    <n v="144"/>
    <s v="games/tabletop games"/>
    <n v="10.744899999999999"/>
    <n v="917.18729576241594"/>
    <x v="6"/>
    <s v="tabletop games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x v="2228"/>
    <x v="2229"/>
    <x v="2229"/>
    <b v="0"/>
    <n v="539"/>
    <s v="games/tabletop games"/>
    <n v="0.71047553669495755"/>
    <n v="785.19184593482498"/>
    <x v="6"/>
    <s v="tabletop games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x v="2229"/>
    <x v="2230"/>
    <x v="2230"/>
    <b v="0"/>
    <n v="498"/>
    <s v="games/tabletop games"/>
    <n v="0.25952941176470579"/>
    <n v="1003.8131739211657"/>
    <x v="6"/>
    <s v="tabletop games"/>
    <b v="1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x v="2230"/>
    <x v="2231"/>
    <x v="2231"/>
    <b v="0"/>
    <n v="1113"/>
    <s v="games/tabletop games"/>
    <n v="11.121296000000001"/>
    <n v="354.28943703709569"/>
    <x v="6"/>
    <s v="tabletop games"/>
    <b v="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x v="2231"/>
    <x v="2232"/>
    <x v="2232"/>
    <b v="0"/>
    <n v="988"/>
    <s v="games/tabletop games"/>
    <n v="3.9580000000000002"/>
    <n v="431.86020976200069"/>
    <x v="6"/>
    <s v="tabletop games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x v="2232"/>
    <x v="2233"/>
    <x v="2233"/>
    <b v="0"/>
    <n v="391"/>
    <s v="games/tabletop games"/>
    <n v="2.3203999999999998"/>
    <n v="1286.7154077821947"/>
    <x v="6"/>
    <s v="tabletop games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x v="2233"/>
    <x v="2234"/>
    <x v="2234"/>
    <b v="0"/>
    <n v="28"/>
    <s v="games/tabletop games"/>
    <n v="10.65"/>
    <n v="9161.1361373390537"/>
    <x v="6"/>
    <s v="tabletop games"/>
    <b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x v="2234"/>
    <x v="2235"/>
    <x v="2235"/>
    <b v="0"/>
    <n v="147"/>
    <s v="games/tabletop games"/>
    <n v="0.53315384615384609"/>
    <n v="535.42514675630912"/>
    <x v="6"/>
    <s v="tabletop games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x v="2235"/>
    <x v="2236"/>
    <x v="2236"/>
    <b v="0"/>
    <n v="680"/>
    <s v="games/tabletop games"/>
    <n v="4.3710714285714287"/>
    <n v="708.26701243433729"/>
    <x v="6"/>
    <s v="tabletop games"/>
    <b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x v="2236"/>
    <x v="2237"/>
    <x v="2237"/>
    <b v="0"/>
    <n v="983"/>
    <s v="games/tabletop games"/>
    <n v="2.5292777777777777"/>
    <n v="167.434139814567"/>
    <x v="6"/>
    <s v="tabletop games"/>
    <b v="1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x v="2237"/>
    <x v="2238"/>
    <x v="2238"/>
    <b v="0"/>
    <n v="79"/>
    <s v="games/tabletop games"/>
    <n v="0.37400000000000011"/>
    <n v="1923.7739446870446"/>
    <x v="6"/>
    <s v="tabletop games"/>
    <b v="1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x v="2238"/>
    <x v="2239"/>
    <x v="2239"/>
    <b v="0"/>
    <n v="426"/>
    <s v="games/tabletop games"/>
    <n v="0.28026679999999993"/>
    <n v="330.16760568968903"/>
    <x v="6"/>
    <s v="tabletop games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x v="2239"/>
    <x v="2240"/>
    <x v="2240"/>
    <b v="0"/>
    <n v="96"/>
    <s v="games/tabletop games"/>
    <n v="1.7067999999999999"/>
    <n v="778.45122875720403"/>
    <x v="6"/>
    <s v="tabletop games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x v="2240"/>
    <x v="2241"/>
    <x v="2241"/>
    <b v="0"/>
    <n v="163"/>
    <s v="games/tabletop games"/>
    <n v="7.0640000000000001"/>
    <n v="1304.814599454365"/>
    <x v="6"/>
    <s v="tabletop games"/>
    <b v="1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x v="2241"/>
    <x v="2242"/>
    <x v="2242"/>
    <b v="0"/>
    <n v="2525"/>
    <s v="games/tabletop games"/>
    <n v="12.600976000000001"/>
    <n v="77.302988623757585"/>
    <x v="6"/>
    <s v="tabletop games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x v="2242"/>
    <x v="2243"/>
    <x v="2243"/>
    <b v="0"/>
    <n v="2035"/>
    <s v="games/tabletop games"/>
    <n v="9301.5"/>
    <n v="1115.6088331093792"/>
    <x v="6"/>
    <s v="tabletop games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x v="2243"/>
    <x v="2244"/>
    <x v="2244"/>
    <b v="0"/>
    <n v="290"/>
    <s v="games/tabletop games"/>
    <n v="2.7702"/>
    <n v="550.03175799692315"/>
    <x v="6"/>
    <s v="tabletop games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x v="2244"/>
    <x v="2245"/>
    <x v="2245"/>
    <b v="0"/>
    <n v="1980"/>
    <s v="games/tabletop games"/>
    <n v="25.47025"/>
    <n v="97.749338124876019"/>
    <x v="6"/>
    <s v="tabletop games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x v="2245"/>
    <x v="2246"/>
    <x v="2246"/>
    <b v="0"/>
    <n v="57"/>
    <s v="games/tabletop games"/>
    <n v="1.2000000000000899E-3"/>
    <n v="4092.6554814222923"/>
    <x v="6"/>
    <s v="tabletop games"/>
    <b v="1"/>
  </r>
  <r>
    <n v="2247"/>
    <s v="Foragers"/>
    <s v="Take on the role of an ancient forager in this fun strategy game from the designer of Biblios."/>
    <n v="18500"/>
    <n v="19324"/>
    <x v="0"/>
    <s v="US"/>
    <x v="0"/>
    <n v="1438185565"/>
    <x v="2246"/>
    <x v="2247"/>
    <x v="2247"/>
    <b v="0"/>
    <n v="380"/>
    <s v="games/tabletop games"/>
    <n v="4.4540540540540574E-2"/>
    <n v="529.98414769198916"/>
    <x v="6"/>
    <s v="tabletop games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x v="2247"/>
    <x v="2248"/>
    <x v="2248"/>
    <b v="0"/>
    <n v="128"/>
    <s v="games/tabletop games"/>
    <n v="7.2142857142857064E-2"/>
    <n v="1362.0372644903396"/>
    <x v="6"/>
    <s v="tabletop games"/>
    <b v="1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x v="2248"/>
    <x v="2249"/>
    <x v="2249"/>
    <b v="0"/>
    <n v="180"/>
    <s v="games/tabletop games"/>
    <n v="0.68771428571428572"/>
    <n v="1729.2339038428979"/>
    <x v="6"/>
    <s v="tabletop games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x v="2249"/>
    <x v="2250"/>
    <x v="2250"/>
    <b v="0"/>
    <n v="571"/>
    <s v="games/tabletop games"/>
    <n v="8.7511200000000002"/>
    <n v="41.876944063861373"/>
    <x v="6"/>
    <s v="tabletop games"/>
    <b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x v="2250"/>
    <x v="2251"/>
    <x v="2251"/>
    <b v="0"/>
    <n v="480"/>
    <s v="games/tabletop games"/>
    <n v="0.34449294117647056"/>
    <n v="871.95782271733299"/>
    <x v="6"/>
    <s v="tabletop games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x v="2251"/>
    <x v="2252"/>
    <x v="2252"/>
    <b v="0"/>
    <n v="249"/>
    <s v="games/tabletop games"/>
    <n v="1.722777777777778"/>
    <n v="406.18124790858997"/>
    <x v="6"/>
    <s v="tabletop games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x v="2252"/>
    <x v="2253"/>
    <x v="2253"/>
    <b v="0"/>
    <n v="84"/>
    <s v="games/tabletop games"/>
    <n v="0.12687500000000007"/>
    <n v="1101.3828596783135"/>
    <x v="6"/>
    <s v="tabletop games"/>
    <b v="1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x v="2253"/>
    <x v="2254"/>
    <x v="2254"/>
    <b v="0"/>
    <n v="197"/>
    <s v="games/tabletop games"/>
    <n v="3.5979999999999999"/>
    <n v="4314.8984254023471"/>
    <x v="6"/>
    <s v="tabletop games"/>
    <b v="1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x v="2254"/>
    <x v="2255"/>
    <x v="2255"/>
    <b v="0"/>
    <n v="271"/>
    <s v="games/tabletop games"/>
    <n v="1.8665822784810127"/>
    <n v="875.8855850922896"/>
    <x v="6"/>
    <s v="tabletop games"/>
    <b v="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x v="2255"/>
    <x v="2256"/>
    <x v="2256"/>
    <b v="0"/>
    <n v="50"/>
    <s v="games/tabletop games"/>
    <n v="1.2270833333333333"/>
    <n v="9266.9125163704357"/>
    <x v="6"/>
    <s v="tabletop games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x v="2256"/>
    <x v="2257"/>
    <x v="2257"/>
    <b v="0"/>
    <n v="169"/>
    <s v="games/tabletop games"/>
    <n v="5.3613999999999997"/>
    <n v="622.83525513251766"/>
    <x v="6"/>
    <s v="tabletop games"/>
    <b v="1"/>
  </r>
  <r>
    <n v="2258"/>
    <s v="A Sundered World"/>
    <s v="A Dungeon World campaign setting that takes place after the end of the worlds."/>
    <n v="2200"/>
    <n v="3223"/>
    <x v="0"/>
    <s v="US"/>
    <x v="0"/>
    <n v="1434045687"/>
    <x v="2257"/>
    <x v="2258"/>
    <x v="2258"/>
    <b v="0"/>
    <n v="205"/>
    <s v="games/tabletop games"/>
    <n v="0.46500000000000008"/>
    <n v="3068.3701458268683"/>
    <x v="6"/>
    <s v="tabletop games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x v="2258"/>
    <x v="2259"/>
    <x v="2259"/>
    <b v="0"/>
    <n v="206"/>
    <s v="games/tabletop games"/>
    <n v="17.670999999999999"/>
    <n v="529.49140271008503"/>
    <x v="6"/>
    <s v="tabletop games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x v="2259"/>
    <x v="2260"/>
    <x v="2260"/>
    <b v="0"/>
    <n v="84"/>
    <s v="games/tabletop games"/>
    <n v="2.2692000000000001"/>
    <n v="1207.3244806068758"/>
    <x v="6"/>
    <s v="tabletop games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x v="2260"/>
    <x v="2261"/>
    <x v="2261"/>
    <b v="0"/>
    <n v="210"/>
    <s v="games/tabletop games"/>
    <n v="6.7949999999999999"/>
    <n v="1264.8223194355353"/>
    <x v="6"/>
    <s v="tabletop games"/>
    <b v="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x v="2261"/>
    <x v="2262"/>
    <x v="2262"/>
    <b v="0"/>
    <n v="181"/>
    <s v="games/tabletop games"/>
    <n v="0.5415151515151515"/>
    <n v="1936.6021191271864"/>
    <x v="6"/>
    <s v="tabletop games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x v="2262"/>
    <x v="2263"/>
    <x v="2263"/>
    <b v="0"/>
    <n v="60"/>
    <s v="games/tabletop games"/>
    <n v="0.15546666666666664"/>
    <n v="1136.2113985691201"/>
    <x v="6"/>
    <s v="tabletop games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x v="2263"/>
    <x v="2264"/>
    <x v="2264"/>
    <b v="0"/>
    <n v="445"/>
    <s v="games/tabletop games"/>
    <n v="0.80033333333333334"/>
    <n v="910.73338085539672"/>
    <x v="6"/>
    <s v="tabletop games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x v="2264"/>
    <x v="2265"/>
    <x v="2265"/>
    <b v="0"/>
    <n v="17"/>
    <s v="games/tabletop games"/>
    <n v="1.9849999999999999"/>
    <n v="16460.53597989949"/>
    <x v="6"/>
    <s v="tabletop games"/>
    <b v="1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x v="2265"/>
    <x v="2266"/>
    <x v="2266"/>
    <b v="0"/>
    <n v="194"/>
    <s v="games/tabletop games"/>
    <n v="2.2026666666666666"/>
    <n v="2045.4502456286418"/>
    <x v="6"/>
    <s v="tabletop games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x v="2266"/>
    <x v="2267"/>
    <x v="2267"/>
    <b v="0"/>
    <n v="404"/>
    <s v="games/tabletop games"/>
    <n v="2.80525"/>
    <n v="129.05247986334663"/>
    <x v="6"/>
    <s v="tabletop games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x v="2267"/>
    <x v="2268"/>
    <x v="2268"/>
    <b v="0"/>
    <n v="194"/>
    <s v="games/tabletop games"/>
    <n v="2.6000000000000023E-2"/>
    <n v="339.23120231133373"/>
    <x v="6"/>
    <s v="tabletop games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x v="2268"/>
    <x v="2269"/>
    <x v="2269"/>
    <b v="0"/>
    <n v="902"/>
    <s v="games/tabletop games"/>
    <n v="17.016400000000001"/>
    <n v="215.73024533203071"/>
    <x v="6"/>
    <s v="tabletop games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x v="2269"/>
    <x v="2270"/>
    <x v="2270"/>
    <b v="0"/>
    <n v="1670"/>
    <s v="games/tabletop games"/>
    <n v="6.2024800000000004"/>
    <n v="53.712970976663563"/>
    <x v="6"/>
    <s v="tabletop games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x v="2270"/>
    <x v="2271"/>
    <x v="2271"/>
    <b v="0"/>
    <n v="1328"/>
    <s v="games/tabletop games"/>
    <n v="1.8309000000000002"/>
    <n v="167.64285174326176"/>
    <x v="6"/>
    <s v="tabletop games"/>
    <b v="1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x v="2271"/>
    <x v="2272"/>
    <x v="2272"/>
    <b v="0"/>
    <n v="944"/>
    <s v="games/tabletop games"/>
    <n v="12.566000000000001"/>
    <n v="695.48761462479706"/>
    <x v="6"/>
    <s v="tabletop games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x v="2272"/>
    <x v="2273"/>
    <x v="2273"/>
    <b v="0"/>
    <n v="147"/>
    <s v="games/tabletop games"/>
    <n v="1.2035999999999998"/>
    <n v="1710.1867816300594"/>
    <x v="6"/>
    <s v="tabletop games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x v="2273"/>
    <x v="2274"/>
    <x v="2274"/>
    <b v="0"/>
    <n v="99"/>
    <s v="games/tabletop games"/>
    <n v="0.19599999999999995"/>
    <n v="3149.1337725752496"/>
    <x v="6"/>
    <s v="tabletop games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x v="2274"/>
    <x v="2275"/>
    <x v="2275"/>
    <b v="0"/>
    <n v="79"/>
    <s v="games/tabletop games"/>
    <n v="3.0776923076923079"/>
    <n v="3551.3752046783611"/>
    <x v="6"/>
    <s v="tabletop games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x v="2275"/>
    <x v="2276"/>
    <x v="2276"/>
    <b v="0"/>
    <n v="75"/>
    <s v="games/tabletop games"/>
    <n v="5.8182610590542527E-2"/>
    <n v="1937.8643904448099"/>
    <x v="6"/>
    <s v="tabletop games"/>
    <b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x v="2276"/>
    <x v="2277"/>
    <x v="2277"/>
    <b v="0"/>
    <n v="207"/>
    <s v="games/tabletop games"/>
    <n v="0.41082352941176481"/>
    <n v="784.30732821881224"/>
    <x v="6"/>
    <s v="tabletop games"/>
    <b v="1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x v="2277"/>
    <x v="2278"/>
    <x v="2278"/>
    <b v="0"/>
    <n v="102"/>
    <s v="games/tabletop games"/>
    <n v="1.7069999999999999"/>
    <n v="1735.0242851865528"/>
    <x v="6"/>
    <s v="tabletop games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x v="2278"/>
    <x v="2279"/>
    <x v="2279"/>
    <b v="0"/>
    <n v="32"/>
    <s v="games/tabletop games"/>
    <n v="0.53800000000000003"/>
    <n v="6104.0360728218448"/>
    <x v="6"/>
    <s v="tabletop games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x v="2279"/>
    <x v="2280"/>
    <x v="2280"/>
    <b v="0"/>
    <n v="480"/>
    <s v="games/tabletop games"/>
    <n v="3.0357653061224488"/>
    <n v="237.32871847384982"/>
    <x v="6"/>
    <s v="tabletop games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x v="2280"/>
    <x v="2281"/>
    <x v="2281"/>
    <b v="0"/>
    <n v="11"/>
    <s v="music/rock"/>
    <n v="0.85000000000000009"/>
    <n v="16841.295459459452"/>
    <x v="4"/>
    <s v="rock"/>
    <b v="1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x v="2281"/>
    <x v="2282"/>
    <x v="2282"/>
    <b v="0"/>
    <n v="12"/>
    <s v="music/rock"/>
    <n v="0.85333333333333328"/>
    <n v="6724.0028633093498"/>
    <x v="4"/>
    <s v="rock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x v="2282"/>
    <x v="2283"/>
    <x v="2283"/>
    <b v="0"/>
    <n v="48"/>
    <s v="music/rock"/>
    <n v="8.5533333333331907E-3"/>
    <n v="3088.5737260630731"/>
    <x v="4"/>
    <s v="rock"/>
    <b v="1"/>
  </r>
  <r>
    <n v="2284"/>
    <s v="Make a record, write a song, take the Vinyl Skyway. "/>
    <s v="The Vinyl Skyway reunite to make a third album. "/>
    <n v="6000"/>
    <n v="6373.27"/>
    <x v="0"/>
    <s v="US"/>
    <x v="0"/>
    <n v="1299902400"/>
    <x v="2283"/>
    <x v="2284"/>
    <x v="2284"/>
    <b v="0"/>
    <n v="59"/>
    <s v="music/rock"/>
    <n v="6.2211666666666776E-2"/>
    <n v="1465.8014363113434"/>
    <x v="4"/>
    <s v="rock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x v="2284"/>
    <x v="2285"/>
    <x v="2285"/>
    <b v="0"/>
    <n v="79"/>
    <s v="music/rock"/>
    <n v="0.21366666666666667"/>
    <n v="2564.0140208733856"/>
    <x v="4"/>
    <s v="rock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x v="2285"/>
    <x v="2286"/>
    <x v="2286"/>
    <b v="0"/>
    <n v="14"/>
    <s v="music/rock"/>
    <n v="6.6666666666659324E-4"/>
    <n v="6217.1446035975996"/>
    <x v="4"/>
    <s v="rock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x v="2286"/>
    <x v="2287"/>
    <x v="2287"/>
    <b v="0"/>
    <n v="106"/>
    <s v="music/rock"/>
    <n v="0.1997755555555556"/>
    <n v="1728.1812061144765"/>
    <x v="4"/>
    <s v="rock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x v="2287"/>
    <x v="2288"/>
    <x v="2288"/>
    <b v="0"/>
    <n v="25"/>
    <s v="music/rock"/>
    <n v="9.9999999999988987E-4"/>
    <n v="9315.7183416583393"/>
    <x v="4"/>
    <s v="rock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x v="2288"/>
    <x v="2289"/>
    <x v="2289"/>
    <b v="0"/>
    <n v="25"/>
    <s v="music/rock"/>
    <n v="7.4000000000000066E-2"/>
    <n v="5787.7300186219718"/>
    <x v="4"/>
    <s v="rock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x v="2289"/>
    <x v="2290"/>
    <x v="2290"/>
    <b v="0"/>
    <n v="29"/>
    <s v="music/rock"/>
    <n v="4.0666666666666629E-2"/>
    <n v="5972.0833183856485"/>
    <x v="4"/>
    <s v="rock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x v="2290"/>
    <x v="2291"/>
    <x v="2291"/>
    <b v="0"/>
    <n v="43"/>
    <s v="music/rock"/>
    <n v="0.72799999999999998"/>
    <n v="2157.6067268518509"/>
    <x v="4"/>
    <s v="rock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x v="2291"/>
    <x v="2292"/>
    <x v="2292"/>
    <b v="0"/>
    <n v="46"/>
    <s v="music/rock"/>
    <n v="7.2505000000000042E-2"/>
    <n v="4343.3555368040224"/>
    <x v="4"/>
    <s v="rock"/>
    <b v="1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x v="2292"/>
    <x v="2293"/>
    <x v="2293"/>
    <b v="0"/>
    <n v="27"/>
    <s v="music/rock"/>
    <n v="8.2352941176470518E-2"/>
    <n v="10124.343532608693"/>
    <x v="4"/>
    <s v="rock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x v="2293"/>
    <x v="2294"/>
    <x v="2294"/>
    <b v="0"/>
    <n v="112"/>
    <s v="music/rock"/>
    <n v="0.46080799999999988"/>
    <n v="1275.1129580341835"/>
    <x v="4"/>
    <s v="rock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x v="2294"/>
    <x v="2295"/>
    <x v="2295"/>
    <b v="0"/>
    <n v="34"/>
    <s v="music/rock"/>
    <n v="0.25249999999999995"/>
    <n v="6191.7312109115092"/>
    <x v="4"/>
    <s v="rock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x v="2295"/>
    <x v="2296"/>
    <x v="2296"/>
    <b v="0"/>
    <n v="145"/>
    <s v="music/rock"/>
    <n v="0.49071428571428566"/>
    <n v="891.67887014853841"/>
    <x v="4"/>
    <s v="rock"/>
    <b v="1"/>
  </r>
  <r>
    <n v="2297"/>
    <s v="Company Company: Debut EP"/>
    <s v="New Jersey Alternative Rock band COCO needs YOUR help self-releasing debut EP!"/>
    <n v="1000"/>
    <n v="1006"/>
    <x v="0"/>
    <s v="US"/>
    <x v="0"/>
    <n v="1331697540"/>
    <x v="2296"/>
    <x v="2297"/>
    <x v="2297"/>
    <b v="0"/>
    <n v="19"/>
    <s v="music/rock"/>
    <n v="6.0000000000000053E-3"/>
    <n v="9238.8012027832974"/>
    <x v="4"/>
    <s v="rock"/>
    <b v="1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x v="2297"/>
    <x v="2298"/>
    <x v="2298"/>
    <b v="0"/>
    <n v="288"/>
    <s v="music/rock"/>
    <n v="5.0733333333333297E-2"/>
    <n v="294.81720734724945"/>
    <x v="4"/>
    <s v="rock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x v="2298"/>
    <x v="2299"/>
    <x v="2299"/>
    <b v="0"/>
    <n v="14"/>
    <s v="music/rock"/>
    <n v="2.5016666666666665"/>
    <n v="8816.4740694907159"/>
    <x v="4"/>
    <s v="rock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x v="2299"/>
    <x v="2300"/>
    <x v="2300"/>
    <b v="0"/>
    <n v="7"/>
    <s v="music/rock"/>
    <n v="1.2499999999999956E-2"/>
    <n v="11432.908037037034"/>
    <x v="4"/>
    <s v="rock"/>
    <b v="1"/>
  </r>
  <r>
    <n v="2301"/>
    <s v="Time Crash"/>
    <s v="We are America's first trock band, and we're ready to bring you our first album!"/>
    <n v="5000"/>
    <n v="6680.22"/>
    <x v="0"/>
    <s v="US"/>
    <x v="0"/>
    <n v="1371785496"/>
    <x v="2300"/>
    <x v="2301"/>
    <x v="2301"/>
    <b v="1"/>
    <n v="211"/>
    <s v="music/indie rock"/>
    <n v="0.33604400000000001"/>
    <n v="1386.1587657292721"/>
    <x v="4"/>
    <s v="indie rock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x v="2301"/>
    <x v="2302"/>
    <x v="2302"/>
    <b v="1"/>
    <n v="85"/>
    <s v="music/indie rock"/>
    <n v="0.70652173913043481"/>
    <n v="2357.4943414012737"/>
    <x v="4"/>
    <s v="indie rock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x v="2302"/>
    <x v="2303"/>
    <x v="2303"/>
    <b v="1"/>
    <n v="103"/>
    <s v="music/indie rock"/>
    <n v="9.3582945736434109E-2"/>
    <n v="1311.2775288114879"/>
    <x v="4"/>
    <s v="indie rock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x v="1254"/>
    <x v="2304"/>
    <x v="2304"/>
    <b v="1"/>
    <n v="113"/>
    <s v="music/indie rock"/>
    <n v="7.0033333333334724E-3"/>
    <n v="1529.6517853300709"/>
    <x v="4"/>
    <s v="indie rock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x v="2303"/>
    <x v="2305"/>
    <x v="2305"/>
    <b v="1"/>
    <n v="167"/>
    <s v="music/indie rock"/>
    <n v="1.2277777777777832E-2"/>
    <n v="506.89559628999484"/>
    <x v="4"/>
    <s v="indie rock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x v="2304"/>
    <x v="2306"/>
    <x v="2306"/>
    <b v="1"/>
    <n v="73"/>
    <s v="music/indie rock"/>
    <n v="6.758571428571436E-2"/>
    <n v="2466.9611433006371"/>
    <x v="4"/>
    <s v="indie rock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x v="2305"/>
    <x v="2307"/>
    <x v="2307"/>
    <b v="1"/>
    <n v="75"/>
    <s v="music/indie rock"/>
    <n v="6.6577753796189354E-2"/>
    <n v="4397.6342363238909"/>
    <x v="4"/>
    <s v="indie rock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x v="2306"/>
    <x v="2308"/>
    <x v="2308"/>
    <b v="1"/>
    <n v="614"/>
    <s v="music/indie rock"/>
    <n v="1.3062200000000024E-2"/>
    <n v="181.86626349300167"/>
    <x v="4"/>
    <s v="indie rock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x v="2307"/>
    <x v="2309"/>
    <x v="2309"/>
    <b v="1"/>
    <n v="107"/>
    <s v="music/indie rock"/>
    <n v="6.6745000000000054E-2"/>
    <n v="1431.3696869136168"/>
    <x v="4"/>
    <s v="indie rock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x v="2308"/>
    <x v="2310"/>
    <x v="2310"/>
    <b v="1"/>
    <n v="1224"/>
    <s v="music/indie rock"/>
    <n v="3.288397837837838"/>
    <n v="115.39669410966304"/>
    <x v="4"/>
    <s v="indie rock"/>
    <b v="1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x v="2309"/>
    <x v="2311"/>
    <x v="2311"/>
    <b v="1"/>
    <n v="104"/>
    <s v="music/indie rock"/>
    <n v="4.1111111111111098E-2"/>
    <n v="968.59155923159005"/>
    <x v="4"/>
    <s v="indie rock"/>
    <b v="1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x v="2310"/>
    <x v="2312"/>
    <x v="2312"/>
    <b v="1"/>
    <n v="79"/>
    <s v="music/indie rock"/>
    <n v="7.8666666666666663E-2"/>
    <n v="2801.7097991347337"/>
    <x v="4"/>
    <s v="indie rock"/>
    <b v="1"/>
  </r>
  <r>
    <n v="2313"/>
    <s v="A SUNNY DAY IN GLASGOW"/>
    <s v="A Sunny Day in Glasgow are recording a new album and we need your help!"/>
    <n v="5000"/>
    <n v="8792.02"/>
    <x v="0"/>
    <s v="US"/>
    <x v="0"/>
    <n v="1336086026"/>
    <x v="2311"/>
    <x v="2313"/>
    <x v="2313"/>
    <b v="1"/>
    <n v="157"/>
    <s v="music/indie rock"/>
    <n v="0.75840400000000008"/>
    <n v="1030.8321534755378"/>
    <x v="4"/>
    <s v="indie rock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x v="2312"/>
    <x v="2314"/>
    <x v="2314"/>
    <b v="1"/>
    <n v="50"/>
    <s v="music/indie rock"/>
    <n v="0.5697000000000001"/>
    <n v="4806.8128145505498"/>
    <x v="4"/>
    <s v="indie rock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x v="2313"/>
    <x v="2315"/>
    <x v="2315"/>
    <b v="1"/>
    <n v="64"/>
    <s v="music/indie rock"/>
    <n v="2.6000000000000023E-2"/>
    <n v="3529.2090643274846"/>
    <x v="4"/>
    <s v="indie rock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x v="2314"/>
    <x v="2316"/>
    <x v="2316"/>
    <b v="1"/>
    <n v="200"/>
    <s v="music/indie rock"/>
    <n v="4.0426666666666611E-2"/>
    <n v="579.88109045007161"/>
    <x v="4"/>
    <s v="indie rock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x v="2315"/>
    <x v="2317"/>
    <x v="2317"/>
    <b v="1"/>
    <n v="22"/>
    <s v="music/indie rock"/>
    <n v="4.0000000000000036E-2"/>
    <n v="21716.946754807686"/>
    <x v="4"/>
    <s v="indie rock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x v="2316"/>
    <x v="2318"/>
    <x v="2318"/>
    <b v="1"/>
    <n v="163"/>
    <s v="music/indie rock"/>
    <n v="0.2105999999999999"/>
    <n v="1492.4556170493966"/>
    <x v="4"/>
    <s v="indie rock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x v="2317"/>
    <x v="2319"/>
    <x v="2319"/>
    <b v="1"/>
    <n v="77"/>
    <s v="music/indie rock"/>
    <n v="7.6999999999999957E-2"/>
    <n v="2794.1135406994727"/>
    <x v="4"/>
    <s v="indie rock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x v="2318"/>
    <x v="2320"/>
    <x v="2320"/>
    <b v="1"/>
    <n v="89"/>
    <s v="music/indie rock"/>
    <n v="8.660000000000001E-2"/>
    <n v="1661.0620007362406"/>
    <x v="4"/>
    <s v="indie rock"/>
    <b v="1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x v="2319"/>
    <x v="2321"/>
    <x v="2321"/>
    <b v="0"/>
    <n v="64"/>
    <s v="food/small batch"/>
    <n v="-0.60879037605380315"/>
    <n v="2183.8055326876502"/>
    <x v="7"/>
    <s v="small batch"/>
    <b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x v="2320"/>
    <x v="2322"/>
    <x v="2322"/>
    <b v="0"/>
    <n v="4"/>
    <s v="food/small batch"/>
    <n v="-0.96851851851851856"/>
    <n v="106058.66882352937"/>
    <x v="7"/>
    <s v="small batch"/>
    <b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x v="2321"/>
    <x v="2323"/>
    <x v="2323"/>
    <b v="0"/>
    <n v="4"/>
    <s v="food/small batch"/>
    <n v="-0.52"/>
    <n v="75124.182083333304"/>
    <x v="7"/>
    <s v="small batch"/>
    <b v="0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x v="2322"/>
    <x v="2324"/>
    <x v="2324"/>
    <b v="0"/>
    <n v="61"/>
    <s v="food/small batch"/>
    <n v="-0.79266666666666663"/>
    <n v="5797.2873633440486"/>
    <x v="7"/>
    <s v="small batch"/>
    <b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x v="2323"/>
    <x v="2325"/>
    <x v="2325"/>
    <b v="0"/>
    <n v="7"/>
    <s v="food/small batch"/>
    <n v="-0.92"/>
    <n v="112665.33562499995"/>
    <x v="7"/>
    <s v="small batch"/>
    <b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x v="2324"/>
    <x v="2326"/>
    <x v="2326"/>
    <b v="0"/>
    <n v="1"/>
    <s v="food/small batch"/>
    <n v="-0.99280000000000002"/>
    <n v="83455.063425925895"/>
    <x v="7"/>
    <s v="small batch"/>
    <b v="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x v="2325"/>
    <x v="2327"/>
    <x v="2327"/>
    <b v="1"/>
    <n v="3355"/>
    <s v="food/small batch"/>
    <n v="4.2609431428571432"/>
    <n v="48.948522863988352"/>
    <x v="7"/>
    <s v="small batch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x v="2326"/>
    <x v="2328"/>
    <x v="2328"/>
    <b v="1"/>
    <n v="537"/>
    <s v="food/small batch"/>
    <n v="1.5445000000000002"/>
    <n v="346.97998978188235"/>
    <x v="7"/>
    <s v="small batch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x v="2327"/>
    <x v="2329"/>
    <x v="2329"/>
    <b v="1"/>
    <n v="125"/>
    <s v="food/small batch"/>
    <n v="5.9199999999999919E-2"/>
    <n v="332.45698036253759"/>
    <x v="7"/>
    <s v="small batch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x v="2328"/>
    <x v="2330"/>
    <x v="2330"/>
    <b v="1"/>
    <n v="163"/>
    <s v="food/small batch"/>
    <n v="2.4228571428571488E-2"/>
    <n v="244.83878710109346"/>
    <x v="7"/>
    <s v="small batch"/>
    <b v="1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x v="2329"/>
    <x v="2331"/>
    <x v="2331"/>
    <b v="1"/>
    <n v="283"/>
    <s v="food/small batch"/>
    <n v="0.44313749999999996"/>
    <n v="757.12924444136456"/>
    <x v="7"/>
    <s v="small batch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x v="2330"/>
    <x v="2332"/>
    <x v="2332"/>
    <b v="1"/>
    <n v="352"/>
    <s v="food/small batch"/>
    <n v="6.3080000000000025E-2"/>
    <n v="328.46400045151807"/>
    <x v="7"/>
    <s v="small batch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x v="2331"/>
    <x v="2333"/>
    <x v="2333"/>
    <b v="1"/>
    <n v="94"/>
    <s v="food/small batch"/>
    <n v="1.1216666666666666"/>
    <n v="6836.6148782403743"/>
    <x v="7"/>
    <s v="small batch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x v="2332"/>
    <x v="2334"/>
    <x v="2334"/>
    <b v="1"/>
    <n v="67"/>
    <s v="food/small batch"/>
    <n v="1.9500000000000073E-2"/>
    <n v="2133.82485041687"/>
    <x v="7"/>
    <s v="small batch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x v="2333"/>
    <x v="2335"/>
    <x v="2335"/>
    <b v="1"/>
    <n v="221"/>
    <s v="food/small batch"/>
    <n v="2.2720000000000073E-2"/>
    <n v="340.17755553817256"/>
    <x v="7"/>
    <s v="small batch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x v="2334"/>
    <x v="2336"/>
    <x v="2336"/>
    <b v="1"/>
    <n v="2165"/>
    <s v="food/small batch"/>
    <n v="4.2073254999999996"/>
    <n v="83.268193432501931"/>
    <x v="7"/>
    <s v="small batch"/>
    <b v="1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x v="2335"/>
    <x v="2337"/>
    <x v="2337"/>
    <b v="1"/>
    <n v="179"/>
    <s v="food/small batch"/>
    <n v="0.10658333333333325"/>
    <n v="645.22518487837931"/>
    <x v="7"/>
    <s v="small batch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x v="2336"/>
    <x v="2338"/>
    <x v="2338"/>
    <b v="1"/>
    <n v="123"/>
    <s v="food/small batch"/>
    <n v="1.1433333333333406E-2"/>
    <n v="563.86423425501755"/>
    <x v="7"/>
    <s v="small batch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x v="2337"/>
    <x v="2339"/>
    <x v="2339"/>
    <b v="1"/>
    <n v="1104"/>
    <s v="food/small batch"/>
    <n v="1.9420799999999998"/>
    <n v="116.1014619588862"/>
    <x v="7"/>
    <s v="small batch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x v="2338"/>
    <x v="2340"/>
    <x v="2340"/>
    <b v="1"/>
    <n v="403"/>
    <s v="food/small batch"/>
    <n v="5.777499999999991E-2"/>
    <n v="200.08845761149578"/>
    <x v="7"/>
    <s v="small batch"/>
    <b v="1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x v="2339"/>
    <x v="2341"/>
    <x v="2341"/>
    <b v="0"/>
    <n v="0"/>
    <s v="technology/web"/>
    <n v="-1"/>
    <e v="#DIV/0!"/>
    <x v="2"/>
    <s v="web"/>
    <b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x v="2340"/>
    <x v="2342"/>
    <x v="2342"/>
    <b v="0"/>
    <n v="0"/>
    <s v="technology/web"/>
    <n v="-1"/>
    <e v="#DIV/0!"/>
    <x v="2"/>
    <s v="web"/>
    <b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x v="2341"/>
    <x v="2343"/>
    <x v="2343"/>
    <b v="0"/>
    <n v="1"/>
    <s v="technology/web"/>
    <n v="-0.97"/>
    <n v="28078.772433333321"/>
    <x v="2"/>
    <s v="web"/>
    <b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x v="2342"/>
    <x v="2344"/>
    <x v="2344"/>
    <b v="0"/>
    <n v="1"/>
    <s v="technology/web"/>
    <n v="-0.999"/>
    <n v="8423331.7299999967"/>
    <x v="2"/>
    <s v="web"/>
    <b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x v="2343"/>
    <x v="2345"/>
    <x v="2345"/>
    <b v="0"/>
    <n v="0"/>
    <s v="technology/web"/>
    <n v="-1"/>
    <e v="#DIV/0!"/>
    <x v="2"/>
    <s v="web"/>
    <b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x v="2344"/>
    <x v="2346"/>
    <x v="2346"/>
    <b v="0"/>
    <n v="3"/>
    <s v="technology/web"/>
    <n v="-0.99934999999999996"/>
    <n v="215982.83923076914"/>
    <x v="2"/>
    <s v="web"/>
    <b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x v="2345"/>
    <x v="2347"/>
    <x v="2347"/>
    <b v="0"/>
    <n v="1"/>
    <s v="technology/web"/>
    <n v="-0.98499999999999999"/>
    <n v="561552.78199999977"/>
    <x v="2"/>
    <s v="web"/>
    <b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x v="2346"/>
    <x v="2348"/>
    <x v="2348"/>
    <b v="0"/>
    <n v="5"/>
    <s v="technology/web"/>
    <n v="-0.99614285714285711"/>
    <n v="31197.32122222221"/>
    <x v="2"/>
    <s v="web"/>
    <b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x v="2347"/>
    <x v="2349"/>
    <x v="2349"/>
    <b v="0"/>
    <n v="0"/>
    <s v="technology/web"/>
    <n v="-1"/>
    <e v="#DIV/0!"/>
    <x v="2"/>
    <s v="web"/>
    <b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x v="2348"/>
    <x v="2350"/>
    <x v="2350"/>
    <b v="0"/>
    <n v="0"/>
    <s v="technology/web"/>
    <n v="-1"/>
    <e v="#DIV/0!"/>
    <x v="2"/>
    <s v="web"/>
    <b v="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x v="2349"/>
    <x v="2351"/>
    <x v="2351"/>
    <b v="0"/>
    <n v="7"/>
    <s v="technology/web"/>
    <n v="-0.99428571428571433"/>
    <n v="77990.803055555531"/>
    <x v="2"/>
    <s v="web"/>
    <b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x v="2350"/>
    <x v="2352"/>
    <x v="2352"/>
    <b v="0"/>
    <n v="0"/>
    <s v="technology/web"/>
    <n v="-1"/>
    <e v="#DIV/0!"/>
    <x v="2"/>
    <s v="web"/>
    <b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x v="2351"/>
    <x v="2353"/>
    <x v="2353"/>
    <b v="0"/>
    <n v="0"/>
    <s v="technology/web"/>
    <n v="-1"/>
    <e v="#DIV/0!"/>
    <x v="2"/>
    <s v="web"/>
    <b v="0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x v="2352"/>
    <x v="2354"/>
    <x v="2354"/>
    <b v="0"/>
    <n v="1"/>
    <s v="technology/web"/>
    <n v="-0.99928571428571433"/>
    <n v="336915.94919999986"/>
    <x v="2"/>
    <s v="web"/>
    <b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x v="2353"/>
    <x v="2355"/>
    <x v="2355"/>
    <b v="0"/>
    <n v="2"/>
    <s v="technology/web"/>
    <n v="-0.99312500000000004"/>
    <n v="153143.15872727268"/>
    <x v="2"/>
    <s v="web"/>
    <b v="0"/>
  </r>
  <r>
    <n v="2356"/>
    <s v="HardstyleUnited.com (Canceled)"/>
    <s v="HardstyleUnited.com The Global Hardstyle community. Your Hardstyle community."/>
    <n v="10000"/>
    <n v="0"/>
    <x v="1"/>
    <s v="NL"/>
    <x v="3"/>
    <n v="1433530104"/>
    <x v="2354"/>
    <x v="2356"/>
    <x v="2356"/>
    <b v="0"/>
    <n v="0"/>
    <s v="technology/web"/>
    <n v="-1"/>
    <e v="#DIV/0!"/>
    <x v="2"/>
    <s v="web"/>
    <b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x v="2355"/>
    <x v="2357"/>
    <x v="2357"/>
    <b v="0"/>
    <n v="0"/>
    <s v="technology/web"/>
    <n v="-1"/>
    <e v="#DIV/0!"/>
    <x v="2"/>
    <s v="web"/>
    <b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x v="2356"/>
    <x v="2358"/>
    <x v="2358"/>
    <b v="0"/>
    <n v="0"/>
    <s v="technology/web"/>
    <n v="-1"/>
    <e v="#DIV/0!"/>
    <x v="2"/>
    <s v="web"/>
    <b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x v="2357"/>
    <x v="2359"/>
    <x v="2359"/>
    <b v="0"/>
    <n v="3"/>
    <s v="technology/web"/>
    <n v="-0.85319999999999996"/>
    <n v="7650.1532515894614"/>
    <x v="2"/>
    <s v="web"/>
    <b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x v="2358"/>
    <x v="2360"/>
    <x v="2360"/>
    <b v="0"/>
    <n v="1"/>
    <s v="technology/web"/>
    <n v="-0.99960000000000004"/>
    <n v="4210858.8649999984"/>
    <x v="2"/>
    <s v="web"/>
    <b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x v="2359"/>
    <x v="2361"/>
    <x v="2361"/>
    <b v="0"/>
    <n v="0"/>
    <s v="technology/web"/>
    <n v="-1"/>
    <e v="#DIV/0!"/>
    <x v="2"/>
    <s v="web"/>
    <b v="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x v="2360"/>
    <x v="2362"/>
    <x v="2362"/>
    <b v="0"/>
    <n v="2"/>
    <s v="technology/web"/>
    <n v="-0.7142857142857143"/>
    <n v="70180.96441666664"/>
    <x v="2"/>
    <s v="web"/>
    <b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x v="2361"/>
    <x v="2363"/>
    <x v="2363"/>
    <b v="0"/>
    <n v="0"/>
    <s v="technology/web"/>
    <n v="-1"/>
    <e v="#DIV/0!"/>
    <x v="2"/>
    <s v="web"/>
    <b v="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x v="2362"/>
    <x v="2364"/>
    <x v="2364"/>
    <b v="0"/>
    <n v="0"/>
    <s v="technology/web"/>
    <n v="-1"/>
    <e v="#DIV/0!"/>
    <x v="2"/>
    <s v="web"/>
    <b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x v="2363"/>
    <x v="2365"/>
    <x v="2365"/>
    <b v="0"/>
    <n v="0"/>
    <s v="technology/web"/>
    <n v="-1"/>
    <e v="#DIV/0!"/>
    <x v="2"/>
    <s v="web"/>
    <b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x v="2364"/>
    <x v="2366"/>
    <x v="2366"/>
    <b v="0"/>
    <n v="27"/>
    <s v="technology/web"/>
    <n v="-0.89480000000000004"/>
    <n v="3202.1276539923942"/>
    <x v="2"/>
    <s v="web"/>
    <b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x v="2365"/>
    <x v="2367"/>
    <x v="2367"/>
    <b v="0"/>
    <n v="14"/>
    <s v="technology/web"/>
    <n v="-0.98660000000000003"/>
    <n v="12565.620492537308"/>
    <x v="2"/>
    <s v="web"/>
    <b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x v="2366"/>
    <x v="2368"/>
    <x v="2368"/>
    <b v="0"/>
    <n v="2"/>
    <s v="technology/web"/>
    <n v="-0.99750000000000005"/>
    <n v="84182.957299999965"/>
    <x v="2"/>
    <s v="web"/>
    <b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x v="2367"/>
    <x v="2369"/>
    <x v="2369"/>
    <b v="0"/>
    <n v="0"/>
    <s v="technology/web"/>
    <n v="-1"/>
    <e v="#DIV/0!"/>
    <x v="2"/>
    <s v="web"/>
    <b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x v="2368"/>
    <x v="2370"/>
    <x v="2370"/>
    <b v="0"/>
    <n v="4"/>
    <s v="technology/web"/>
    <n v="-0.99672000000000005"/>
    <n v="102660.92353658532"/>
    <x v="2"/>
    <s v="web"/>
    <b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x v="2369"/>
    <x v="2371"/>
    <x v="2371"/>
    <b v="0"/>
    <n v="0"/>
    <s v="technology/web"/>
    <n v="-1"/>
    <e v="#DIV/0!"/>
    <x v="2"/>
    <s v="web"/>
    <b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x v="2370"/>
    <x v="2372"/>
    <x v="2372"/>
    <b v="0"/>
    <n v="6"/>
    <s v="technology/web"/>
    <n v="-0.96727272727272728"/>
    <n v="46767.298499999983"/>
    <x v="2"/>
    <s v="web"/>
    <b v="0"/>
  </r>
  <r>
    <n v="2373"/>
    <s v="Cykelauktion.com (Canceled)"/>
    <s v="We want to create a safe marketplace for buying and selling bicycles."/>
    <n v="850000"/>
    <n v="50"/>
    <x v="1"/>
    <s v="SE"/>
    <x v="9"/>
    <n v="1440863624"/>
    <x v="2371"/>
    <x v="2373"/>
    <x v="2373"/>
    <b v="0"/>
    <n v="1"/>
    <s v="technology/web"/>
    <n v="-0.99994117647058822"/>
    <n v="168358.67459999994"/>
    <x v="2"/>
    <s v="web"/>
    <b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x v="2372"/>
    <x v="2374"/>
    <x v="2374"/>
    <b v="0"/>
    <n v="1"/>
    <s v="technology/web"/>
    <n v="-0.99954545454545451"/>
    <n v="841788.37299999967"/>
    <x v="2"/>
    <s v="web"/>
    <b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x v="2373"/>
    <x v="2375"/>
    <x v="2375"/>
    <b v="0"/>
    <n v="0"/>
    <s v="technology/web"/>
    <n v="-1"/>
    <e v="#DIV/0!"/>
    <x v="2"/>
    <s v="web"/>
    <b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x v="2374"/>
    <x v="2376"/>
    <x v="2376"/>
    <b v="0"/>
    <n v="4"/>
    <s v="technology/web"/>
    <n v="-0.89122333333333337"/>
    <n v="25795.586461557312"/>
    <x v="2"/>
    <s v="web"/>
    <b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x v="2375"/>
    <x v="2377"/>
    <x v="2377"/>
    <b v="0"/>
    <n v="0"/>
    <s v="technology/web"/>
    <n v="-1"/>
    <e v="#DIV/0!"/>
    <x v="2"/>
    <s v="web"/>
    <b v="0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x v="2376"/>
    <x v="2378"/>
    <x v="2378"/>
    <b v="0"/>
    <n v="0"/>
    <s v="technology/web"/>
    <n v="-1"/>
    <e v="#DIV/0!"/>
    <x v="2"/>
    <s v="web"/>
    <b v="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x v="2377"/>
    <x v="2379"/>
    <x v="2379"/>
    <b v="0"/>
    <n v="0"/>
    <s v="technology/web"/>
    <n v="-1"/>
    <e v="#DIV/0!"/>
    <x v="2"/>
    <s v="web"/>
    <b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x v="2378"/>
    <x v="2380"/>
    <x v="2380"/>
    <b v="0"/>
    <n v="3"/>
    <s v="technology/web"/>
    <n v="-0.99633333333333329"/>
    <n v="153046.31636363635"/>
    <x v="2"/>
    <s v="web"/>
    <b v="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x v="2379"/>
    <x v="2381"/>
    <x v="2381"/>
    <b v="0"/>
    <n v="7"/>
    <s v="technology/web"/>
    <n v="-0.9818066010422698"/>
    <n v="5358.0473583704634"/>
    <x v="2"/>
    <s v="web"/>
    <b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x v="2380"/>
    <x v="2382"/>
    <x v="2382"/>
    <b v="0"/>
    <n v="2"/>
    <s v="technology/web"/>
    <n v="-0.97499999999999998"/>
    <n v="112212.28533333332"/>
    <x v="2"/>
    <s v="web"/>
    <b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x v="2381"/>
    <x v="2383"/>
    <x v="2383"/>
    <b v="0"/>
    <n v="3"/>
    <s v="technology/web"/>
    <n v="-0.95650000000000002"/>
    <n v="19346.773333333331"/>
    <x v="2"/>
    <s v="web"/>
    <b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x v="2382"/>
    <x v="2384"/>
    <x v="2384"/>
    <b v="0"/>
    <n v="8"/>
    <s v="technology/web"/>
    <n v="-0.99199999999999999"/>
    <n v="1051926.4249999998"/>
    <x v="2"/>
    <s v="web"/>
    <b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x v="2383"/>
    <x v="2385"/>
    <x v="2385"/>
    <b v="0"/>
    <n v="7"/>
    <s v="technology/web"/>
    <n v="-0.9878769230769231"/>
    <n v="10679.445939086292"/>
    <x v="2"/>
    <s v="web"/>
    <b v="0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x v="2384"/>
    <x v="2386"/>
    <x v="2386"/>
    <b v="0"/>
    <n v="0"/>
    <s v="technology/web"/>
    <n v="-1"/>
    <e v="#DIV/0!"/>
    <x v="2"/>
    <s v="web"/>
    <b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x v="2385"/>
    <x v="2387"/>
    <x v="2387"/>
    <b v="0"/>
    <n v="3"/>
    <s v="technology/web"/>
    <n v="-0.99316000000000004"/>
    <n v="8201.3795321637408"/>
    <x v="2"/>
    <s v="web"/>
    <b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x v="2386"/>
    <x v="2388"/>
    <x v="2388"/>
    <b v="0"/>
    <n v="8"/>
    <s v="technology/web"/>
    <n v="-0.98748648648648651"/>
    <n v="18171.899352051834"/>
    <x v="2"/>
    <s v="web"/>
    <b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x v="2387"/>
    <x v="2389"/>
    <x v="2389"/>
    <b v="0"/>
    <n v="1"/>
    <s v="technology/web"/>
    <n v="-0.99812500000000004"/>
    <n v="280437.54666666663"/>
    <x v="2"/>
    <s v="web"/>
    <b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x v="2388"/>
    <x v="2390"/>
    <x v="2390"/>
    <b v="0"/>
    <n v="0"/>
    <s v="technology/web"/>
    <n v="-1"/>
    <e v="#DIV/0!"/>
    <x v="2"/>
    <s v="web"/>
    <b v="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x v="2389"/>
    <x v="2391"/>
    <x v="2391"/>
    <b v="0"/>
    <n v="1"/>
    <s v="technology/web"/>
    <n v="-0.99875000000000003"/>
    <n v="336523.85599999991"/>
    <x v="2"/>
    <s v="web"/>
    <b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x v="2390"/>
    <x v="2392"/>
    <x v="2392"/>
    <b v="0"/>
    <n v="0"/>
    <s v="technology/web"/>
    <n v="-1"/>
    <e v="#DIV/0!"/>
    <x v="2"/>
    <s v="web"/>
    <b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x v="2391"/>
    <x v="2393"/>
    <x v="2393"/>
    <b v="0"/>
    <n v="1"/>
    <s v="technology/web"/>
    <n v="-0.99950000000000006"/>
    <n v="168261.42799999996"/>
    <x v="2"/>
    <s v="web"/>
    <b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x v="2392"/>
    <x v="2394"/>
    <x v="2394"/>
    <b v="0"/>
    <n v="2"/>
    <s v="technology/web"/>
    <n v="-0.99939999999999996"/>
    <n v="2804340.4666666663"/>
    <x v="2"/>
    <s v="web"/>
    <b v="0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x v="2393"/>
    <x v="2395"/>
    <x v="2395"/>
    <b v="0"/>
    <n v="0"/>
    <s v="technology/web"/>
    <n v="-1"/>
    <e v="#DIV/0!"/>
    <x v="2"/>
    <s v="web"/>
    <b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x v="2394"/>
    <x v="2396"/>
    <x v="2396"/>
    <b v="0"/>
    <n v="1"/>
    <s v="technology/web"/>
    <n v="-0.998"/>
    <n v="841301.83999999985"/>
    <x v="2"/>
    <s v="web"/>
    <b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x v="2395"/>
    <x v="2397"/>
    <x v="2397"/>
    <b v="0"/>
    <n v="0"/>
    <s v="technology/web"/>
    <n v="-1"/>
    <e v="#DIV/0!"/>
    <x v="2"/>
    <s v="web"/>
    <b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x v="2396"/>
    <x v="2398"/>
    <x v="2398"/>
    <b v="0"/>
    <n v="0"/>
    <s v="technology/web"/>
    <n v="-1"/>
    <e v="#DIV/0!"/>
    <x v="2"/>
    <s v="web"/>
    <b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x v="2397"/>
    <x v="2399"/>
    <x v="2399"/>
    <b v="0"/>
    <n v="0"/>
    <s v="technology/web"/>
    <n v="-1"/>
    <e v="#DIV/0!"/>
    <x v="2"/>
    <s v="web"/>
    <b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x v="2398"/>
    <x v="2400"/>
    <x v="2400"/>
    <b v="0"/>
    <n v="0"/>
    <s v="technology/web"/>
    <n v="-1"/>
    <e v="#DIV/0!"/>
    <x v="2"/>
    <s v="web"/>
    <b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x v="2399"/>
    <x v="2401"/>
    <x v="2401"/>
    <b v="0"/>
    <n v="9"/>
    <s v="food/food trucks"/>
    <n v="-0.99282142857142852"/>
    <n v="41855.763184079595"/>
    <x v="7"/>
    <s v="food trucks"/>
    <b v="0"/>
  </r>
  <r>
    <n v="2402"/>
    <s v="Cupcake Truck Unite"/>
    <s v="Small town, delicious treats, and a mobile truck"/>
    <n v="12000"/>
    <n v="52"/>
    <x v="2"/>
    <s v="US"/>
    <x v="0"/>
    <n v="1431533931"/>
    <x v="2400"/>
    <x v="2402"/>
    <x v="2402"/>
    <b v="0"/>
    <n v="1"/>
    <s v="food/food trucks"/>
    <n v="-0.9956666666666667"/>
    <n v="161784.75769230767"/>
    <x v="7"/>
    <s v="food trucks"/>
    <b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x v="2401"/>
    <x v="2403"/>
    <x v="2403"/>
    <b v="0"/>
    <n v="12"/>
    <s v="food/food trucks"/>
    <n v="-0.83166666666666667"/>
    <n v="41647.303960396035"/>
    <x v="7"/>
    <s v="food trucks"/>
    <b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x v="2402"/>
    <x v="2404"/>
    <x v="2404"/>
    <b v="0"/>
    <n v="0"/>
    <s v="food/food trucks"/>
    <n v="-1"/>
    <e v="#DIV/0!"/>
    <x v="7"/>
    <s v="food trucks"/>
    <b v="0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x v="2403"/>
    <x v="2405"/>
    <x v="2405"/>
    <b v="0"/>
    <n v="20"/>
    <s v="food/food trucks"/>
    <n v="-0.77479999999999993"/>
    <n v="7471.184191829484"/>
    <x v="7"/>
    <s v="food trucks"/>
    <b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x v="2404"/>
    <x v="2406"/>
    <x v="2406"/>
    <b v="0"/>
    <n v="16"/>
    <s v="food/food trucks"/>
    <n v="-0.58615384615384614"/>
    <n v="6253.8493680297388"/>
    <x v="7"/>
    <s v="food trucks"/>
    <b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x v="2405"/>
    <x v="2407"/>
    <x v="2407"/>
    <b v="0"/>
    <n v="33"/>
    <s v="food/food trucks"/>
    <n v="-0.74740909090909091"/>
    <n v="1513.4213424509626"/>
    <x v="7"/>
    <s v="food trucks"/>
    <b v="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x v="2406"/>
    <x v="2408"/>
    <x v="2408"/>
    <b v="0"/>
    <n v="2"/>
    <s v="food/food trucks"/>
    <n v="-0.998"/>
    <n v="280150.84666666662"/>
    <x v="7"/>
    <s v="food trucks"/>
    <b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x v="2407"/>
    <x v="2409"/>
    <x v="2409"/>
    <b v="0"/>
    <n v="6"/>
    <s v="food/food trucks"/>
    <n v="-0.98160000000000003"/>
    <n v="18270.642173913042"/>
    <x v="7"/>
    <s v="food trucks"/>
    <b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x v="2408"/>
    <x v="2410"/>
    <x v="2410"/>
    <b v="0"/>
    <n v="0"/>
    <s v="food/food trucks"/>
    <n v="-1"/>
    <e v="#DIV/0!"/>
    <x v="7"/>
    <s v="food trucks"/>
    <b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x v="2409"/>
    <x v="2411"/>
    <x v="2411"/>
    <b v="0"/>
    <n v="3"/>
    <s v="food/food trucks"/>
    <n v="-0.99395999999999995"/>
    <n v="55655.863576158932"/>
    <x v="7"/>
    <s v="food trucks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x v="2410"/>
    <x v="2412"/>
    <x v="2412"/>
    <b v="0"/>
    <n v="0"/>
    <s v="food/food trucks"/>
    <n v="-1"/>
    <e v="#DIV/0!"/>
    <x v="7"/>
    <s v="food trucks"/>
    <b v="0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x v="2411"/>
    <x v="2413"/>
    <x v="2413"/>
    <b v="0"/>
    <n v="3"/>
    <s v="food/food trucks"/>
    <n v="-0.9916666666666667"/>
    <n v="336155.37599999993"/>
    <x v="7"/>
    <s v="food trucks"/>
    <b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x v="2412"/>
    <x v="2414"/>
    <x v="2414"/>
    <b v="0"/>
    <n v="13"/>
    <s v="food/food trucks"/>
    <n v="-0.96933333333333338"/>
    <n v="18269.259565217388"/>
    <x v="7"/>
    <s v="food trucks"/>
    <b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x v="2413"/>
    <x v="2415"/>
    <x v="2415"/>
    <b v="0"/>
    <n v="6"/>
    <s v="food/food trucks"/>
    <n v="-0.99441666666666662"/>
    <n v="25084.774328358206"/>
    <x v="7"/>
    <s v="food trucks"/>
    <b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x v="2414"/>
    <x v="2416"/>
    <x v="2416"/>
    <b v="0"/>
    <n v="1"/>
    <s v="food/food trucks"/>
    <n v="-0.99975000000000003"/>
    <n v="1680612.8799999997"/>
    <x v="7"/>
    <s v="food trucks"/>
    <b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x v="2415"/>
    <x v="2417"/>
    <x v="2417"/>
    <b v="0"/>
    <n v="0"/>
    <s v="food/food trucks"/>
    <n v="-1"/>
    <e v="#DIV/0!"/>
    <x v="7"/>
    <s v="food trucks"/>
    <b v="0"/>
  </r>
  <r>
    <n v="2418"/>
    <s v="Mexican food truck"/>
    <s v="I want to start my food truck business."/>
    <n v="25000"/>
    <n v="5"/>
    <x v="2"/>
    <s v="US"/>
    <x v="0"/>
    <n v="1427225644"/>
    <x v="2416"/>
    <x v="2418"/>
    <x v="2418"/>
    <b v="0"/>
    <n v="5"/>
    <s v="food/food trucks"/>
    <n v="-0.99980000000000002"/>
    <n v="1680611.8799999997"/>
    <x v="7"/>
    <s v="food trucks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x v="2417"/>
    <x v="2419"/>
    <x v="2419"/>
    <b v="0"/>
    <n v="0"/>
    <s v="food/food trucks"/>
    <n v="-1"/>
    <e v="#DIV/0!"/>
    <x v="7"/>
    <s v="food trucks"/>
    <b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x v="2418"/>
    <x v="2420"/>
    <x v="2420"/>
    <b v="0"/>
    <n v="36"/>
    <s v="food/food trucks"/>
    <n v="-0.85174866627148782"/>
    <n v="3359.8778088764489"/>
    <x v="7"/>
    <s v="food trucks"/>
    <b v="0"/>
  </r>
  <r>
    <n v="2421"/>
    <s v="hot dog cart"/>
    <s v="help me start Merrill's first hot dog cart in this empty lot"/>
    <n v="6000"/>
    <n v="1"/>
    <x v="2"/>
    <s v="US"/>
    <x v="0"/>
    <n v="1424536196"/>
    <x v="2419"/>
    <x v="2421"/>
    <x v="2421"/>
    <b v="0"/>
    <n v="1"/>
    <s v="food/food trucks"/>
    <n v="-0.99983333333333335"/>
    <n v="8400553.3999999985"/>
    <x v="7"/>
    <s v="food trucks"/>
    <b v="0"/>
  </r>
  <r>
    <n v="2422"/>
    <s v="Help starting a family owned food truck"/>
    <s v="Family owned business serving BBQ and seafood to the public"/>
    <n v="500"/>
    <n v="1"/>
    <x v="2"/>
    <s v="US"/>
    <x v="0"/>
    <n v="1426091036"/>
    <x v="2420"/>
    <x v="2422"/>
    <x v="2422"/>
    <b v="0"/>
    <n v="1"/>
    <s v="food/food trucks"/>
    <n v="-0.998"/>
    <n v="8400552.3999999985"/>
    <x v="7"/>
    <s v="food trucks"/>
    <b v="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x v="2421"/>
    <x v="2423"/>
    <x v="2423"/>
    <b v="0"/>
    <n v="1"/>
    <s v="food/food trucks"/>
    <n v="-0.99986666666666668"/>
    <n v="1050068.9249999998"/>
    <x v="7"/>
    <s v="food trucks"/>
    <b v="0"/>
  </r>
  <r>
    <n v="2424"/>
    <s v="Lily and Memphs"/>
    <s v="Great and creative food from the heart in the form of a sweet food truck!"/>
    <n v="25000"/>
    <n v="310"/>
    <x v="2"/>
    <s v="US"/>
    <x v="0"/>
    <n v="1414445108"/>
    <x v="2422"/>
    <x v="2424"/>
    <x v="2424"/>
    <b v="0"/>
    <n v="9"/>
    <s v="food/food trucks"/>
    <n v="-0.98760000000000003"/>
    <n v="27098.527096774189"/>
    <x v="7"/>
    <s v="food trucks"/>
    <b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x v="2423"/>
    <x v="2425"/>
    <x v="2425"/>
    <b v="0"/>
    <n v="1"/>
    <s v="food/food trucks"/>
    <n v="-0.99971428571428567"/>
    <n v="8400233.3999999985"/>
    <x v="7"/>
    <s v="food trucks"/>
    <b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x v="2424"/>
    <x v="2426"/>
    <x v="2426"/>
    <b v="0"/>
    <n v="0"/>
    <s v="food/food trucks"/>
    <n v="-1"/>
    <e v="#DIV/0!"/>
    <x v="7"/>
    <s v="food trucks"/>
    <b v="0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x v="2425"/>
    <x v="2427"/>
    <x v="2427"/>
    <b v="0"/>
    <n v="1"/>
    <s v="food/food trucks"/>
    <n v="-0.99997999999999998"/>
    <n v="8400232.3999999985"/>
    <x v="7"/>
    <s v="food trucks"/>
    <b v="0"/>
  </r>
  <r>
    <n v="2428"/>
    <s v="Premium Burgers"/>
    <s v="From Moo 2 You! We want to offer premium burgers to a taco flooded environment."/>
    <n v="35000"/>
    <n v="1"/>
    <x v="2"/>
    <s v="US"/>
    <x v="0"/>
    <n v="1426182551"/>
    <x v="2426"/>
    <x v="2428"/>
    <x v="2428"/>
    <b v="0"/>
    <n v="1"/>
    <s v="food/food trucks"/>
    <n v="-0.99997142857142862"/>
    <n v="8400231.3999999985"/>
    <x v="7"/>
    <s v="food trucks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x v="2427"/>
    <x v="2429"/>
    <x v="2429"/>
    <b v="0"/>
    <n v="4"/>
    <s v="food/food trucks"/>
    <n v="-0.9856785714285714"/>
    <n v="4189.6410972568574"/>
    <x v="7"/>
    <s v="food trucks"/>
    <b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x v="2428"/>
    <x v="2430"/>
    <x v="2430"/>
    <b v="0"/>
    <n v="2"/>
    <s v="food/food trucks"/>
    <n v="-0.99299999999999999"/>
    <n v="399915.49523809517"/>
    <x v="7"/>
    <s v="food trucks"/>
    <b v="0"/>
  </r>
  <r>
    <n v="2431"/>
    <s v="Murphy's good eatin'"/>
    <s v="Go to Colorado and run a food truck with homemade food of all kinds."/>
    <n v="100000"/>
    <n v="2"/>
    <x v="2"/>
    <s v="US"/>
    <x v="0"/>
    <n v="1467080613"/>
    <x v="2429"/>
    <x v="2431"/>
    <x v="2431"/>
    <b v="0"/>
    <n v="2"/>
    <s v="food/food trucks"/>
    <n v="-0.99997999999999998"/>
    <n v="4199102.1999999993"/>
    <x v="7"/>
    <s v="food trucks"/>
    <b v="0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x v="2430"/>
    <x v="2432"/>
    <x v="2432"/>
    <b v="0"/>
    <n v="2"/>
    <s v="food/food trucks"/>
    <n v="-0.99985714285714289"/>
    <n v="4199101.1999999993"/>
    <x v="7"/>
    <s v="food trucks"/>
    <b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x v="2431"/>
    <x v="2433"/>
    <x v="2433"/>
    <b v="0"/>
    <n v="0"/>
    <s v="food/food trucks"/>
    <n v="-1"/>
    <e v="#DIV/0!"/>
    <x v="7"/>
    <s v="food trucks"/>
    <b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x v="2432"/>
    <x v="2434"/>
    <x v="2434"/>
    <b v="0"/>
    <n v="2"/>
    <s v="food/food trucks"/>
    <n v="-0.99870000000000003"/>
    <n v="323007.70769230765"/>
    <x v="7"/>
    <s v="food trucks"/>
    <b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x v="2433"/>
    <x v="2435"/>
    <x v="2435"/>
    <b v="0"/>
    <n v="4"/>
    <s v="food/food trucks"/>
    <n v="-0.99510399999999999"/>
    <n v="6861.2535947712404"/>
    <x v="7"/>
    <s v="food trucks"/>
    <b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x v="2434"/>
    <x v="2436"/>
    <x v="2436"/>
    <b v="0"/>
    <n v="2"/>
    <s v="food/food trucks"/>
    <n v="-0.99961538461538457"/>
    <n v="186598.89777777775"/>
    <x v="7"/>
    <s v="food trucks"/>
    <b v="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x v="2435"/>
    <x v="2437"/>
    <x v="2437"/>
    <b v="0"/>
    <n v="0"/>
    <s v="food/food trucks"/>
    <n v="-1"/>
    <e v="#DIV/0!"/>
    <x v="7"/>
    <s v="food trucks"/>
    <b v="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x v="2436"/>
    <x v="2438"/>
    <x v="2438"/>
    <b v="0"/>
    <n v="1"/>
    <s v="food/food trucks"/>
    <n v="-0.9966666666666667"/>
    <n v="167938.10799999998"/>
    <x v="7"/>
    <s v="food trucks"/>
    <b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x v="2437"/>
    <x v="2439"/>
    <x v="2439"/>
    <b v="0"/>
    <n v="0"/>
    <s v="food/food trucks"/>
    <n v="-1"/>
    <e v="#DIV/0!"/>
    <x v="7"/>
    <s v="food trucks"/>
    <b v="0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x v="2438"/>
    <x v="2440"/>
    <x v="2440"/>
    <b v="0"/>
    <n v="2"/>
    <s v="food/food trucks"/>
    <n v="-0.998"/>
    <n v="839685.5399999998"/>
    <x v="7"/>
    <s v="food trucks"/>
    <b v="0"/>
  </r>
  <r>
    <n v="2441"/>
    <s v="Bring Alchemy Pops to the People!"/>
    <s v="YOU can help Alchemy Pops POP up on a street near you!"/>
    <n v="7500"/>
    <n v="8091"/>
    <x v="0"/>
    <s v="US"/>
    <x v="0"/>
    <n v="1437627540"/>
    <x v="2439"/>
    <x v="2441"/>
    <x v="2441"/>
    <b v="0"/>
    <n v="109"/>
    <s v="food/small batch"/>
    <n v="7.8799999999999981E-2"/>
    <n v="1037.8006921270546"/>
    <x v="7"/>
    <s v="small batch"/>
    <b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x v="2440"/>
    <x v="2442"/>
    <x v="2442"/>
    <b v="0"/>
    <n v="372"/>
    <s v="food/small batch"/>
    <n v="0.25941666666666663"/>
    <n v="277.53438761331302"/>
    <x v="7"/>
    <s v="small batch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x v="2441"/>
    <x v="2443"/>
    <x v="2443"/>
    <b v="0"/>
    <n v="311"/>
    <s v="food/small batch"/>
    <n v="1.0251494999999999"/>
    <n v="206.36818170707889"/>
    <x v="7"/>
    <s v="small batch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x v="2442"/>
    <x v="2444"/>
    <x v="2444"/>
    <b v="0"/>
    <n v="61"/>
    <s v="food/small batch"/>
    <n v="8.6000000000000076E-2"/>
    <n v="2553.1078606507058"/>
    <x v="7"/>
    <s v="small batch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x v="2443"/>
    <x v="2445"/>
    <x v="2445"/>
    <b v="0"/>
    <n v="115"/>
    <s v="food/small batch"/>
    <n v="0.72799999999999998"/>
    <n v="962.35733912037028"/>
    <x v="7"/>
    <s v="small batch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x v="2444"/>
    <x v="2446"/>
    <x v="2446"/>
    <b v="0"/>
    <n v="111"/>
    <s v="food/small batch"/>
    <n v="0.67979999999999996"/>
    <n v="988.94242290748889"/>
    <x v="7"/>
    <s v="small batch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x v="2445"/>
    <x v="2447"/>
    <x v="2447"/>
    <b v="0"/>
    <n v="337"/>
    <s v="food/small batch"/>
    <n v="3.2720000000000002"/>
    <n v="776.94086235955047"/>
    <x v="7"/>
    <s v="small batch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x v="2446"/>
    <x v="2448"/>
    <x v="2448"/>
    <b v="0"/>
    <n v="9"/>
    <s v="food/small batch"/>
    <n v="7.4999999999999956E-2"/>
    <n v="19272.205604651161"/>
    <x v="7"/>
    <s v="small batch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x v="2447"/>
    <x v="2449"/>
    <x v="2449"/>
    <b v="0"/>
    <n v="120"/>
    <s v="food/small batch"/>
    <n v="8.0000000000000071E-2"/>
    <n v="767.27948240740739"/>
    <x v="7"/>
    <s v="small batch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x v="2448"/>
    <x v="2450"/>
    <x v="2450"/>
    <b v="0"/>
    <n v="102"/>
    <s v="food/small batch"/>
    <n v="1.5335333333333478E-2"/>
    <n v="543.38818833580751"/>
    <x v="7"/>
    <s v="small batch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x v="2449"/>
    <x v="2451"/>
    <x v="2451"/>
    <b v="0"/>
    <n v="186"/>
    <s v="food/small batch"/>
    <n v="0.15450000000000008"/>
    <n v="715.51220268514498"/>
    <x v="7"/>
    <s v="small batch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x v="2450"/>
    <x v="2452"/>
    <x v="2452"/>
    <b v="0"/>
    <n v="15"/>
    <s v="food/small batch"/>
    <n v="0.33499999999999996"/>
    <n v="10298.431186017477"/>
    <x v="7"/>
    <s v="small batch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x v="2451"/>
    <x v="2453"/>
    <x v="2453"/>
    <b v="0"/>
    <n v="67"/>
    <s v="food/small batch"/>
    <n v="0.54699999999999993"/>
    <n v="1777.2554147812968"/>
    <x v="7"/>
    <s v="small batch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x v="2452"/>
    <x v="2454"/>
    <x v="2454"/>
    <b v="0"/>
    <n v="130"/>
    <s v="food/small batch"/>
    <n v="8.4571428571429408E-3"/>
    <n v="233.55624943336352"/>
    <x v="7"/>
    <s v="small batch"/>
    <b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x v="2453"/>
    <x v="2455"/>
    <x v="2455"/>
    <b v="0"/>
    <n v="16"/>
    <s v="food/small batch"/>
    <n v="0.82000000000000006"/>
    <n v="15033.526336996336"/>
    <x v="7"/>
    <s v="small batch"/>
    <b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x v="2454"/>
    <x v="2456"/>
    <x v="2456"/>
    <b v="0"/>
    <n v="67"/>
    <s v="food/small batch"/>
    <n v="0.80866666666666664"/>
    <n v="3025.3444084039807"/>
    <x v="7"/>
    <s v="small batch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x v="2455"/>
    <x v="2457"/>
    <x v="2457"/>
    <b v="0"/>
    <n v="124"/>
    <s v="food/small batch"/>
    <n v="2.3043478260869499E-2"/>
    <n v="348.7057535061623"/>
    <x v="7"/>
    <s v="small batch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x v="2456"/>
    <x v="2458"/>
    <x v="2458"/>
    <b v="0"/>
    <n v="80"/>
    <s v="food/small batch"/>
    <n v="0.10179999999999989"/>
    <n v="1485.1182392448718"/>
    <x v="7"/>
    <s v="small batch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x v="2457"/>
    <x v="2459"/>
    <x v="2459"/>
    <b v="0"/>
    <n v="282"/>
    <s v="food/small batch"/>
    <n v="2.2499999999999964E-2"/>
    <n v="266.53650790546044"/>
    <x v="7"/>
    <s v="small batch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x v="2458"/>
    <x v="2460"/>
    <x v="2460"/>
    <b v="0"/>
    <n v="68"/>
    <s v="food/small batch"/>
    <n v="7.8823529411764515E-3"/>
    <n v="950.7800140072369"/>
    <x v="7"/>
    <s v="small batch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x v="1837"/>
    <x v="2461"/>
    <x v="2461"/>
    <b v="0"/>
    <n v="86"/>
    <s v="music/indie rock"/>
    <n v="3.8000000000000034E-2"/>
    <n v="1045.1850199100834"/>
    <x v="4"/>
    <s v="indie rock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x v="2459"/>
    <x v="2462"/>
    <x v="2462"/>
    <b v="0"/>
    <n v="115"/>
    <s v="music/indie rock"/>
    <n v="0.10708333333333342"/>
    <n v="2447.5665427173503"/>
    <x v="4"/>
    <s v="indie rock"/>
    <b v="1"/>
  </r>
  <r>
    <n v="2463"/>
    <s v="Emma Ate the Lion &quot;Songs Two Count Too&quot;"/>
    <s v="Emma Ate The Lion's debut full length album"/>
    <n v="2000"/>
    <n v="2325"/>
    <x v="0"/>
    <s v="US"/>
    <x v="0"/>
    <n v="1366138800"/>
    <x v="2460"/>
    <x v="2463"/>
    <x v="2463"/>
    <b v="0"/>
    <n v="75"/>
    <s v="music/indie rock"/>
    <n v="0.16250000000000009"/>
    <n v="3494.9071526881721"/>
    <x v="4"/>
    <s v="indie rock"/>
    <b v="1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x v="2461"/>
    <x v="2464"/>
    <x v="2464"/>
    <b v="0"/>
    <n v="43"/>
    <s v="music/indie rock"/>
    <n v="0.11099999999999999"/>
    <n v="3655.8659450945092"/>
    <x v="4"/>
    <s v="indie rock"/>
    <b v="1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x v="2462"/>
    <x v="2465"/>
    <x v="2465"/>
    <b v="0"/>
    <n v="48"/>
    <s v="music/indie rock"/>
    <n v="0.80142857142857138"/>
    <n v="6440.2158049167328"/>
    <x v="4"/>
    <s v="indie rock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x v="2463"/>
    <x v="2466"/>
    <x v="2466"/>
    <b v="0"/>
    <n v="52"/>
    <s v="music/indie rock"/>
    <n v="0"/>
    <n v="3247.9404519999998"/>
    <x v="4"/>
    <s v="indie rock"/>
    <b v="1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x v="2464"/>
    <x v="2467"/>
    <x v="2467"/>
    <b v="0"/>
    <n v="43"/>
    <s v="music/indie rock"/>
    <n v="0.18500000000000005"/>
    <n v="6850.0853417721519"/>
    <x v="4"/>
    <s v="indie rock"/>
    <b v="1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x v="2465"/>
    <x v="2468"/>
    <x v="2468"/>
    <b v="0"/>
    <n v="58"/>
    <s v="music/indie rock"/>
    <n v="7.2170000000000067E-2"/>
    <n v="3784.9250258820894"/>
    <x v="4"/>
    <s v="indie rock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x v="2466"/>
    <x v="2469"/>
    <x v="2469"/>
    <b v="0"/>
    <n v="47"/>
    <s v="music/indie rock"/>
    <n v="0.13666666666666671"/>
    <n v="5948.6963269794724"/>
    <x v="4"/>
    <s v="indie rock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x v="2467"/>
    <x v="2470"/>
    <x v="2470"/>
    <b v="0"/>
    <n v="36"/>
    <s v="music/indie rock"/>
    <n v="3.1640000000000112E-2"/>
    <n v="7863.8457116823693"/>
    <x v="4"/>
    <s v="indie rock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x v="2468"/>
    <x v="2471"/>
    <x v="2471"/>
    <b v="0"/>
    <n v="17"/>
    <s v="music/indie rock"/>
    <n v="0.28000000000000003"/>
    <n v="12674.415859375"/>
    <x v="4"/>
    <s v="indie rock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x v="2469"/>
    <x v="2472"/>
    <x v="2472"/>
    <b v="0"/>
    <n v="104"/>
    <s v="music/indie rock"/>
    <n v="0.35760266666666674"/>
    <n v="796.59892143209299"/>
    <x v="4"/>
    <s v="indie rock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x v="2470"/>
    <x v="2473"/>
    <x v="2473"/>
    <b v="0"/>
    <n v="47"/>
    <s v="music/indie rock"/>
    <n v="0"/>
    <n v="4050.4020650000002"/>
    <x v="4"/>
    <s v="indie rock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x v="2471"/>
    <x v="2474"/>
    <x v="2474"/>
    <b v="0"/>
    <n v="38"/>
    <s v="music/indie rock"/>
    <n v="3.6000000000147026E-5"/>
    <n v="1619.7025167093984"/>
    <x v="4"/>
    <s v="indie rock"/>
    <b v="1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x v="2472"/>
    <x v="2475"/>
    <x v="2475"/>
    <b v="0"/>
    <n v="81"/>
    <s v="music/indie rock"/>
    <n v="4.7199999999999909E-2"/>
    <n v="3091.5981474407949"/>
    <x v="4"/>
    <s v="indie rock"/>
    <b v="1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x v="2473"/>
    <x v="2476"/>
    <x v="2476"/>
    <b v="0"/>
    <n v="55"/>
    <s v="music/indie rock"/>
    <n v="5.0224999999999964E-2"/>
    <n v="2407.5751475874222"/>
    <x v="4"/>
    <s v="indie rock"/>
    <b v="1"/>
  </r>
  <r>
    <n v="2477"/>
    <s v="Debut Album"/>
    <s v="Releasing my first album in August, and I need your help in order to get it done!"/>
    <n v="750"/>
    <n v="1285"/>
    <x v="0"/>
    <s v="US"/>
    <x v="0"/>
    <n v="1344789345"/>
    <x v="2474"/>
    <x v="2477"/>
    <x v="2477"/>
    <b v="0"/>
    <n v="41"/>
    <s v="music/indie rock"/>
    <n v="0.71333333333333337"/>
    <n v="6294.0274163424128"/>
    <x v="4"/>
    <s v="indie rock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x v="2475"/>
    <x v="2478"/>
    <x v="2478"/>
    <b v="0"/>
    <n v="79"/>
    <s v="music/indie rock"/>
    <n v="0.27499999999999991"/>
    <n v="792.79806176470595"/>
    <x v="4"/>
    <s v="indie rock"/>
    <b v="1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x v="2476"/>
    <x v="2479"/>
    <x v="2479"/>
    <b v="0"/>
    <n v="16"/>
    <s v="music/indie rock"/>
    <n v="0.33443333333333336"/>
    <n v="20174.206854345168"/>
    <x v="4"/>
    <s v="indie rock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x v="2477"/>
    <x v="2480"/>
    <x v="2480"/>
    <b v="0"/>
    <n v="8"/>
    <s v="music/indie rock"/>
    <n v="0"/>
    <n v="4037.9699500000002"/>
    <x v="4"/>
    <s v="indie rock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x v="2478"/>
    <x v="2481"/>
    <x v="2481"/>
    <b v="0"/>
    <n v="95"/>
    <s v="music/indie rock"/>
    <n v="0.12910999999999984"/>
    <n v="1787.6778834657387"/>
    <x v="4"/>
    <s v="indie rock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x v="2479"/>
    <x v="2482"/>
    <x v="2482"/>
    <b v="0"/>
    <n v="25"/>
    <s v="music/indie rock"/>
    <n v="9.9999999999988987E-4"/>
    <n v="8061.3620979020989"/>
    <x v="4"/>
    <s v="indie rock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x v="2480"/>
    <x v="2483"/>
    <x v="2483"/>
    <b v="0"/>
    <n v="19"/>
    <s v="music/indie rock"/>
    <n v="0.13727272727272721"/>
    <n v="6449.5783053557161"/>
    <x v="4"/>
    <s v="indie rock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x v="2481"/>
    <x v="2484"/>
    <x v="2484"/>
    <b v="0"/>
    <n v="90"/>
    <s v="music/indie rock"/>
    <n v="0.19317428571428552"/>
    <n v="1931.7430479561126"/>
    <x v="4"/>
    <s v="indie rock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x v="2482"/>
    <x v="2485"/>
    <x v="2485"/>
    <b v="0"/>
    <n v="41"/>
    <s v="music/indie rock"/>
    <n v="3.2499999999999973E-2"/>
    <n v="3904.5982324455208"/>
    <x v="4"/>
    <s v="indie rock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x v="2483"/>
    <x v="2486"/>
    <x v="2486"/>
    <b v="0"/>
    <n v="30"/>
    <s v="music/indie rock"/>
    <n v="1.6566666666666667"/>
    <n v="10114.09077791719"/>
    <x v="4"/>
    <s v="indie rock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x v="2484"/>
    <x v="2487"/>
    <x v="2487"/>
    <b v="0"/>
    <n v="38"/>
    <s v="music/indie rock"/>
    <n v="5.0666666666665527E-4"/>
    <n v="5370.701078120419"/>
    <x v="4"/>
    <s v="indie rock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x v="2485"/>
    <x v="2488"/>
    <x v="2488"/>
    <b v="0"/>
    <n v="65"/>
    <s v="music/indie rock"/>
    <n v="6.6999999999999948E-2"/>
    <n v="2517.5359543892537"/>
    <x v="4"/>
    <s v="indie rock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x v="2486"/>
    <x v="2489"/>
    <x v="2489"/>
    <b v="0"/>
    <n v="75"/>
    <s v="music/indie rock"/>
    <n v="0.33671428571428574"/>
    <n v="1721.7979245484667"/>
    <x v="4"/>
    <s v="indie rock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x v="2487"/>
    <x v="2490"/>
    <x v="2490"/>
    <b v="0"/>
    <n v="16"/>
    <s v="music/indie rock"/>
    <n v="0.21399999999999997"/>
    <n v="13263.184662273477"/>
    <x v="4"/>
    <s v="indie rock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x v="2488"/>
    <x v="2491"/>
    <x v="2491"/>
    <b v="0"/>
    <n v="10"/>
    <s v="music/indie rock"/>
    <n v="3.2000000000000028E-2"/>
    <n v="15601.05831395349"/>
    <x v="4"/>
    <s v="indie rock"/>
    <b v="1"/>
  </r>
  <r>
    <n v="2492"/>
    <s v="SUPER NICE EP 2012"/>
    <s v="We're a band from Hawaii trying to produce our first EP and we need help!"/>
    <n v="600"/>
    <n v="750"/>
    <x v="0"/>
    <s v="US"/>
    <x v="0"/>
    <n v="1339840740"/>
    <x v="2489"/>
    <x v="2492"/>
    <x v="2492"/>
    <b v="0"/>
    <n v="27"/>
    <s v="music/indie rock"/>
    <n v="0.25"/>
    <n v="10732.840120000001"/>
    <x v="4"/>
    <s v="indie rock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x v="2490"/>
    <x v="2493"/>
    <x v="2493"/>
    <b v="0"/>
    <n v="259"/>
    <s v="music/indie rock"/>
    <n v="0.28699999999999992"/>
    <n v="312.69930419580425"/>
    <x v="4"/>
    <s v="indie rock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x v="2491"/>
    <x v="2494"/>
    <x v="2494"/>
    <b v="0"/>
    <n v="39"/>
    <s v="music/indie rock"/>
    <n v="1.0053333333333248E-2"/>
    <n v="5295.5224080576609"/>
    <x v="4"/>
    <s v="indie rock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x v="2492"/>
    <x v="2495"/>
    <x v="2495"/>
    <b v="0"/>
    <n v="42"/>
    <s v="music/indie rock"/>
    <n v="0.27536666666666654"/>
    <n v="4193.1078696322638"/>
    <x v="4"/>
    <s v="indie rock"/>
    <b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x v="2493"/>
    <x v="2496"/>
    <x v="2496"/>
    <b v="0"/>
    <n v="10"/>
    <s v="music/indie rock"/>
    <n v="0"/>
    <n v="1336.6186600000001"/>
    <x v="4"/>
    <s v="indie rock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x v="2494"/>
    <x v="2497"/>
    <x v="2497"/>
    <b v="0"/>
    <n v="56"/>
    <s v="music/indie rock"/>
    <n v="0.12771500000000002"/>
    <n v="1776.5375028265123"/>
    <x v="4"/>
    <s v="indie rock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x v="2495"/>
    <x v="2498"/>
    <x v="2498"/>
    <b v="0"/>
    <n v="20"/>
    <s v="music/indie rock"/>
    <n v="5.600000000000005E-2"/>
    <n v="7584.4707386363652"/>
    <x v="4"/>
    <s v="indie rock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x v="2496"/>
    <x v="2499"/>
    <x v="2499"/>
    <b v="0"/>
    <n v="170"/>
    <s v="music/indie rock"/>
    <n v="1.0262500000000001"/>
    <n v="988.04998149290577"/>
    <x v="4"/>
    <s v="indie rock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x v="2497"/>
    <x v="2500"/>
    <x v="2500"/>
    <b v="0"/>
    <n v="29"/>
    <s v="music/indie rock"/>
    <n v="0.1333333333333333"/>
    <n v="11764.764852941178"/>
    <x v="4"/>
    <s v="indie rock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x v="2498"/>
    <x v="2501"/>
    <x v="2501"/>
    <b v="0"/>
    <n v="7"/>
    <s v="food/restaurants"/>
    <n v="-0.97445454545454546"/>
    <n v="28467.473665480433"/>
    <x v="7"/>
    <s v="restaurants"/>
    <b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x v="2499"/>
    <x v="2502"/>
    <x v="2502"/>
    <b v="0"/>
    <n v="5"/>
    <s v="food/restaurants"/>
    <n v="-0.99921818181818178"/>
    <n v="93012.547674418616"/>
    <x v="7"/>
    <s v="restaurants"/>
    <b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x v="2500"/>
    <x v="2503"/>
    <x v="2503"/>
    <b v="0"/>
    <n v="0"/>
    <s v="food/restaurants"/>
    <n v="-1"/>
    <e v="#DIV/0!"/>
    <x v="7"/>
    <s v="restaurants"/>
    <b v="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x v="2501"/>
    <x v="2504"/>
    <x v="2504"/>
    <b v="0"/>
    <n v="0"/>
    <s v="food/restaurants"/>
    <n v="-1"/>
    <e v="#DIV/0!"/>
    <x v="7"/>
    <s v="restaurants"/>
    <b v="0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x v="2502"/>
    <x v="2505"/>
    <x v="2505"/>
    <b v="0"/>
    <n v="0"/>
    <s v="food/restaurants"/>
    <n v="-1"/>
    <e v="#DIV/0!"/>
    <x v="7"/>
    <s v="restaurants"/>
    <b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x v="2503"/>
    <x v="2506"/>
    <x v="2506"/>
    <b v="0"/>
    <n v="2"/>
    <s v="food/restaurants"/>
    <n v="-0.99399999999999999"/>
    <n v="266633.10333333339"/>
    <x v="7"/>
    <s v="restaurants"/>
    <b v="0"/>
  </r>
  <r>
    <n v="2507"/>
    <s v="Help Cafe Talavera get a New Kitchen!"/>
    <s v="Unique dishes for a unique city!."/>
    <n v="42850"/>
    <n v="0"/>
    <x v="2"/>
    <s v="US"/>
    <x v="0"/>
    <n v="1431308704"/>
    <x v="2504"/>
    <x v="2507"/>
    <x v="2507"/>
    <b v="0"/>
    <n v="0"/>
    <s v="food/restaurants"/>
    <n v="-1"/>
    <e v="#DIV/0!"/>
    <x v="7"/>
    <s v="restaurants"/>
    <b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x v="2505"/>
    <x v="2508"/>
    <x v="2508"/>
    <b v="0"/>
    <n v="0"/>
    <s v="food/restaurants"/>
    <n v="-1"/>
    <e v="#DIV/0!"/>
    <x v="7"/>
    <s v="restaurants"/>
    <b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x v="2506"/>
    <x v="2509"/>
    <x v="2509"/>
    <b v="0"/>
    <n v="28"/>
    <s v="food/restaurants"/>
    <n v="-0.98947368421052628"/>
    <n v="7998.9631000000018"/>
    <x v="7"/>
    <s v="restaurants"/>
    <b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x v="2507"/>
    <x v="2510"/>
    <x v="2510"/>
    <b v="0"/>
    <n v="2"/>
    <s v="food/restaurants"/>
    <n v="-0.99850000000000005"/>
    <n v="106639.50800000002"/>
    <x v="7"/>
    <s v="restaurants"/>
    <b v="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x v="2508"/>
    <x v="2511"/>
    <x v="2511"/>
    <b v="0"/>
    <n v="0"/>
    <s v="food/restaurants"/>
    <n v="-1"/>
    <e v="#DIV/0!"/>
    <x v="7"/>
    <s v="restaurants"/>
    <b v="0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x v="2509"/>
    <x v="2512"/>
    <x v="2512"/>
    <b v="0"/>
    <n v="0"/>
    <s v="food/restaurants"/>
    <n v="-1"/>
    <e v="#DIV/0!"/>
    <x v="7"/>
    <s v="restaurants"/>
    <b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x v="2510"/>
    <x v="2513"/>
    <x v="2513"/>
    <b v="0"/>
    <n v="0"/>
    <s v="food/restaurants"/>
    <n v="-1"/>
    <e v="#DIV/0!"/>
    <x v="7"/>
    <s v="restaurants"/>
    <b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x v="2511"/>
    <x v="2514"/>
    <x v="2514"/>
    <b v="0"/>
    <n v="4"/>
    <s v="food/restaurants"/>
    <n v="-0.98250000000000004"/>
    <n v="38085.181428571435"/>
    <x v="7"/>
    <s v="restaurants"/>
    <b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x v="2512"/>
    <x v="2515"/>
    <x v="2515"/>
    <b v="0"/>
    <n v="12"/>
    <s v="food/restaurants"/>
    <n v="-0.81400000000000006"/>
    <n v="8599.6538709677443"/>
    <x v="7"/>
    <s v="restaurants"/>
    <b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x v="2513"/>
    <x v="2516"/>
    <x v="2516"/>
    <b v="0"/>
    <n v="0"/>
    <s v="food/restaurants"/>
    <n v="-1"/>
    <e v="#DIV/0!"/>
    <x v="7"/>
    <s v="restaurants"/>
    <b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x v="2514"/>
    <x v="2517"/>
    <x v="2517"/>
    <b v="0"/>
    <n v="33"/>
    <s v="food/restaurants"/>
    <n v="-0.90183333333333338"/>
    <n v="4525.6073005093385"/>
    <x v="7"/>
    <s v="restaurants"/>
    <b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x v="2515"/>
    <x v="2518"/>
    <x v="2518"/>
    <b v="0"/>
    <n v="0"/>
    <s v="food/restaurants"/>
    <n v="-1"/>
    <e v="#DIV/0!"/>
    <x v="7"/>
    <s v="restaurants"/>
    <b v="0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x v="2516"/>
    <x v="2519"/>
    <x v="2519"/>
    <b v="0"/>
    <n v="4"/>
    <s v="food/restaurants"/>
    <n v="-0.99956666666666671"/>
    <n v="122999.70923076925"/>
    <x v="7"/>
    <s v="restaurants"/>
    <b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x v="2517"/>
    <x v="2520"/>
    <x v="2520"/>
    <b v="0"/>
    <n v="0"/>
    <s v="food/restaurants"/>
    <n v="-1"/>
    <e v="#DIV/0!"/>
    <x v="7"/>
    <s v="restaurants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x v="2518"/>
    <x v="2521"/>
    <x v="2521"/>
    <b v="0"/>
    <n v="132"/>
    <s v="music/classical music"/>
    <n v="9.4879200000000052E-2"/>
    <n v="584.16790455056605"/>
    <x v="4"/>
    <s v="classical music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x v="2519"/>
    <x v="2522"/>
    <x v="2522"/>
    <b v="0"/>
    <n v="27"/>
    <s v="music/classical music"/>
    <n v="0"/>
    <n v="1596.2460220000003"/>
    <x v="4"/>
    <s v="classical music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x v="2520"/>
    <x v="2523"/>
    <x v="2523"/>
    <b v="0"/>
    <n v="26"/>
    <s v="music/classical music"/>
    <n v="0.56444444444444453"/>
    <n v="5664.936157670455"/>
    <x v="4"/>
    <s v="classical music"/>
    <b v="1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x v="2521"/>
    <x v="2524"/>
    <x v="2524"/>
    <b v="0"/>
    <n v="43"/>
    <s v="music/classical music"/>
    <n v="1.6000000000000014E-2"/>
    <n v="1046.5645813648296"/>
    <x v="4"/>
    <s v="classical music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x v="2522"/>
    <x v="2525"/>
    <x v="2525"/>
    <b v="0"/>
    <n v="80"/>
    <s v="music/classical music"/>
    <n v="3.2499999999999751E-3"/>
    <n v="992.67407301270885"/>
    <x v="4"/>
    <s v="classical music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x v="2523"/>
    <x v="2526"/>
    <x v="2526"/>
    <b v="0"/>
    <n v="33"/>
    <s v="music/classical music"/>
    <n v="0.12949999999999995"/>
    <n v="1761.6591655599825"/>
    <x v="4"/>
    <s v="classical music"/>
    <b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x v="2524"/>
    <x v="2527"/>
    <x v="2527"/>
    <b v="0"/>
    <n v="71"/>
    <s v="music/classical music"/>
    <n v="2.1249999999999991E-2"/>
    <n v="1947.2847270501838"/>
    <x v="4"/>
    <s v="classical music"/>
    <b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x v="2525"/>
    <x v="2528"/>
    <x v="2528"/>
    <b v="0"/>
    <n v="81"/>
    <s v="music/classical music"/>
    <n v="7.2497499999999881E-2"/>
    <n v="1853.2847652325534"/>
    <x v="4"/>
    <s v="classical music"/>
    <b v="1"/>
  </r>
  <r>
    <n v="2529"/>
    <s v="UrbanArias is DC's Contemporary Opera Company"/>
    <s v="Opera. Short. New."/>
    <n v="6000"/>
    <n v="6257"/>
    <x v="0"/>
    <s v="US"/>
    <x v="0"/>
    <n v="1332636975"/>
    <x v="2526"/>
    <x v="2529"/>
    <x v="2529"/>
    <b v="0"/>
    <n v="76"/>
    <s v="music/classical music"/>
    <n v="4.2833333333333279E-2"/>
    <n v="1269.9829183314689"/>
    <x v="4"/>
    <s v="classical music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x v="2527"/>
    <x v="2530"/>
    <x v="2530"/>
    <b v="0"/>
    <n v="48"/>
    <s v="music/classical music"/>
    <n v="0"/>
    <n v="1221.5424800000001"/>
    <x v="4"/>
    <s v="classical music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x v="2528"/>
    <x v="2531"/>
    <x v="2531"/>
    <b v="0"/>
    <n v="61"/>
    <s v="music/classical music"/>
    <n v="4.0000000000000036E-3"/>
    <n v="1755.981876936698"/>
    <x v="4"/>
    <s v="classical music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x v="2529"/>
    <x v="2532"/>
    <x v="2532"/>
    <b v="0"/>
    <n v="60"/>
    <s v="music/classical music"/>
    <n v="0.26124999999999998"/>
    <n v="1571.6567135778"/>
    <x v="4"/>
    <s v="classical music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x v="2530"/>
    <x v="2533"/>
    <x v="2533"/>
    <b v="0"/>
    <n v="136"/>
    <s v="music/classical music"/>
    <n v="0.10666666666666669"/>
    <n v="954.69435180722905"/>
    <x v="4"/>
    <s v="classical music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x v="2531"/>
    <x v="2534"/>
    <x v="2534"/>
    <b v="0"/>
    <n v="14"/>
    <s v="music/classical music"/>
    <n v="5.0000000000000044E-2"/>
    <n v="3769.3633904761909"/>
    <x v="4"/>
    <s v="classical music"/>
    <b v="1"/>
  </r>
  <r>
    <n v="2535"/>
    <s v="Mark Hayes Requiem Recording"/>
    <s v="Mark Hayes: Requiem Recording"/>
    <n v="20000"/>
    <n v="20755"/>
    <x v="0"/>
    <s v="US"/>
    <x v="0"/>
    <n v="1417463945"/>
    <x v="2532"/>
    <x v="2535"/>
    <x v="2535"/>
    <b v="0"/>
    <n v="78"/>
    <s v="music/classical music"/>
    <n v="3.774999999999995E-2"/>
    <n v="381.28466008190804"/>
    <x v="4"/>
    <s v="classical music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x v="2533"/>
    <x v="2536"/>
    <x v="2536"/>
    <b v="0"/>
    <n v="4"/>
    <s v="music/classical music"/>
    <n v="0.15999999999999992"/>
    <n v="272165.79724137933"/>
    <x v="4"/>
    <s v="classical music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x v="2534"/>
    <x v="2537"/>
    <x v="2537"/>
    <b v="0"/>
    <n v="11"/>
    <s v="music/classical music"/>
    <n v="0.10000000000000009"/>
    <n v="7175.2537454545463"/>
    <x v="4"/>
    <s v="classical music"/>
    <b v="1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x v="2535"/>
    <x v="2538"/>
    <x v="2538"/>
    <b v="0"/>
    <n v="185"/>
    <s v="music/classical music"/>
    <n v="0.13017611111111105"/>
    <n v="387.92769858384912"/>
    <x v="4"/>
    <s v="classical music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x v="2536"/>
    <x v="2539"/>
    <x v="2539"/>
    <b v="0"/>
    <n v="59"/>
    <s v="music/classical music"/>
    <n v="2.4999999999999467E-3"/>
    <n v="785.17066832917715"/>
    <x v="4"/>
    <s v="classical music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x v="2537"/>
    <x v="2540"/>
    <x v="2540"/>
    <b v="0"/>
    <n v="27"/>
    <s v="music/classical music"/>
    <n v="3.400000000000003E-2"/>
    <n v="3041.1260928433271"/>
    <x v="4"/>
    <s v="classical music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x v="2538"/>
    <x v="2541"/>
    <x v="2541"/>
    <b v="0"/>
    <n v="63"/>
    <s v="music/classical music"/>
    <n v="7.0285714285714285E-2"/>
    <n v="2097.8980112119598"/>
    <x v="4"/>
    <s v="classical music"/>
    <b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x v="2539"/>
    <x v="2542"/>
    <x v="2542"/>
    <b v="0"/>
    <n v="13"/>
    <s v="music/classical music"/>
    <n v="3.5714285714285809E-2"/>
    <n v="10834.455103448277"/>
    <x v="4"/>
    <s v="classical music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x v="2540"/>
    <x v="2543"/>
    <x v="2543"/>
    <b v="0"/>
    <n v="13"/>
    <s v="music/classical music"/>
    <n v="0.56400000000000006"/>
    <n v="20087.60856777494"/>
    <x v="4"/>
    <s v="classical music"/>
    <b v="1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x v="2541"/>
    <x v="2544"/>
    <x v="2544"/>
    <b v="0"/>
    <n v="57"/>
    <s v="music/classical music"/>
    <n v="8.1999999999999851E-3"/>
    <n v="1557.9972128545926"/>
    <x v="4"/>
    <s v="classical music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x v="2542"/>
    <x v="2545"/>
    <x v="2545"/>
    <b v="0"/>
    <n v="61"/>
    <s v="music/classical music"/>
    <n v="0.95300000000000007"/>
    <n v="2009.4272785458272"/>
    <x v="4"/>
    <s v="classical music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x v="2543"/>
    <x v="2546"/>
    <x v="2546"/>
    <b v="0"/>
    <n v="65"/>
    <s v="music/classical music"/>
    <n v="0.11714285714285722"/>
    <n v="2006.3726214833762"/>
    <x v="4"/>
    <s v="classical music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x v="2544"/>
    <x v="2547"/>
    <x v="2547"/>
    <b v="0"/>
    <n v="134"/>
    <s v="music/classical music"/>
    <n v="0.19854545454545458"/>
    <n v="1189.4731416868933"/>
    <x v="4"/>
    <s v="classical music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x v="2545"/>
    <x v="2548"/>
    <x v="2548"/>
    <b v="0"/>
    <n v="37"/>
    <s v="music/classical music"/>
    <n v="1.8499999999999961E-2"/>
    <n v="1282.0184830633286"/>
    <x v="4"/>
    <s v="classical music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x v="2546"/>
    <x v="2549"/>
    <x v="2549"/>
    <b v="0"/>
    <n v="37"/>
    <s v="music/classical music"/>
    <n v="2.8025477707006363E-2"/>
    <n v="4850.2502788104093"/>
    <x v="4"/>
    <s v="classical music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x v="2547"/>
    <x v="2550"/>
    <x v="2550"/>
    <b v="0"/>
    <n v="150"/>
    <s v="music/classical music"/>
    <n v="8.4615384615385203E-3"/>
    <n v="1194.0030434782611"/>
    <x v="4"/>
    <s v="classical music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x v="2548"/>
    <x v="2551"/>
    <x v="2551"/>
    <b v="0"/>
    <n v="56"/>
    <s v="music/classical music"/>
    <n v="2.734693877551031E-2"/>
    <n v="2071.2845848232023"/>
    <x v="4"/>
    <s v="classical music"/>
    <b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x v="2549"/>
    <x v="2552"/>
    <x v="2552"/>
    <b v="0"/>
    <n v="18"/>
    <s v="music/classical music"/>
    <n v="6.4999999999999947E-2"/>
    <n v="2446.4348826291084"/>
    <x v="4"/>
    <s v="classical music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x v="2550"/>
    <x v="2553"/>
    <x v="2553"/>
    <b v="0"/>
    <n v="60"/>
    <s v="music/classical music"/>
    <n v="0.55533333333333323"/>
    <n v="3348.9774753536226"/>
    <x v="4"/>
    <s v="classical music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x v="2551"/>
    <x v="2554"/>
    <x v="2554"/>
    <b v="0"/>
    <n v="67"/>
    <s v="music/classical music"/>
    <n v="0.22799999999999998"/>
    <n v="2120.2039766558091"/>
    <x v="4"/>
    <s v="classical music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x v="2552"/>
    <x v="2555"/>
    <x v="2555"/>
    <b v="0"/>
    <n v="35"/>
    <s v="music/classical music"/>
    <n v="7.3499999999999899E-2"/>
    <n v="3636.3052864462047"/>
    <x v="4"/>
    <s v="classical music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x v="2553"/>
    <x v="2556"/>
    <x v="2556"/>
    <b v="0"/>
    <n v="34"/>
    <s v="music/classical music"/>
    <n v="5.5033557046979764E-2"/>
    <n v="9930.026017811706"/>
    <x v="4"/>
    <s v="classical music"/>
    <b v="1"/>
  </r>
  <r>
    <n v="2557"/>
    <s v="European Tour"/>
    <s v="Raising money for our concert tour of Switzerland and Germany in June/July 2014"/>
    <n v="900"/>
    <n v="1066"/>
    <x v="0"/>
    <s v="GB"/>
    <x v="1"/>
    <n v="1400176386"/>
    <x v="2554"/>
    <x v="2557"/>
    <x v="2557"/>
    <b v="0"/>
    <n v="36"/>
    <s v="music/classical music"/>
    <n v="0.18444444444444441"/>
    <n v="7321.0266885553483"/>
    <x v="4"/>
    <s v="classical music"/>
    <b v="1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x v="2555"/>
    <x v="2558"/>
    <x v="2558"/>
    <b v="0"/>
    <n v="18"/>
    <s v="music/classical music"/>
    <n v="8.879999999999999E-2"/>
    <n v="5733.3934239529763"/>
    <x v="4"/>
    <s v="classical music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x v="2556"/>
    <x v="2559"/>
    <x v="2559"/>
    <b v="0"/>
    <n v="25"/>
    <s v="music/classical music"/>
    <n v="0.11250000000000004"/>
    <n v="8766.0533146067428"/>
    <x v="4"/>
    <s v="classical music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x v="2557"/>
    <x v="2560"/>
    <x v="2560"/>
    <b v="0"/>
    <n v="21"/>
    <s v="music/classical music"/>
    <n v="9.9999999999988987E-4"/>
    <n v="2597.7014485514487"/>
    <x v="4"/>
    <s v="classical music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x v="2558"/>
    <x v="2561"/>
    <x v="2561"/>
    <b v="0"/>
    <n v="0"/>
    <s v="food/food trucks"/>
    <n v="-1"/>
    <e v="#DIV/0!"/>
    <x v="7"/>
    <s v="food trucks"/>
    <b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x v="2559"/>
    <x v="2562"/>
    <x v="2562"/>
    <b v="0"/>
    <n v="3"/>
    <s v="food/food trucks"/>
    <n v="-0.99250000000000005"/>
    <n v="103971.92600000002"/>
    <x v="7"/>
    <s v="food trucks"/>
    <b v="0"/>
  </r>
  <r>
    <n v="2563"/>
    <s v="Phoenix Pearl Boba Tea Truck (Canceled)"/>
    <s v="Michigan based bubble tea and specialty ice cream food truck"/>
    <n v="20000"/>
    <n v="0"/>
    <x v="1"/>
    <s v="US"/>
    <x v="0"/>
    <n v="1438226451"/>
    <x v="2560"/>
    <x v="2563"/>
    <x v="2563"/>
    <b v="0"/>
    <n v="0"/>
    <s v="food/food trucks"/>
    <n v="-1"/>
    <e v="#DIV/0!"/>
    <x v="7"/>
    <s v="food trucks"/>
    <b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x v="2561"/>
    <x v="2564"/>
    <x v="2564"/>
    <b v="0"/>
    <n v="0"/>
    <s v="food/food trucks"/>
    <n v="-1"/>
    <e v="#DIV/0!"/>
    <x v="7"/>
    <s v="food trucks"/>
    <b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x v="2562"/>
    <x v="2565"/>
    <x v="2565"/>
    <b v="0"/>
    <n v="1"/>
    <s v="food/food trucks"/>
    <n v="-0.99"/>
    <n v="77978.194500000012"/>
    <x v="7"/>
    <s v="food trucks"/>
    <b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x v="2563"/>
    <x v="2566"/>
    <x v="2566"/>
    <b v="0"/>
    <n v="0"/>
    <s v="food/food trucks"/>
    <n v="-1"/>
    <e v="#DIV/0!"/>
    <x v="7"/>
    <s v="food trucks"/>
    <b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x v="2564"/>
    <x v="2567"/>
    <x v="2567"/>
    <b v="0"/>
    <n v="2"/>
    <s v="food/food trucks"/>
    <n v="-0.99733333333333329"/>
    <n v="64980.995416666679"/>
    <x v="7"/>
    <s v="food trucks"/>
    <b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x v="2565"/>
    <x v="2568"/>
    <x v="2568"/>
    <b v="0"/>
    <n v="1"/>
    <s v="food/food trucks"/>
    <n v="-0.995"/>
    <n v="155951.98900000003"/>
    <x v="7"/>
    <s v="food trucks"/>
    <b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x v="2566"/>
    <x v="2569"/>
    <x v="2569"/>
    <b v="0"/>
    <n v="2"/>
    <s v="food/food trucks"/>
    <n v="-0.97769230769230764"/>
    <n v="53776.203103448286"/>
    <x v="7"/>
    <s v="food trucks"/>
    <b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x v="2567"/>
    <x v="2570"/>
    <x v="2570"/>
    <b v="0"/>
    <n v="2"/>
    <s v="food/food trucks"/>
    <n v="-0.99157142857142855"/>
    <n v="132159.39745762714"/>
    <x v="7"/>
    <s v="food trucks"/>
    <b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x v="2568"/>
    <x v="2571"/>
    <x v="2571"/>
    <b v="0"/>
    <n v="4"/>
    <s v="food/food trucks"/>
    <n v="-0.99750000000000005"/>
    <n v="31189.381800000003"/>
    <x v="7"/>
    <s v="food trucks"/>
    <b v="0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x v="2569"/>
    <x v="2572"/>
    <x v="2572"/>
    <b v="0"/>
    <n v="0"/>
    <s v="food/food trucks"/>
    <n v="-1"/>
    <e v="#DIV/0!"/>
    <x v="7"/>
    <s v="food trucks"/>
    <b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x v="2570"/>
    <x v="2573"/>
    <x v="2573"/>
    <b v="0"/>
    <n v="0"/>
    <s v="food/food trucks"/>
    <n v="-1"/>
    <e v="#DIV/0!"/>
    <x v="7"/>
    <s v="food trucks"/>
    <b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x v="2571"/>
    <x v="2574"/>
    <x v="2574"/>
    <b v="0"/>
    <n v="0"/>
    <s v="food/food trucks"/>
    <n v="-1"/>
    <e v="#DIV/0!"/>
    <x v="7"/>
    <s v="food trucks"/>
    <b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x v="2572"/>
    <x v="2575"/>
    <x v="2575"/>
    <b v="0"/>
    <n v="0"/>
    <s v="food/food trucks"/>
    <n v="-1"/>
    <e v="#DIV/0!"/>
    <x v="7"/>
    <s v="food trucks"/>
    <b v="0"/>
  </r>
  <r>
    <n v="2576"/>
    <s v="2 Go Fast Food (Canceled)"/>
    <s v="A New Twist with an American and Philippine fast food Mobile Trailer."/>
    <n v="10000"/>
    <n v="0"/>
    <x v="1"/>
    <s v="US"/>
    <x v="0"/>
    <n v="1428707647"/>
    <x v="2573"/>
    <x v="2576"/>
    <x v="2576"/>
    <b v="0"/>
    <n v="0"/>
    <s v="food/food trucks"/>
    <n v="-1"/>
    <e v="#DIV/0!"/>
    <x v="7"/>
    <s v="food trucks"/>
    <b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x v="2574"/>
    <x v="2577"/>
    <x v="2577"/>
    <b v="0"/>
    <n v="0"/>
    <s v="food/food trucks"/>
    <n v="-1"/>
    <e v="#DIV/0!"/>
    <x v="7"/>
    <s v="food trucks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x v="2575"/>
    <x v="2578"/>
    <x v="2578"/>
    <b v="0"/>
    <n v="0"/>
    <s v="food/food trucks"/>
    <n v="-1"/>
    <e v="#DIV/0!"/>
    <x v="7"/>
    <s v="food trucks"/>
    <b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x v="2576"/>
    <x v="2579"/>
    <x v="2579"/>
    <b v="0"/>
    <n v="12"/>
    <s v="food/food trucks"/>
    <n v="-0.99861500000000003"/>
    <n v="28148.359025270762"/>
    <x v="7"/>
    <s v="food trucks"/>
    <b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x v="2577"/>
    <x v="2580"/>
    <x v="2580"/>
    <b v="0"/>
    <n v="2"/>
    <s v="food/food trucks"/>
    <n v="-0.99399999999999999"/>
    <n v="152878.79313725492"/>
    <x v="7"/>
    <s v="food trucks"/>
    <b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x v="2578"/>
    <x v="2581"/>
    <x v="2581"/>
    <b v="0"/>
    <n v="11"/>
    <s v="food/food trucks"/>
    <n v="-0.89400000000000002"/>
    <n v="14710.881981132077"/>
    <x v="7"/>
    <s v="food trucks"/>
    <b v="0"/>
  </r>
  <r>
    <n v="2582"/>
    <s v="Drunken Wings"/>
    <s v="The place where chicken meets liquor for the first time!"/>
    <n v="90000"/>
    <n v="1"/>
    <x v="2"/>
    <s v="US"/>
    <x v="0"/>
    <n v="1477784634"/>
    <x v="2579"/>
    <x v="2582"/>
    <x v="2582"/>
    <b v="0"/>
    <n v="1"/>
    <s v="food/food trucks"/>
    <n v="-0.99998888888888893"/>
    <n v="7796237.4500000011"/>
    <x v="7"/>
    <s v="food trucks"/>
    <b v="0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x v="2580"/>
    <x v="2583"/>
    <x v="2583"/>
    <b v="0"/>
    <n v="5"/>
    <s v="food/food trucks"/>
    <n v="-0.995"/>
    <n v="1559247.2900000003"/>
    <x v="7"/>
    <s v="food trucks"/>
    <b v="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x v="2581"/>
    <x v="2584"/>
    <x v="2584"/>
    <b v="0"/>
    <n v="0"/>
    <s v="food/food trucks"/>
    <n v="-1"/>
    <e v="#DIV/0!"/>
    <x v="7"/>
    <s v="food trucks"/>
    <b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x v="2582"/>
    <x v="2585"/>
    <x v="2585"/>
    <b v="0"/>
    <n v="1"/>
    <s v="food/food trucks"/>
    <n v="-0.99833333333333329"/>
    <n v="155924.62900000002"/>
    <x v="7"/>
    <s v="food trucks"/>
    <b v="0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x v="2583"/>
    <x v="2586"/>
    <x v="2586"/>
    <b v="0"/>
    <n v="1"/>
    <s v="food/food trucks"/>
    <n v="-0.99833333333333329"/>
    <n v="1559236.2900000003"/>
    <x v="7"/>
    <s v="food trucks"/>
    <b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x v="2584"/>
    <x v="2587"/>
    <x v="2587"/>
    <b v="0"/>
    <n v="6"/>
    <s v="food/food trucks"/>
    <n v="-0.97565999999999997"/>
    <n v="6406.0611750205435"/>
    <x v="7"/>
    <s v="food trucks"/>
    <b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x v="2585"/>
    <x v="2588"/>
    <x v="2588"/>
    <b v="0"/>
    <n v="8"/>
    <s v="food/food trucks"/>
    <n v="-0.96116666666666672"/>
    <n v="33454.761587982837"/>
    <x v="7"/>
    <s v="food trucks"/>
    <b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x v="2586"/>
    <x v="2589"/>
    <x v="2589"/>
    <b v="0"/>
    <n v="1"/>
    <s v="food/food trucks"/>
    <n v="-0.99990000000000001"/>
    <n v="1558945.2900000003"/>
    <x v="7"/>
    <s v="food trucks"/>
    <b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x v="2587"/>
    <x v="2590"/>
    <x v="2590"/>
    <b v="0"/>
    <n v="0"/>
    <s v="food/food trucks"/>
    <n v="-1"/>
    <e v="#DIV/0!"/>
    <x v="7"/>
    <s v="food trucks"/>
    <b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x v="2588"/>
    <x v="2591"/>
    <x v="2591"/>
    <b v="0"/>
    <n v="2"/>
    <s v="food/food trucks"/>
    <n v="-0.98266666666666669"/>
    <n v="299796.97884615388"/>
    <x v="7"/>
    <s v="food trucks"/>
    <b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x v="2589"/>
    <x v="2592"/>
    <x v="2592"/>
    <b v="0"/>
    <n v="1"/>
    <s v="food/food trucks"/>
    <n v="-0.99833333333333329"/>
    <n v="155893.90900000001"/>
    <x v="7"/>
    <s v="food trucks"/>
    <b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x v="2590"/>
    <x v="2593"/>
    <x v="2593"/>
    <b v="0"/>
    <n v="0"/>
    <s v="food/food trucks"/>
    <n v="-1"/>
    <e v="#DIV/0!"/>
    <x v="7"/>
    <s v="food trucks"/>
    <b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x v="2591"/>
    <x v="2594"/>
    <x v="2594"/>
    <b v="0"/>
    <n v="1"/>
    <s v="food/food trucks"/>
    <n v="-0.99998750000000003"/>
    <n v="7794645.4500000011"/>
    <x v="7"/>
    <s v="food trucks"/>
    <b v="0"/>
  </r>
  <r>
    <n v="2595"/>
    <s v="Food Truck for Little Fox Bakery"/>
    <s v="Looking to put the best baked goods in Bowling Green on wheels"/>
    <n v="15000"/>
    <n v="1825"/>
    <x v="2"/>
    <s v="US"/>
    <x v="0"/>
    <n v="1487915500"/>
    <x v="2592"/>
    <x v="2595"/>
    <x v="2595"/>
    <b v="0"/>
    <n v="19"/>
    <s v="food/food trucks"/>
    <n v="-0.8783333333333333"/>
    <n v="4271.0380547945215"/>
    <x v="7"/>
    <s v="food trucks"/>
    <b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x v="2593"/>
    <x v="2596"/>
    <x v="2596"/>
    <b v="0"/>
    <n v="27"/>
    <s v="food/food trucks"/>
    <n v="-0.76411428571428575"/>
    <n v="943.89770469961252"/>
    <x v="7"/>
    <s v="food trucks"/>
    <b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x v="2594"/>
    <x v="2597"/>
    <x v="2597"/>
    <b v="0"/>
    <n v="7"/>
    <s v="food/food trucks"/>
    <n v="-0.94333333333333336"/>
    <n v="91583.099411764721"/>
    <x v="7"/>
    <s v="food trucks"/>
    <b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x v="2595"/>
    <x v="2598"/>
    <x v="2598"/>
    <b v="0"/>
    <n v="14"/>
    <s v="food/food trucks"/>
    <n v="-0.61"/>
    <n v="6653.4003846153855"/>
    <x v="7"/>
    <s v="food trucks"/>
    <b v="0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x v="2596"/>
    <x v="2599"/>
    <x v="2599"/>
    <b v="0"/>
    <n v="5"/>
    <s v="food/food trucks"/>
    <n v="-0.99004534896582241"/>
    <n v="86481.205000000016"/>
    <x v="7"/>
    <s v="food trucks"/>
    <b v="0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x v="2597"/>
    <x v="2600"/>
    <x v="2600"/>
    <b v="0"/>
    <n v="30"/>
    <s v="food/food trucks"/>
    <n v="-0.93067999999999995"/>
    <n v="2245.5910126947492"/>
    <x v="7"/>
    <s v="food trucks"/>
    <b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x v="2598"/>
    <x v="2601"/>
    <x v="2601"/>
    <b v="1"/>
    <n v="151"/>
    <s v="technology/space exploration"/>
    <n v="5.6139999999999999"/>
    <n v="2352.51056849108"/>
    <x v="2"/>
    <s v="space exploration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x v="2599"/>
    <x v="2602"/>
    <x v="2602"/>
    <b v="1"/>
    <n v="489"/>
    <s v="technology/space exploration"/>
    <n v="2.2609166666666667"/>
    <n v="198.72851319925383"/>
    <x v="2"/>
    <s v="space exploration"/>
    <b v="1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x v="2600"/>
    <x v="2603"/>
    <x v="2603"/>
    <b v="1"/>
    <n v="50"/>
    <s v="technology/space exploration"/>
    <n v="1.4857142857142902E-2"/>
    <n v="4356.5959740990993"/>
    <x v="2"/>
    <s v="space exploration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x v="2601"/>
    <x v="2604"/>
    <x v="2604"/>
    <b v="1"/>
    <n v="321"/>
    <s v="technology/space exploration"/>
    <n v="4.2179999999999884E-2"/>
    <n v="371.12295620718118"/>
    <x v="2"/>
    <s v="space exploration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x v="2602"/>
    <x v="2605"/>
    <x v="2605"/>
    <b v="1"/>
    <n v="1762"/>
    <s v="technology/space exploration"/>
    <n v="7.4215700000000107E-2"/>
    <n v="71.816999602593796"/>
    <x v="2"/>
    <s v="space exploration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x v="2603"/>
    <x v="2606"/>
    <x v="2606"/>
    <b v="1"/>
    <n v="385"/>
    <s v="technology/space exploration"/>
    <n v="0.10054545454545449"/>
    <n v="628.38867338509851"/>
    <x v="2"/>
    <s v="space exploration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x v="2604"/>
    <x v="2607"/>
    <x v="2607"/>
    <b v="1"/>
    <n v="398"/>
    <s v="technology/space exploration"/>
    <n v="3.077"/>
    <n v="232.86630120186419"/>
    <x v="2"/>
    <s v="space exploration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x v="2605"/>
    <x v="2608"/>
    <x v="2608"/>
    <b v="1"/>
    <n v="304"/>
    <s v="technology/space exploration"/>
    <n v="1.2392500000000002"/>
    <n v="422.15871832086646"/>
    <x v="2"/>
    <s v="space exploration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x v="2606"/>
    <x v="2609"/>
    <x v="2609"/>
    <b v="1"/>
    <n v="676"/>
    <s v="technology/space exploration"/>
    <n v="2.038011142857143"/>
    <n v="70.954665735731822"/>
    <x v="2"/>
    <s v="space exploration"/>
    <b v="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x v="2607"/>
    <x v="2610"/>
    <x v="2610"/>
    <b v="1"/>
    <n v="577"/>
    <s v="technology/space exploration"/>
    <n v="0.41325104326817486"/>
    <n v="231.19962384210694"/>
    <x v="2"/>
    <s v="space exploration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x v="2608"/>
    <x v="2611"/>
    <x v="2611"/>
    <b v="1"/>
    <n v="3663"/>
    <s v="technology/space exploration"/>
    <n v="26.906363636363636"/>
    <n v="24.126573378506045"/>
    <x v="2"/>
    <s v="space exploration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x v="2609"/>
    <x v="2612"/>
    <x v="2612"/>
    <b v="1"/>
    <n v="294"/>
    <s v="technology/space exploration"/>
    <n v="0.71761300000000006"/>
    <n v="413.31570208190089"/>
    <x v="2"/>
    <s v="space exploration"/>
    <b v="1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x v="2610"/>
    <x v="2613"/>
    <x v="2613"/>
    <b v="1"/>
    <n v="28"/>
    <s v="technology/space exploration"/>
    <n v="1.0133333333333328E-2"/>
    <n v="934.79251583949326"/>
    <x v="2"/>
    <s v="space exploration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x v="2611"/>
    <x v="2614"/>
    <x v="2614"/>
    <b v="1"/>
    <n v="100"/>
    <s v="technology/space exploration"/>
    <n v="2.0000000000000018E-2"/>
    <n v="660.54267973856213"/>
    <x v="2"/>
    <s v="space exploration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x v="2612"/>
    <x v="2615"/>
    <x v="2615"/>
    <b v="0"/>
    <n v="72"/>
    <s v="technology/space exploration"/>
    <n v="0.69765117441279356"/>
    <n v="2079.3942007653814"/>
    <x v="2"/>
    <s v="space exploration"/>
    <b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x v="2613"/>
    <x v="2616"/>
    <x v="2616"/>
    <b v="1"/>
    <n v="238"/>
    <s v="technology/space exploration"/>
    <n v="0.14534000000000002"/>
    <n v="246.57499432482933"/>
    <x v="2"/>
    <s v="space exploration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x v="2614"/>
    <x v="2617"/>
    <x v="2617"/>
    <b v="1"/>
    <n v="159"/>
    <s v="technology/space exploration"/>
    <n v="7.7759999999999998"/>
    <n v="1602.477575205105"/>
    <x v="2"/>
    <s v="space exploration"/>
    <b v="1"/>
  </r>
  <r>
    <n v="2618"/>
    <s v="SPACE ART FEATURING ASTRONAUTS #WeBelieveInAstronauts"/>
    <s v="LTD ED COLLECTIBLE SPACE ART FEAT. ASTRONAUTS"/>
    <n v="15000"/>
    <n v="15808"/>
    <x v="0"/>
    <s v="US"/>
    <x v="0"/>
    <n v="1449000061"/>
    <x v="2615"/>
    <x v="2618"/>
    <x v="2618"/>
    <b v="1"/>
    <n v="77"/>
    <s v="technology/space exploration"/>
    <n v="5.3866666666666729E-2"/>
    <n v="444.5397014170041"/>
    <x v="2"/>
    <s v="space exploration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x v="2616"/>
    <x v="2619"/>
    <x v="2619"/>
    <b v="1"/>
    <n v="53"/>
    <s v="technology/space exploration"/>
    <n v="0.8839999999999999"/>
    <n v="3721.5900212314227"/>
    <x v="2"/>
    <s v="space exploration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x v="2617"/>
    <x v="2620"/>
    <x v="2620"/>
    <b v="1"/>
    <n v="1251"/>
    <s v="technology/space exploration"/>
    <n v="0.43652307692307701"/>
    <n v="75.070058046137049"/>
    <x v="2"/>
    <s v="space exploration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x v="2618"/>
    <x v="2621"/>
    <x v="2621"/>
    <b v="1"/>
    <n v="465"/>
    <s v="technology/space exploration"/>
    <n v="0.4588000000000001"/>
    <n v="316.06880541083996"/>
    <x v="2"/>
    <s v="space exploration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x v="2619"/>
    <x v="2622"/>
    <x v="2622"/>
    <b v="0"/>
    <n v="74"/>
    <s v="technology/space exploration"/>
    <n v="0.3118399999999999"/>
    <n v="3503.6465829166164"/>
    <x v="2"/>
    <s v="space exploration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x v="2620"/>
    <x v="2623"/>
    <x v="2623"/>
    <b v="0"/>
    <n v="62"/>
    <s v="technology/space exploration"/>
    <n v="0.1399999999999999"/>
    <n v="3022.9683508771932"/>
    <x v="2"/>
    <s v="space exploration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x v="2621"/>
    <x v="2624"/>
    <x v="2624"/>
    <b v="0"/>
    <n v="3468"/>
    <s v="technology/space exploration"/>
    <n v="12.794206249999998"/>
    <n v="62.436429062382629"/>
    <x v="2"/>
    <s v="space exploration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x v="2622"/>
    <x v="2625"/>
    <x v="2625"/>
    <b v="0"/>
    <n v="52"/>
    <s v="technology/space exploration"/>
    <n v="8.56"/>
    <n v="4727.8481101813113"/>
    <x v="2"/>
    <s v="space exploration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x v="2623"/>
    <x v="2626"/>
    <x v="2626"/>
    <b v="0"/>
    <n v="50"/>
    <s v="technology/space exploration"/>
    <n v="0.12000000000000011"/>
    <n v="2420.8214964285717"/>
    <x v="2"/>
    <s v="space exploration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x v="2624"/>
    <x v="2627"/>
    <x v="2627"/>
    <b v="0"/>
    <n v="45"/>
    <s v="technology/space exploration"/>
    <n v="5.4666666666666668"/>
    <n v="6985.0517422680414"/>
    <x v="2"/>
    <s v="space exploration"/>
    <b v="1"/>
  </r>
  <r>
    <n v="2628"/>
    <s v="Pie In Space!"/>
    <s v="A high school freshman is sending pie into space and you can be a part of it.  GO SCIENCE!!!"/>
    <n v="839"/>
    <n v="926"/>
    <x v="0"/>
    <s v="US"/>
    <x v="0"/>
    <n v="1417389067"/>
    <x v="2625"/>
    <x v="2628"/>
    <x v="2628"/>
    <b v="0"/>
    <n v="21"/>
    <s v="technology/space exploration"/>
    <n v="0.10369487485101314"/>
    <n v="7315.9073326133912"/>
    <x v="2"/>
    <s v="space exploration"/>
    <b v="1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x v="2626"/>
    <x v="2629"/>
    <x v="2629"/>
    <b v="0"/>
    <n v="100"/>
    <s v="technology/space exploration"/>
    <n v="0.27740000000000009"/>
    <n v="1060.5298559574135"/>
    <x v="2"/>
    <s v="space exploration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x v="2627"/>
    <x v="2630"/>
    <x v="2630"/>
    <b v="0"/>
    <n v="81"/>
    <s v="technology/space exploration"/>
    <n v="0.57899999999999996"/>
    <n v="2142.8806808106397"/>
    <x v="2"/>
    <s v="space exploration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x v="2628"/>
    <x v="2631"/>
    <x v="2631"/>
    <b v="0"/>
    <n v="286"/>
    <s v="technology/space exploration"/>
    <n v="0.14665250000000007"/>
    <n v="294.94808540512497"/>
    <x v="2"/>
    <s v="space exploration"/>
    <b v="1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x v="2629"/>
    <x v="2632"/>
    <x v="2632"/>
    <b v="0"/>
    <n v="42"/>
    <s v="technology/space exploration"/>
    <n v="0.37009345794392523"/>
    <n v="4598.3125102319236"/>
    <x v="2"/>
    <s v="space exploration"/>
    <b v="1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x v="2630"/>
    <x v="2633"/>
    <x v="2633"/>
    <b v="0"/>
    <n v="199"/>
    <s v="technology/space exploration"/>
    <n v="2.5461999999999998"/>
    <n v="380.10603688455245"/>
    <x v="2"/>
    <s v="space exploration"/>
    <b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x v="2631"/>
    <x v="2634"/>
    <x v="2634"/>
    <b v="0"/>
    <n v="25"/>
    <s v="technology/space exploration"/>
    <n v="6.021505376344094E-2"/>
    <n v="6817.3723529411764"/>
    <x v="2"/>
    <s v="space exploration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x v="2632"/>
    <x v="2635"/>
    <x v="2635"/>
    <b v="0"/>
    <n v="84"/>
    <s v="technology/space exploration"/>
    <n v="0"/>
    <n v="584.42983826086959"/>
    <x v="2"/>
    <s v="space exploration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x v="2633"/>
    <x v="2636"/>
    <x v="2636"/>
    <b v="0"/>
    <n v="50"/>
    <s v="technology/space exploration"/>
    <n v="0.873"/>
    <n v="3582.1906780565937"/>
    <x v="2"/>
    <s v="space exploration"/>
    <b v="1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x v="2634"/>
    <x v="2637"/>
    <x v="2637"/>
    <b v="0"/>
    <n v="26"/>
    <s v="technology/space exploration"/>
    <n v="0.66199999999999992"/>
    <n v="8071.6848856799033"/>
    <x v="2"/>
    <s v="space exploration"/>
    <b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x v="2635"/>
    <x v="2638"/>
    <x v="2638"/>
    <b v="0"/>
    <n v="14"/>
    <s v="technology/space exploration"/>
    <n v="1.7291066282420831E-2"/>
    <n v="18999.261019830028"/>
    <x v="2"/>
    <s v="space exploration"/>
    <b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x v="2636"/>
    <x v="2639"/>
    <x v="2639"/>
    <b v="0"/>
    <n v="49"/>
    <s v="technology/space exploration"/>
    <n v="0.6399999999999999"/>
    <n v="13630.866138211381"/>
    <x v="2"/>
    <s v="space exploration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x v="2637"/>
    <x v="2640"/>
    <x v="2640"/>
    <b v="0"/>
    <n v="69"/>
    <s v="technology/space exploration"/>
    <n v="5.6666666666666643E-2"/>
    <n v="2115.4240189274446"/>
    <x v="2"/>
    <s v="space exploration"/>
    <b v="1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x v="2638"/>
    <x v="2641"/>
    <x v="2641"/>
    <b v="0"/>
    <n v="1"/>
    <s v="technology/space exploration"/>
    <n v="-0.99"/>
    <n v="446848.27599999995"/>
    <x v="2"/>
    <s v="space exploration"/>
    <b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x v="2639"/>
    <x v="2642"/>
    <x v="2642"/>
    <b v="0"/>
    <n v="0"/>
    <s v="technology/space exploration"/>
    <n v="-1"/>
    <e v="#DIV/0!"/>
    <x v="2"/>
    <s v="space exploration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x v="323"/>
    <x v="2643"/>
    <x v="2643"/>
    <b v="1"/>
    <n v="1501"/>
    <s v="technology/space exploration"/>
    <n v="-0.66440268999999996"/>
    <n v="19.97247576269309"/>
    <x v="2"/>
    <s v="space exploration"/>
    <b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x v="2640"/>
    <x v="2644"/>
    <x v="2644"/>
    <b v="1"/>
    <n v="52"/>
    <s v="technology/space exploration"/>
    <n v="-0.97946999999999995"/>
    <n v="3101.3696200681929"/>
    <x v="2"/>
    <s v="space exploration"/>
    <b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x v="2641"/>
    <x v="2645"/>
    <x v="2645"/>
    <b v="1"/>
    <n v="23"/>
    <s v="technology/space exploration"/>
    <n v="-0.89500000000000002"/>
    <n v="3030.9803952380958"/>
    <x v="2"/>
    <s v="space exploration"/>
    <b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x v="2642"/>
    <x v="2646"/>
    <x v="2646"/>
    <b v="1"/>
    <n v="535"/>
    <s v="technology/space exploration"/>
    <n v="-0.91582715999999997"/>
    <n v="151.18793259203329"/>
    <x v="2"/>
    <s v="space exploration"/>
    <b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x v="2643"/>
    <x v="2647"/>
    <x v="2647"/>
    <b v="0"/>
    <n v="3"/>
    <s v="technology/space exploration"/>
    <n v="-0.98560000000000003"/>
    <n v="175579.78916666668"/>
    <x v="2"/>
    <s v="space exploration"/>
    <b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x v="2644"/>
    <x v="2648"/>
    <x v="2648"/>
    <b v="0"/>
    <n v="6"/>
    <s v="technology/space exploration"/>
    <n v="-0.99116666666666664"/>
    <n v="59630.532169811333"/>
    <x v="2"/>
    <s v="space exploration"/>
    <b v="0"/>
  </r>
  <r>
    <n v="2649"/>
    <s v="The Mission - Please Check Back Soon (Canceled)"/>
    <s v="They have launched a Kickstarter."/>
    <n v="125000"/>
    <n v="124"/>
    <x v="1"/>
    <s v="US"/>
    <x v="0"/>
    <n v="1454370941"/>
    <x v="2645"/>
    <x v="2649"/>
    <x v="2649"/>
    <b v="0"/>
    <n v="3"/>
    <s v="technology/space exploration"/>
    <n v="-0.99900800000000001"/>
    <n v="50973.632338709685"/>
    <x v="2"/>
    <s v="space exploration"/>
    <b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x v="2646"/>
    <x v="2650"/>
    <x v="2650"/>
    <b v="0"/>
    <n v="5"/>
    <s v="technology/space exploration"/>
    <n v="-0.99403333333333332"/>
    <n v="17655.32516759777"/>
    <x v="2"/>
    <s v="space exploration"/>
    <b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x v="2647"/>
    <x v="2651"/>
    <x v="2651"/>
    <b v="0"/>
    <n v="17"/>
    <s v="technology/space exploration"/>
    <n v="-0.98131071428571426"/>
    <n v="1207.7677068603098"/>
    <x v="2"/>
    <s v="space exploration"/>
    <b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x v="2648"/>
    <x v="2652"/>
    <x v="2652"/>
    <b v="0"/>
    <n v="11"/>
    <s v="technology/space exploration"/>
    <n v="-0.99114999999999998"/>
    <n v="7135.6106327683628"/>
    <x v="2"/>
    <s v="space exploration"/>
    <b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x v="2649"/>
    <x v="2653"/>
    <x v="2653"/>
    <b v="0"/>
    <n v="70"/>
    <s v="technology/space exploration"/>
    <n v="-0.88478431372549016"/>
    <n v="1074.5626974132065"/>
    <x v="2"/>
    <s v="space exploration"/>
    <b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x v="2650"/>
    <x v="2654"/>
    <x v="2654"/>
    <b v="0"/>
    <n v="6"/>
    <s v="technology/space exploration"/>
    <n v="-0.99948999999999999"/>
    <n v="123691.26294117649"/>
    <x v="2"/>
    <s v="space exploration"/>
    <b v="0"/>
  </r>
  <r>
    <n v="2655"/>
    <s v="Balloons (Canceled)"/>
    <s v="Thank you for your support!"/>
    <n v="15000"/>
    <n v="3155"/>
    <x v="1"/>
    <s v="US"/>
    <x v="0"/>
    <n v="1455048000"/>
    <x v="2651"/>
    <x v="2655"/>
    <x v="2655"/>
    <b v="0"/>
    <n v="43"/>
    <s v="technology/space exploration"/>
    <n v="-0.78966666666666663"/>
    <n v="1999.4305578446913"/>
    <x v="2"/>
    <s v="space exploration"/>
    <b v="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x v="2652"/>
    <x v="2656"/>
    <x v="2656"/>
    <b v="0"/>
    <n v="152"/>
    <s v="technology/space exploration"/>
    <n v="-0.88563333333333327"/>
    <n v="367.53415389099393"/>
    <x v="2"/>
    <s v="space exploration"/>
    <b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x v="2653"/>
    <x v="2657"/>
    <x v="2657"/>
    <b v="0"/>
    <n v="59"/>
    <s v="technology/space exploration"/>
    <n v="-0.81262066666666666"/>
    <n v="1118.5675777122344"/>
    <x v="2"/>
    <s v="space exploration"/>
    <b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x v="2654"/>
    <x v="2658"/>
    <x v="2658"/>
    <b v="0"/>
    <n v="4"/>
    <s v="technology/space exploration"/>
    <n v="-0.99907142857142861"/>
    <n v="69035.956373626381"/>
    <x v="2"/>
    <s v="space exploration"/>
    <b v="0"/>
  </r>
  <r>
    <n v="2659"/>
    <s v="test (Canceled)"/>
    <s v="test"/>
    <n v="49000"/>
    <n v="1333"/>
    <x v="1"/>
    <s v="US"/>
    <x v="0"/>
    <n v="1429321210"/>
    <x v="2655"/>
    <x v="2659"/>
    <x v="2659"/>
    <b v="0"/>
    <n v="10"/>
    <s v="technology/space exploration"/>
    <n v="-0.97279591836734691"/>
    <n v="4712.8139759939986"/>
    <x v="2"/>
    <s v="space exploration"/>
    <b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x v="2656"/>
    <x v="2660"/>
    <x v="2660"/>
    <b v="0"/>
    <n v="5"/>
    <s v="technology/space exploration"/>
    <n v="-0.99904999999999999"/>
    <n v="330570.94894736842"/>
    <x v="2"/>
    <s v="space exploration"/>
    <b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x v="2657"/>
    <x v="2661"/>
    <x v="2661"/>
    <b v="0"/>
    <n v="60"/>
    <s v="technology/makerspaces"/>
    <n v="2.8999999999999915E-2"/>
    <n v="1220.7636598639456"/>
    <x v="2"/>
    <s v="makerspaces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x v="2658"/>
    <x v="2662"/>
    <x v="2662"/>
    <b v="0"/>
    <n v="80"/>
    <s v="technology/makerspaces"/>
    <n v="6.800000000000006E-2"/>
    <n v="293.8054321161049"/>
    <x v="2"/>
    <s v="makerspaces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x v="2659"/>
    <x v="2663"/>
    <x v="2663"/>
    <b v="0"/>
    <n v="56"/>
    <s v="technology/makerspaces"/>
    <n v="4.5962499999999906E-2"/>
    <n v="298.97458226274841"/>
    <x v="2"/>
    <s v="makerspaces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x v="2660"/>
    <x v="2664"/>
    <x v="2664"/>
    <b v="0"/>
    <n v="104"/>
    <s v="technology/makerspaces"/>
    <n v="3.4285714285714253E-2"/>
    <n v="344.38700441988954"/>
    <x v="2"/>
    <s v="makerspaces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x v="2661"/>
    <x v="2665"/>
    <x v="2665"/>
    <b v="0"/>
    <n v="46"/>
    <s v="technology/makerspaces"/>
    <n v="0.23142857142857154"/>
    <n v="1442.0660742459397"/>
    <x v="2"/>
    <s v="makerspaces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x v="2662"/>
    <x v="2666"/>
    <x v="2666"/>
    <b v="0"/>
    <n v="206"/>
    <s v="technology/makerspaces"/>
    <n v="0.59295100000000001"/>
    <n v="389.90494873979173"/>
    <x v="2"/>
    <s v="makerspaces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x v="2663"/>
    <x v="2667"/>
    <x v="2667"/>
    <b v="0"/>
    <n v="18"/>
    <s v="technology/makerspaces"/>
    <n v="0.10666666666666669"/>
    <n v="3731.9670301204824"/>
    <x v="2"/>
    <s v="makerspaces"/>
    <b v="1"/>
  </r>
  <r>
    <n v="2668"/>
    <s v="UOttawa Makermobile"/>
    <s v="Creativity on the go! |_x000a_CrÃ©ativitÃ© en mouvement !"/>
    <n v="1000"/>
    <n v="1707"/>
    <x v="0"/>
    <s v="CA"/>
    <x v="5"/>
    <n v="1447079520"/>
    <x v="2664"/>
    <x v="2668"/>
    <x v="2668"/>
    <b v="0"/>
    <n v="28"/>
    <s v="technology/makerspaces"/>
    <n v="0.70700000000000007"/>
    <n v="3628.2397598125367"/>
    <x v="2"/>
    <s v="makerspaces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x v="2665"/>
    <x v="2669"/>
    <x v="2669"/>
    <b v="0"/>
    <n v="11"/>
    <s v="technology/makerspaces"/>
    <n v="0.25124999999999997"/>
    <n v="6185.5127572427573"/>
    <x v="2"/>
    <s v="makerspaces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x v="2666"/>
    <x v="2670"/>
    <x v="2670"/>
    <b v="1"/>
    <n v="60"/>
    <s v="technology/makerspaces"/>
    <n v="-0.93584139066035799"/>
    <n v="2481.2413907815635"/>
    <x v="2"/>
    <s v="makerspaces"/>
    <b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x v="2667"/>
    <x v="2671"/>
    <x v="2671"/>
    <b v="1"/>
    <n v="84"/>
    <s v="technology/makerspaces"/>
    <n v="-0.88656000000000001"/>
    <n v="2182.0177256699581"/>
    <x v="2"/>
    <s v="makerspaces"/>
    <b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x v="2668"/>
    <x v="2672"/>
    <x v="2672"/>
    <b v="1"/>
    <n v="47"/>
    <s v="technology/makerspaces"/>
    <n v="-0.66810000000000003"/>
    <n v="1863.6234618861104"/>
    <x v="2"/>
    <s v="makerspaces"/>
    <b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x v="2669"/>
    <x v="2673"/>
    <x v="2673"/>
    <b v="1"/>
    <n v="66"/>
    <s v="technology/makerspaces"/>
    <n v="-0.72419999999999995"/>
    <n v="560.37411802030465"/>
    <x v="2"/>
    <s v="makerspaces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x v="2670"/>
    <x v="2674"/>
    <x v="2674"/>
    <b v="1"/>
    <n v="171"/>
    <s v="technology/makerspaces"/>
    <n v="-0.37160000000000004"/>
    <n v="280.57721514958627"/>
    <x v="2"/>
    <s v="makerspaces"/>
    <b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x v="2671"/>
    <x v="2675"/>
    <x v="2675"/>
    <b v="1"/>
    <n v="29"/>
    <s v="technology/makerspaces"/>
    <n v="-0.92412000000000005"/>
    <n v="3241.445055350553"/>
    <x v="2"/>
    <s v="makerspaces"/>
    <b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x v="2672"/>
    <x v="2676"/>
    <x v="2676"/>
    <b v="0"/>
    <n v="9"/>
    <s v="technology/makerspaces"/>
    <n v="-0.49619047619047618"/>
    <n v="5810.1363610586004"/>
    <x v="2"/>
    <s v="makerspaces"/>
    <b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x v="2673"/>
    <x v="2677"/>
    <x v="2677"/>
    <b v="0"/>
    <n v="27"/>
    <s v="technology/makerspaces"/>
    <n v="-0.82487179487179485"/>
    <n v="1799.7265797950217"/>
    <x v="2"/>
    <s v="makerspaces"/>
    <b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x v="2674"/>
    <x v="2678"/>
    <x v="2678"/>
    <b v="0"/>
    <n v="2"/>
    <s v="technology/makerspaces"/>
    <n v="-0.99986249999999999"/>
    <n v="5584.2284272727265"/>
    <x v="2"/>
    <s v="makerspaces"/>
    <b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x v="2675"/>
    <x v="2679"/>
    <x v="2679"/>
    <b v="0"/>
    <n v="3"/>
    <s v="technology/makerspaces"/>
    <n v="-0.99670000000000003"/>
    <n v="46526.903560606057"/>
    <x v="2"/>
    <s v="makerspaces"/>
    <b v="0"/>
  </r>
  <r>
    <n v="2680"/>
    <s v="iHeart Pillow"/>
    <s v="iHeartPillow, Connecting loved ones"/>
    <n v="32000"/>
    <n v="276"/>
    <x v="2"/>
    <s v="ES"/>
    <x v="3"/>
    <n v="1459915491"/>
    <x v="2676"/>
    <x v="2680"/>
    <x v="2680"/>
    <b v="0"/>
    <n v="4"/>
    <s v="technology/makerspaces"/>
    <n v="-0.99137500000000001"/>
    <n v="22251.519094202897"/>
    <x v="2"/>
    <s v="makerspaces"/>
    <b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x v="2677"/>
    <x v="2681"/>
    <x v="2681"/>
    <b v="0"/>
    <n v="2"/>
    <s v="food/food trucks"/>
    <n v="-0.99312500000000004"/>
    <n v="111657.15036363635"/>
    <x v="7"/>
    <s v="food trucks"/>
    <b v="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x v="2678"/>
    <x v="2682"/>
    <x v="2682"/>
    <b v="0"/>
    <n v="20"/>
    <s v="food/food trucks"/>
    <n v="-0.71700000000000008"/>
    <n v="3616.6597585394579"/>
    <x v="7"/>
    <s v="food trucks"/>
    <b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x v="2679"/>
    <x v="2683"/>
    <x v="2683"/>
    <b v="0"/>
    <n v="3"/>
    <s v="food/food trucks"/>
    <n v="-0.99760000000000004"/>
    <n v="170538.6186111111"/>
    <x v="7"/>
    <s v="food trucks"/>
    <b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x v="2680"/>
    <x v="2684"/>
    <x v="2684"/>
    <b v="0"/>
    <n v="4"/>
    <s v="food/food trucks"/>
    <n v="-0.98857142857142855"/>
    <n v="7674.1928374999998"/>
    <x v="7"/>
    <s v="food trucks"/>
    <b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x v="2681"/>
    <x v="2685"/>
    <x v="2685"/>
    <b v="0"/>
    <n v="1"/>
    <s v="food/food trucks"/>
    <n v="-0.99980000000000002"/>
    <n v="613855.42699999991"/>
    <x v="7"/>
    <s v="food trucks"/>
    <b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x v="2682"/>
    <x v="2686"/>
    <x v="2686"/>
    <b v="0"/>
    <n v="0"/>
    <s v="food/food trucks"/>
    <n v="-1"/>
    <e v="#DIV/0!"/>
    <x v="7"/>
    <s v="food trucks"/>
    <b v="0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x v="2683"/>
    <x v="2687"/>
    <x v="2687"/>
    <b v="0"/>
    <n v="0"/>
    <s v="food/food trucks"/>
    <n v="-1"/>
    <e v="#DIV/0!"/>
    <x v="7"/>
    <s v="food trucks"/>
    <b v="0"/>
  </r>
  <r>
    <n v="2688"/>
    <s v="Mac N Cheez Food Truck"/>
    <s v="The amazing gourmet Mac N Cheez Food Truck Campaigne!"/>
    <n v="50000"/>
    <n v="74"/>
    <x v="2"/>
    <s v="US"/>
    <x v="0"/>
    <n v="1424746800"/>
    <x v="2684"/>
    <x v="2688"/>
    <x v="2688"/>
    <b v="0"/>
    <n v="14"/>
    <s v="food/food trucks"/>
    <n v="-0.99851999999999996"/>
    <n v="82953.300945945943"/>
    <x v="7"/>
    <s v="food trucks"/>
    <b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x v="2685"/>
    <x v="2689"/>
    <x v="2689"/>
    <b v="0"/>
    <n v="1"/>
    <s v="food/food trucks"/>
    <n v="-0.99997142857142862"/>
    <n v="6138470.2699999996"/>
    <x v="7"/>
    <s v="food trucks"/>
    <b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x v="2686"/>
    <x v="2690"/>
    <x v="2690"/>
    <b v="0"/>
    <n v="118"/>
    <s v="food/food trucks"/>
    <n v="-0.892675"/>
    <n v="714.93935126950851"/>
    <x v="7"/>
    <s v="food trucks"/>
    <b v="0"/>
  </r>
  <r>
    <n v="2691"/>
    <s v="Cook"/>
    <s v="A Great New local Food Truck serving up ethnic fusion inspired eats in Ottawa."/>
    <n v="65000"/>
    <n v="35"/>
    <x v="2"/>
    <s v="CA"/>
    <x v="5"/>
    <n v="1431278557"/>
    <x v="2687"/>
    <x v="2691"/>
    <x v="2691"/>
    <b v="0"/>
    <n v="2"/>
    <s v="food/food trucks"/>
    <n v="-0.99946153846153851"/>
    <n v="175139.52200000003"/>
    <x v="7"/>
    <s v="food trucks"/>
    <b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x v="2688"/>
    <x v="2692"/>
    <x v="2692"/>
    <b v="0"/>
    <n v="1"/>
    <s v="food/food trucks"/>
    <n v="-0.99285714285714288"/>
    <n v="245193.93080000003"/>
    <x v="7"/>
    <s v="food trucks"/>
    <b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x v="2689"/>
    <x v="2693"/>
    <x v="2693"/>
    <b v="0"/>
    <n v="3"/>
    <s v="food/food trucks"/>
    <n v="-0.99199999999999999"/>
    <n v="153245.58175000001"/>
    <x v="7"/>
    <s v="food trucks"/>
    <b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x v="2690"/>
    <x v="2694"/>
    <x v="2694"/>
    <b v="0"/>
    <n v="1"/>
    <s v="food/food trucks"/>
    <n v="-0.99996666666666667"/>
    <n v="6129783.2700000005"/>
    <x v="7"/>
    <s v="food trucks"/>
    <b v="0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x v="2691"/>
    <x v="2695"/>
    <x v="2695"/>
    <b v="0"/>
    <n v="3"/>
    <s v="food/food trucks"/>
    <n v="-0.99526666666666663"/>
    <n v="86334.961549295782"/>
    <x v="7"/>
    <s v="food trucks"/>
    <b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x v="2692"/>
    <x v="2696"/>
    <x v="2696"/>
    <b v="0"/>
    <n v="38"/>
    <s v="food/food trucks"/>
    <n v="-0.94350000000000001"/>
    <n v="1808.1744159292036"/>
    <x v="7"/>
    <s v="food trucks"/>
    <b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x v="2693"/>
    <x v="2697"/>
    <x v="2697"/>
    <b v="0"/>
    <n v="52"/>
    <s v="food/food trucks"/>
    <n v="-0.73647826086956525"/>
    <n v="1010.7773090249135"/>
    <x v="7"/>
    <s v="food trucks"/>
    <b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x v="2694"/>
    <x v="2698"/>
    <x v="2698"/>
    <b v="0"/>
    <n v="2"/>
    <s v="food/food trucks"/>
    <n v="-0.99674874999999996"/>
    <n v="235304.12418300653"/>
    <x v="7"/>
    <s v="food trucks"/>
    <b v="0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x v="2695"/>
    <x v="2699"/>
    <x v="2699"/>
    <b v="0"/>
    <n v="0"/>
    <s v="food/food trucks"/>
    <n v="-1"/>
    <e v="#DIV/0!"/>
    <x v="7"/>
    <s v="food trucks"/>
    <b v="0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x v="2696"/>
    <x v="2700"/>
    <x v="2700"/>
    <b v="0"/>
    <n v="4"/>
    <s v="food/food trucks"/>
    <n v="-0.99299929992999303"/>
    <n v="87431.917999999991"/>
    <x v="7"/>
    <s v="food trucks"/>
    <b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x v="2697"/>
    <x v="2701"/>
    <x v="2701"/>
    <b v="0"/>
    <n v="46"/>
    <s v="theater/spaces"/>
    <n v="-0.53823529411764703"/>
    <n v="3898.1937961783437"/>
    <x v="1"/>
    <s v="spaces"/>
    <b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x v="2698"/>
    <x v="2702"/>
    <x v="2702"/>
    <b v="1"/>
    <n v="26"/>
    <s v="theater/spaces"/>
    <n v="-0.65589999999999993"/>
    <n v="1778.1442197035744"/>
    <x v="1"/>
    <s v="spaces"/>
    <b v="0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x v="2699"/>
    <x v="2703"/>
    <x v="2703"/>
    <b v="0"/>
    <n v="45"/>
    <s v="theater/spaces"/>
    <n v="3.7500000000000089E-2"/>
    <n v="147.35309060240962"/>
    <x v="1"/>
    <s v="spaces"/>
    <b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x v="2700"/>
    <x v="2704"/>
    <x v="2704"/>
    <b v="0"/>
    <n v="7"/>
    <s v="theater/spaces"/>
    <n v="-0.9397368421052632"/>
    <n v="5304.5006637554588"/>
    <x v="1"/>
    <s v="spaces"/>
    <b v="0"/>
  </r>
  <r>
    <n v="2705"/>
    <s v="Fischer Theatre Marquee"/>
    <s v="Help light the lights at the historic Fischer Theatre in Danville, IL."/>
    <n v="16500"/>
    <n v="1739"/>
    <x v="3"/>
    <s v="US"/>
    <x v="0"/>
    <n v="1490389158"/>
    <x v="2701"/>
    <x v="2705"/>
    <x v="2705"/>
    <b v="0"/>
    <n v="8"/>
    <s v="theater/spaces"/>
    <n v="-0.89460606060606063"/>
    <n v="3491.9541460609548"/>
    <x v="1"/>
    <s v="spaces"/>
    <b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x v="2702"/>
    <x v="2706"/>
    <x v="2706"/>
    <b v="1"/>
    <n v="263"/>
    <s v="theater/spaces"/>
    <n v="0.12297142857142851"/>
    <n v="154.45677946265013"/>
    <x v="1"/>
    <s v="spaces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x v="2703"/>
    <x v="2707"/>
    <x v="2707"/>
    <b v="1"/>
    <n v="394"/>
    <s v="theater/spaces"/>
    <n v="2.50844625"/>
    <n v="214.8908957918338"/>
    <x v="1"/>
    <s v="spaces"/>
    <b v="1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x v="2704"/>
    <x v="2708"/>
    <x v="2708"/>
    <b v="1"/>
    <n v="1049"/>
    <s v="theater/spaces"/>
    <n v="1.3321535"/>
    <n v="128.70931716115601"/>
    <x v="1"/>
    <s v="spaces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x v="2705"/>
    <x v="2709"/>
    <x v="2709"/>
    <b v="1"/>
    <n v="308"/>
    <s v="theater/spaces"/>
    <n v="1.6059999999999963E-2"/>
    <n v="117.25202488042045"/>
    <x v="1"/>
    <s v="spaces"/>
    <b v="1"/>
  </r>
  <r>
    <n v="2710"/>
    <s v="House of Yes"/>
    <s v="Building Brooklyn's own creative venue for circus, theater and events of all types."/>
    <n v="60000"/>
    <n v="92340.21"/>
    <x v="0"/>
    <s v="US"/>
    <x v="0"/>
    <n v="1407549600"/>
    <x v="2706"/>
    <x v="2710"/>
    <x v="2710"/>
    <b v="1"/>
    <n v="1088"/>
    <s v="theater/spaces"/>
    <n v="0.53900350000000019"/>
    <n v="63.958611530123221"/>
    <x v="1"/>
    <s v="spaces"/>
    <b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x v="2707"/>
    <x v="2711"/>
    <x v="2711"/>
    <b v="1"/>
    <n v="73"/>
    <s v="theater/spaces"/>
    <n v="7.1611253196930402E-3"/>
    <n v="1476.285274250889"/>
    <x v="1"/>
    <s v="spaces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x v="2708"/>
    <x v="2712"/>
    <x v="2712"/>
    <b v="1"/>
    <n v="143"/>
    <s v="theater/spaces"/>
    <n v="0.31381818181818177"/>
    <n v="803.99576667589281"/>
    <x v="1"/>
    <s v="spaces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x v="2709"/>
    <x v="2713"/>
    <x v="2713"/>
    <b v="1"/>
    <n v="1420"/>
    <s v="theater/spaces"/>
    <n v="2.2413333333333396E-2"/>
    <n v="37.834974830792511"/>
    <x v="1"/>
    <s v="spaces"/>
    <b v="1"/>
  </r>
  <r>
    <n v="2714"/>
    <s v="The Crane Theater"/>
    <s v="The Crane will be the new home for independent theater in Northeast Minneapolis"/>
    <n v="25000"/>
    <n v="29089"/>
    <x v="0"/>
    <s v="US"/>
    <x v="0"/>
    <n v="1476486000"/>
    <x v="2710"/>
    <x v="2714"/>
    <x v="2714"/>
    <b v="1"/>
    <n v="305"/>
    <s v="theater/spaces"/>
    <n v="0.16355999999999993"/>
    <n v="194.2000553473822"/>
    <x v="1"/>
    <s v="spaces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x v="2711"/>
    <x v="2715"/>
    <x v="2715"/>
    <b v="1"/>
    <n v="551"/>
    <s v="theater/spaces"/>
    <n v="1.6462241666666664"/>
    <n v="176.98161783346023"/>
    <x v="1"/>
    <s v="spaces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x v="2712"/>
    <x v="2716"/>
    <x v="2716"/>
    <b v="1"/>
    <n v="187"/>
    <s v="theater/spaces"/>
    <n v="0.19980100000000012"/>
    <n v="465.76404920482651"/>
    <x v="1"/>
    <s v="spaces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x v="2713"/>
    <x v="2717"/>
    <x v="2717"/>
    <b v="1"/>
    <n v="325"/>
    <s v="theater/spaces"/>
    <n v="0.20104000000000011"/>
    <n v="185.71383834010527"/>
    <x v="1"/>
    <s v="spaces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x v="2714"/>
    <x v="2718"/>
    <x v="2718"/>
    <b v="1"/>
    <n v="148"/>
    <s v="theater/spaces"/>
    <n v="3.5833333333333384E-2"/>
    <n v="297.46407669616531"/>
    <x v="1"/>
    <s v="spaces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x v="2715"/>
    <x v="2719"/>
    <x v="2719"/>
    <b v="0"/>
    <n v="69"/>
    <s v="theater/spaces"/>
    <n v="8.8333333333333375E-2"/>
    <n v="846.48892955589611"/>
    <x v="1"/>
    <s v="spaces"/>
    <b v="1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x v="2716"/>
    <x v="2720"/>
    <x v="2720"/>
    <b v="0"/>
    <n v="173"/>
    <s v="theater/spaces"/>
    <n v="0.18124000000000007"/>
    <n v="186.95752632826529"/>
    <x v="1"/>
    <s v="spaces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x v="2717"/>
    <x v="2721"/>
    <x v="2721"/>
    <b v="0"/>
    <n v="269"/>
    <s v="technology/hardware"/>
    <n v="13.62"/>
    <n v="500.82186137710914"/>
    <x v="2"/>
    <s v="hardware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x v="2718"/>
    <x v="2722"/>
    <x v="2722"/>
    <b v="0"/>
    <n v="185"/>
    <s v="technology/hardware"/>
    <n v="1.5253999999999999"/>
    <n v="434.03395184921214"/>
    <x v="2"/>
    <s v="hardware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x v="2719"/>
    <x v="2723"/>
    <x v="2723"/>
    <b v="0"/>
    <n v="176"/>
    <s v="technology/hardware"/>
    <n v="0.40050000000000008"/>
    <n v="325.35521301915992"/>
    <x v="2"/>
    <s v="hardware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x v="2720"/>
    <x v="2724"/>
    <x v="2724"/>
    <b v="0"/>
    <n v="1019"/>
    <s v="technology/hardware"/>
    <n v="1.9687520259319289"/>
    <n v="743.98839751708817"/>
    <x v="2"/>
    <s v="hardware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x v="2721"/>
    <x v="2725"/>
    <x v="2725"/>
    <b v="0"/>
    <n v="113"/>
    <s v="technology/hardware"/>
    <n v="0.44542499999999996"/>
    <n v="94.155470363387977"/>
    <x v="2"/>
    <s v="hardware"/>
    <b v="1"/>
  </r>
  <r>
    <n v="2726"/>
    <s v="Krimston TWO - Dual SIM case for iPhone"/>
    <s v="Krimston TWO: iPhone Dual SIM Case"/>
    <n v="100000"/>
    <n v="105745"/>
    <x v="0"/>
    <s v="US"/>
    <x v="0"/>
    <n v="1461333311"/>
    <x v="2722"/>
    <x v="2726"/>
    <x v="2726"/>
    <b v="0"/>
    <n v="404"/>
    <s v="technology/hardware"/>
    <n v="5.7450000000000001E-2"/>
    <n v="50.93356499125256"/>
    <x v="2"/>
    <s v="hardware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x v="2723"/>
    <x v="2727"/>
    <x v="2727"/>
    <b v="0"/>
    <n v="707"/>
    <s v="technology/hardware"/>
    <n v="3.9321000000000002"/>
    <n v="107.05834897913671"/>
    <x v="2"/>
    <s v="hardware"/>
    <b v="1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x v="2724"/>
    <x v="2728"/>
    <x v="2728"/>
    <b v="0"/>
    <n v="392"/>
    <s v="technology/hardware"/>
    <n v="1.0182666666666669"/>
    <n v="172.78535475986001"/>
    <x v="2"/>
    <s v="hardware"/>
    <b v="1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x v="2725"/>
    <x v="2729"/>
    <x v="2729"/>
    <b v="0"/>
    <n v="23"/>
    <s v="technology/hardware"/>
    <n v="4.4399999999999995E-2"/>
    <n v="663.93844376356469"/>
    <x v="2"/>
    <s v="hardware"/>
    <b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x v="2726"/>
    <x v="2730"/>
    <x v="2730"/>
    <b v="0"/>
    <n v="682"/>
    <s v="technology/hardware"/>
    <n v="0.70292629629629633"/>
    <n v="112.93842190164601"/>
    <x v="2"/>
    <s v="hardware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x v="2727"/>
    <x v="2731"/>
    <x v="2731"/>
    <b v="0"/>
    <n v="37"/>
    <s v="technology/hardware"/>
    <n v="4.3033333333333257E-2"/>
    <n v="164.48236937138481"/>
    <x v="2"/>
    <s v="hardware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x v="2728"/>
    <x v="2732"/>
    <x v="2732"/>
    <b v="0"/>
    <n v="146"/>
    <s v="technology/hardware"/>
    <n v="0.18250000000000011"/>
    <n v="360.50224242424252"/>
    <x v="2"/>
    <s v="hardware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x v="2729"/>
    <x v="2733"/>
    <x v="2733"/>
    <b v="0"/>
    <n v="119"/>
    <s v="technology/hardware"/>
    <n v="7.5380000000000003E-2"/>
    <n v="94.875054771336664"/>
    <x v="2"/>
    <s v="hardware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x v="2730"/>
    <x v="2734"/>
    <x v="2734"/>
    <b v="0"/>
    <n v="163"/>
    <s v="technology/hardware"/>
    <n v="22602"/>
    <n v="223.31406538955011"/>
    <x v="2"/>
    <s v="hardware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x v="2731"/>
    <x v="2735"/>
    <x v="2735"/>
    <b v="0"/>
    <n v="339"/>
    <s v="technology/hardware"/>
    <n v="8.7813466666666677"/>
    <n v="684.97246050646072"/>
    <x v="2"/>
    <s v="hardware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x v="2732"/>
    <x v="2736"/>
    <x v="2736"/>
    <b v="0"/>
    <n v="58"/>
    <s v="technology/hardware"/>
    <n v="0.22900000000000009"/>
    <n v="510.3365347843777"/>
    <x v="2"/>
    <s v="hardware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x v="2733"/>
    <x v="2737"/>
    <x v="2737"/>
    <b v="0"/>
    <n v="456"/>
    <s v="technology/hardware"/>
    <n v="1.4606080000000001"/>
    <n v="67.839558488525341"/>
    <x v="2"/>
    <s v="hardware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x v="2734"/>
    <x v="2738"/>
    <x v="2738"/>
    <b v="0"/>
    <n v="15"/>
    <s v="technology/hardware"/>
    <n v="0.47940000000000005"/>
    <n v="667.02427605786147"/>
    <x v="2"/>
    <s v="hardware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x v="2735"/>
    <x v="2739"/>
    <x v="2739"/>
    <b v="0"/>
    <n v="191"/>
    <s v="technology/hardware"/>
    <n v="2.8409090909090908"/>
    <n v="1166.0548094674559"/>
    <x v="2"/>
    <s v="hardware"/>
    <b v="1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x v="2736"/>
    <x v="2740"/>
    <x v="2740"/>
    <b v="0"/>
    <n v="17"/>
    <s v="technology/hardware"/>
    <n v="3.3333333333333437E-2"/>
    <n v="15878.569580645166"/>
    <x v="2"/>
    <s v="hardware"/>
    <b v="1"/>
  </r>
  <r>
    <n v="2741"/>
    <s v="Mrs. Brown and Her Lost Puppy."/>
    <s v="Help me publish my 1st children's book as an aspiring author!"/>
    <n v="8000"/>
    <n v="35"/>
    <x v="2"/>
    <s v="US"/>
    <x v="0"/>
    <n v="1413770820"/>
    <x v="2737"/>
    <x v="2741"/>
    <x v="2741"/>
    <b v="0"/>
    <n v="4"/>
    <s v="publishing/children's books"/>
    <n v="-0.99562499999999998"/>
    <n v="140629.90200000003"/>
    <x v="3"/>
    <s v="children's books"/>
    <b v="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x v="2738"/>
    <x v="2742"/>
    <x v="2742"/>
    <b v="0"/>
    <n v="18"/>
    <s v="publishing/children's books"/>
    <n v="-0.70760000000000001"/>
    <n v="6733.2579616963085"/>
    <x v="3"/>
    <s v="children's books"/>
    <b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x v="2739"/>
    <x v="2743"/>
    <x v="2743"/>
    <b v="0"/>
    <n v="0"/>
    <s v="publishing/children's books"/>
    <n v="-1"/>
    <e v="#DIV/0!"/>
    <x v="3"/>
    <s v="children's books"/>
    <b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x v="2740"/>
    <x v="2744"/>
    <x v="2744"/>
    <b v="0"/>
    <n v="22"/>
    <s v="publishing/children's books"/>
    <n v="-0.94781249999999995"/>
    <n v="5893.7491856287443"/>
    <x v="3"/>
    <s v="children's books"/>
    <b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x v="2741"/>
    <x v="2745"/>
    <x v="2745"/>
    <b v="0"/>
    <n v="49"/>
    <s v="publishing/children's books"/>
    <n v="-0.78112500000000007"/>
    <n v="2810.0774243289557"/>
    <x v="3"/>
    <s v="children's books"/>
    <b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x v="2742"/>
    <x v="2746"/>
    <x v="2746"/>
    <b v="0"/>
    <n v="19"/>
    <s v="publishing/children's books"/>
    <n v="-0.73299999999999998"/>
    <n v="6140.6923470661686"/>
    <x v="3"/>
    <s v="children's books"/>
    <b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x v="2743"/>
    <x v="2747"/>
    <x v="2747"/>
    <b v="0"/>
    <n v="4"/>
    <s v="publishing/children's books"/>
    <n v="-0.72"/>
    <n v="35127.811214285721"/>
    <x v="3"/>
    <s v="children's books"/>
    <b v="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x v="2744"/>
    <x v="2748"/>
    <x v="2748"/>
    <b v="0"/>
    <n v="4"/>
    <s v="publishing/children's books"/>
    <n v="-0.98939999999999995"/>
    <n v="92787.8032075472"/>
    <x v="3"/>
    <s v="children's books"/>
    <b v="0"/>
  </r>
  <r>
    <n v="2749"/>
    <s v="A Tree is a Tree, no matter what you see.  CHILDREN'S BOOK"/>
    <s v="Self-publishing my children's book."/>
    <n v="10000"/>
    <n v="110"/>
    <x v="2"/>
    <s v="US"/>
    <x v="0"/>
    <n v="1428171037"/>
    <x v="2745"/>
    <x v="2749"/>
    <x v="2749"/>
    <b v="0"/>
    <n v="2"/>
    <s v="publishing/children's books"/>
    <n v="-0.98899999999999999"/>
    <n v="44706.368818181829"/>
    <x v="3"/>
    <s v="children's books"/>
    <b v="0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x v="2746"/>
    <x v="2750"/>
    <x v="2750"/>
    <b v="0"/>
    <n v="0"/>
    <s v="publishing/children's books"/>
    <n v="-1"/>
    <e v="#DIV/0!"/>
    <x v="3"/>
    <s v="children's books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x v="2747"/>
    <x v="2751"/>
    <x v="2751"/>
    <b v="0"/>
    <n v="0"/>
    <s v="publishing/children's books"/>
    <n v="-1"/>
    <e v="#DIV/0!"/>
    <x v="3"/>
    <s v="children's books"/>
    <b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x v="2748"/>
    <x v="2752"/>
    <x v="2752"/>
    <b v="0"/>
    <n v="14"/>
    <s v="publishing/children's books"/>
    <n v="-0.88541666666666663"/>
    <n v="8941.0737636363665"/>
    <x v="3"/>
    <s v="children's books"/>
    <b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x v="2749"/>
    <x v="2753"/>
    <x v="2753"/>
    <b v="0"/>
    <n v="8"/>
    <s v="publishing/children's books"/>
    <n v="-0.81"/>
    <n v="12939.580447368424"/>
    <x v="3"/>
    <s v="children's books"/>
    <b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x v="2750"/>
    <x v="2754"/>
    <x v="2754"/>
    <b v="0"/>
    <n v="0"/>
    <s v="publishing/children's books"/>
    <n v="-1"/>
    <e v="#DIV/0!"/>
    <x v="3"/>
    <s v="children's books"/>
    <b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x v="2751"/>
    <x v="2755"/>
    <x v="2755"/>
    <b v="0"/>
    <n v="15"/>
    <s v="publishing/children's books"/>
    <n v="-0.48"/>
    <n v="18910.232961538466"/>
    <x v="3"/>
    <s v="children's books"/>
    <b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x v="2752"/>
    <x v="2756"/>
    <x v="2756"/>
    <b v="0"/>
    <n v="33"/>
    <s v="publishing/children's books"/>
    <n v="-0.8952"/>
    <n v="4691.2219179389322"/>
    <x v="3"/>
    <s v="children's books"/>
    <b v="0"/>
  </r>
  <r>
    <n v="2757"/>
    <s v="C is for Crooked"/>
    <s v="A children's letter book that Lampoons Hillary Clinton"/>
    <n v="1500"/>
    <n v="10"/>
    <x v="2"/>
    <s v="US"/>
    <x v="0"/>
    <n v="1470498332"/>
    <x v="2753"/>
    <x v="2757"/>
    <x v="2757"/>
    <b v="0"/>
    <n v="2"/>
    <s v="publishing/children's books"/>
    <n v="-0.99333333333333329"/>
    <n v="491535.2570000001"/>
    <x v="3"/>
    <s v="children's books"/>
    <b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x v="2754"/>
    <x v="2758"/>
    <x v="2758"/>
    <b v="0"/>
    <n v="6"/>
    <s v="publishing/children's books"/>
    <n v="-0.88300000000000001"/>
    <n v="21005.737478632484"/>
    <x v="3"/>
    <s v="children's books"/>
    <b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x v="2755"/>
    <x v="2759"/>
    <x v="2759"/>
    <b v="0"/>
    <n v="2"/>
    <s v="publishing/children's books"/>
    <n v="-0.89500000000000002"/>
    <n v="46810.557809523823"/>
    <x v="3"/>
    <s v="children's books"/>
    <b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x v="2756"/>
    <x v="2760"/>
    <x v="2760"/>
    <b v="0"/>
    <n v="0"/>
    <s v="publishing/children's books"/>
    <n v="-1"/>
    <e v="#DIV/0!"/>
    <x v="3"/>
    <s v="children's books"/>
    <b v="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x v="2757"/>
    <x v="2761"/>
    <x v="2761"/>
    <b v="0"/>
    <n v="4"/>
    <s v="publishing/children's books"/>
    <n v="-0.99280000000000002"/>
    <n v="136527.87694444449"/>
    <x v="3"/>
    <s v="children's books"/>
    <b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x v="2758"/>
    <x v="2762"/>
    <x v="2762"/>
    <b v="0"/>
    <n v="1"/>
    <s v="publishing/children's books"/>
    <n v="-0.99230769230769234"/>
    <n v="196598.70280000006"/>
    <x v="3"/>
    <s v="children's books"/>
    <b v="0"/>
  </r>
  <r>
    <n v="2763"/>
    <s v="My Christmas Star"/>
    <s v="How Santa finds childrens homes without getting lost by following certain stars."/>
    <n v="39400"/>
    <n v="90"/>
    <x v="2"/>
    <s v="US"/>
    <x v="0"/>
    <n v="1369403684"/>
    <x v="2759"/>
    <x v="2763"/>
    <x v="2763"/>
    <b v="0"/>
    <n v="3"/>
    <s v="publishing/children's books"/>
    <n v="-0.99771573604060915"/>
    <n v="54610.473000000013"/>
    <x v="3"/>
    <s v="children's books"/>
    <b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x v="2760"/>
    <x v="2764"/>
    <x v="2764"/>
    <b v="0"/>
    <n v="4"/>
    <s v="publishing/children's books"/>
    <n v="-0.98875000000000002"/>
    <n v="109218.94600000003"/>
    <x v="3"/>
    <s v="children's books"/>
    <b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x v="2761"/>
    <x v="2765"/>
    <x v="2765"/>
    <b v="0"/>
    <n v="0"/>
    <s v="publishing/children's books"/>
    <n v="-1"/>
    <e v="#DIV/0!"/>
    <x v="3"/>
    <s v="children's books"/>
    <b v="0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x v="2762"/>
    <x v="2766"/>
    <x v="2766"/>
    <b v="0"/>
    <n v="4"/>
    <s v="publishing/children's books"/>
    <n v="-0.98"/>
    <n v="49148.075700000016"/>
    <x v="3"/>
    <s v="children's books"/>
    <b v="0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x v="2763"/>
    <x v="2767"/>
    <x v="2767"/>
    <b v="0"/>
    <n v="3"/>
    <s v="publishing/children's books"/>
    <n v="-0.99150000000000005"/>
    <n v="144550.22264705886"/>
    <x v="3"/>
    <s v="children's books"/>
    <b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x v="2764"/>
    <x v="2768"/>
    <x v="2768"/>
    <b v="0"/>
    <n v="34"/>
    <s v="publishing/children's books"/>
    <n v="-0.85685714285714287"/>
    <n v="4904.8638423153707"/>
    <x v="3"/>
    <s v="children's books"/>
    <b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x v="2765"/>
    <x v="2769"/>
    <x v="2769"/>
    <b v="0"/>
    <n v="2"/>
    <s v="publishing/children's books"/>
    <n v="-0.99750000000000005"/>
    <n v="2456835.7850000006"/>
    <x v="3"/>
    <s v="children's books"/>
    <b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x v="2766"/>
    <x v="2770"/>
    <x v="2770"/>
    <b v="0"/>
    <n v="33"/>
    <s v="publishing/children's books"/>
    <n v="-0.89588749999999995"/>
    <n v="2359.7884836114786"/>
    <x v="3"/>
    <s v="children's books"/>
    <b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x v="2767"/>
    <x v="2771"/>
    <x v="2771"/>
    <b v="0"/>
    <n v="0"/>
    <s v="publishing/children's books"/>
    <n v="-1"/>
    <e v="#DIV/0!"/>
    <x v="3"/>
    <s v="children's books"/>
    <b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x v="2768"/>
    <x v="2772"/>
    <x v="2772"/>
    <b v="0"/>
    <n v="0"/>
    <s v="publishing/children's books"/>
    <n v="-1"/>
    <e v="#DIV/0!"/>
    <x v="3"/>
    <s v="children's books"/>
    <b v="0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x v="2769"/>
    <x v="2773"/>
    <x v="2773"/>
    <b v="0"/>
    <n v="1"/>
    <s v="publishing/children's books"/>
    <n v="-0.99811320754716981"/>
    <n v="4911587.3200000012"/>
    <x v="3"/>
    <s v="children's books"/>
    <b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x v="2770"/>
    <x v="2774"/>
    <x v="2774"/>
    <b v="0"/>
    <n v="13"/>
    <s v="publishing/children's books"/>
    <n v="-0.85750000000000004"/>
    <n v="8616.8181052631608"/>
    <x v="3"/>
    <s v="children's books"/>
    <b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x v="2771"/>
    <x v="2775"/>
    <x v="2775"/>
    <b v="0"/>
    <n v="2"/>
    <s v="publishing/children's books"/>
    <n v="-0.97"/>
    <n v="32740.108800000009"/>
    <x v="3"/>
    <s v="children's books"/>
    <b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x v="2772"/>
    <x v="2776"/>
    <x v="2776"/>
    <b v="0"/>
    <n v="36"/>
    <s v="publishing/children's books"/>
    <n v="-0.92119047619047623"/>
    <n v="2967.2908277945626"/>
    <x v="3"/>
    <s v="children's books"/>
    <b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x v="2773"/>
    <x v="2777"/>
    <x v="2777"/>
    <b v="0"/>
    <n v="1"/>
    <s v="publishing/children's books"/>
    <n v="-0.9966666666666667"/>
    <n v="490921.1320000001"/>
    <x v="3"/>
    <s v="children's books"/>
    <b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x v="2774"/>
    <x v="2778"/>
    <x v="2778"/>
    <b v="0"/>
    <n v="15"/>
    <s v="publishing/children's books"/>
    <n v="-0.74454545454545462"/>
    <n v="3494.0934661921715"/>
    <x v="3"/>
    <s v="children's books"/>
    <b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x v="2775"/>
    <x v="2779"/>
    <x v="2779"/>
    <b v="0"/>
    <n v="1"/>
    <s v="publishing/children's books"/>
    <n v="-0.9788"/>
    <n v="92599.930566037758"/>
    <x v="3"/>
    <s v="children's books"/>
    <b v="0"/>
  </r>
  <r>
    <n v="2780"/>
    <s v="Travel with baby"/>
    <s v="Turn the World with my kids, and then write a book with the advice for traveling with baby"/>
    <n v="100000"/>
    <n v="0"/>
    <x v="2"/>
    <s v="IT"/>
    <x v="3"/>
    <n v="1489142688"/>
    <x v="2776"/>
    <x v="2780"/>
    <x v="2780"/>
    <b v="0"/>
    <n v="0"/>
    <s v="publishing/children's books"/>
    <n v="-1"/>
    <e v="#DIV/0!"/>
    <x v="3"/>
    <s v="children's books"/>
    <b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x v="2777"/>
    <x v="2781"/>
    <x v="2781"/>
    <b v="0"/>
    <n v="28"/>
    <s v="theater/plays"/>
    <n v="5.2799999999999958E-2"/>
    <n v="3729.288237082068"/>
    <x v="1"/>
    <s v="plays"/>
    <b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x v="2778"/>
    <x v="2782"/>
    <x v="2782"/>
    <b v="0"/>
    <n v="18"/>
    <s v="theater/plays"/>
    <n v="0.19999999999999996"/>
    <n v="4088.6894333333344"/>
    <x v="1"/>
    <s v="plays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x v="2779"/>
    <x v="2783"/>
    <x v="2783"/>
    <b v="0"/>
    <n v="61"/>
    <s v="theater/plays"/>
    <n v="0.14500000000000002"/>
    <n v="4284.0413275109177"/>
    <x v="1"/>
    <s v="plays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x v="2780"/>
    <x v="2784"/>
    <x v="2784"/>
    <b v="0"/>
    <n v="108"/>
    <s v="theater/plays"/>
    <n v="0.18999999999999995"/>
    <n v="686.84626330532228"/>
    <x v="1"/>
    <s v="plays"/>
    <b v="1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x v="2781"/>
    <x v="2785"/>
    <x v="2785"/>
    <b v="0"/>
    <n v="142"/>
    <s v="theater/plays"/>
    <n v="4.6799999999999953E-2"/>
    <n v="935.60227741688982"/>
    <x v="1"/>
    <s v="plays"/>
    <b v="1"/>
  </r>
  <r>
    <n v="2786"/>
    <s v="Fierce"/>
    <s v="A heart-melting farce about sex, art and the lovelorn lay-abouts of London-town."/>
    <n v="2500"/>
    <n v="2946"/>
    <x v="0"/>
    <s v="GB"/>
    <x v="1"/>
    <n v="1404913180"/>
    <x v="2782"/>
    <x v="2786"/>
    <x v="2786"/>
    <b v="0"/>
    <n v="74"/>
    <s v="theater/plays"/>
    <n v="0.17839999999999989"/>
    <n v="1660.4576782077397"/>
    <x v="1"/>
    <s v="plays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x v="2783"/>
    <x v="2787"/>
    <x v="2787"/>
    <b v="0"/>
    <n v="38"/>
    <s v="theater/plays"/>
    <n v="0.19700000000000006"/>
    <n v="4084.1790476190486"/>
    <x v="1"/>
    <s v="plays"/>
    <b v="1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x v="2784"/>
    <x v="2788"/>
    <x v="2788"/>
    <b v="0"/>
    <n v="20"/>
    <s v="theater/plays"/>
    <n v="2.4999999999999911E-2"/>
    <n v="2384.1782048780492"/>
    <x v="1"/>
    <s v="plays"/>
    <b v="1"/>
  </r>
  <r>
    <n v="2789"/>
    <s v="The Adventurers Club"/>
    <s v="BNT's Biggest Adventure So Far: Our 2015 full length production!"/>
    <n v="3000"/>
    <n v="3035"/>
    <x v="0"/>
    <s v="US"/>
    <x v="0"/>
    <n v="1426132800"/>
    <x v="2785"/>
    <x v="2789"/>
    <x v="2789"/>
    <b v="0"/>
    <n v="24"/>
    <s v="theater/plays"/>
    <n v="1.1666666666666714E-2"/>
    <n v="1609.7249818780895"/>
    <x v="1"/>
    <s v="plays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x v="2786"/>
    <x v="2790"/>
    <x v="2790"/>
    <b v="0"/>
    <n v="66"/>
    <s v="theater/plays"/>
    <n v="5.3333333333333233E-2"/>
    <n v="1545.0887088607601"/>
    <x v="1"/>
    <s v="plays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x v="2787"/>
    <x v="2791"/>
    <x v="2791"/>
    <b v="0"/>
    <n v="28"/>
    <s v="theater/plays"/>
    <n v="2.4999999999999911E-2"/>
    <n v="2380.1562536585375"/>
    <x v="1"/>
    <s v="plays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x v="2788"/>
    <x v="2792"/>
    <x v="2792"/>
    <b v="0"/>
    <n v="24"/>
    <s v="theater/plays"/>
    <n v="7.6000000000000068E-2"/>
    <n v="2266.389553903347"/>
    <x v="1"/>
    <s v="plays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x v="2789"/>
    <x v="2793"/>
    <x v="2793"/>
    <b v="0"/>
    <n v="73"/>
    <s v="theater/plays"/>
    <n v="0.10567499999999996"/>
    <n v="440.9178393289169"/>
    <x v="1"/>
    <s v="plays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x v="2790"/>
    <x v="2794"/>
    <x v="2794"/>
    <b v="0"/>
    <n v="3"/>
    <s v="theater/plays"/>
    <n v="0.5"/>
    <n v="64854.154266666694"/>
    <x v="1"/>
    <s v="plays"/>
    <b v="1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x v="2791"/>
    <x v="2795"/>
    <x v="2795"/>
    <b v="0"/>
    <n v="20"/>
    <s v="theater/plays"/>
    <n v="4.2857142857142927E-2"/>
    <n v="6662.995301369866"/>
    <x v="1"/>
    <s v="plays"/>
    <b v="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x v="2792"/>
    <x v="2796"/>
    <x v="2796"/>
    <b v="0"/>
    <n v="21"/>
    <s v="theater/plays"/>
    <n v="0.15500000000000003"/>
    <n v="5263.2646861471885"/>
    <x v="1"/>
    <s v="plays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x v="2793"/>
    <x v="2797"/>
    <x v="2797"/>
    <b v="0"/>
    <n v="94"/>
    <s v="theater/plays"/>
    <n v="2.6451250000000037E-2"/>
    <n v="592.12901854812901"/>
    <x v="1"/>
    <s v="plays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x v="2794"/>
    <x v="2798"/>
    <x v="2798"/>
    <b v="0"/>
    <n v="139"/>
    <s v="theater/plays"/>
    <n v="1.4000000000000012E-2"/>
    <n v="957.42030769230792"/>
    <x v="1"/>
    <s v="plays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x v="2795"/>
    <x v="2799"/>
    <x v="2799"/>
    <b v="0"/>
    <n v="130"/>
    <s v="theater/plays"/>
    <n v="0.16634799999999994"/>
    <n v="831.49299522955437"/>
    <x v="1"/>
    <s v="plays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x v="2796"/>
    <x v="2800"/>
    <x v="2800"/>
    <b v="0"/>
    <n v="31"/>
    <s v="theater/plays"/>
    <n v="0.33000000000000007"/>
    <n v="3641.518210526317"/>
    <x v="1"/>
    <s v="plays"/>
    <b v="1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x v="2797"/>
    <x v="2801"/>
    <x v="2801"/>
    <b v="0"/>
    <n v="13"/>
    <s v="theater/plays"/>
    <n v="0.33200000000000007"/>
    <n v="7270.1039339339368"/>
    <x v="1"/>
    <s v="plays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x v="2798"/>
    <x v="2802"/>
    <x v="2802"/>
    <b v="0"/>
    <n v="90"/>
    <s v="theater/plays"/>
    <n v="1.8333333333333313E-2"/>
    <n v="1584.6884517184949"/>
    <x v="1"/>
    <s v="plays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x v="2799"/>
    <x v="2803"/>
    <x v="2803"/>
    <b v="0"/>
    <n v="141"/>
    <s v="theater/plays"/>
    <n v="0.27950000000000008"/>
    <n v="378.12959906213371"/>
    <x v="1"/>
    <s v="plays"/>
    <b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x v="2800"/>
    <x v="2804"/>
    <x v="2804"/>
    <b v="0"/>
    <n v="23"/>
    <s v="theater/plays"/>
    <n v="0.14999999999999991"/>
    <n v="4195.9767130434784"/>
    <x v="1"/>
    <s v="plays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x v="2801"/>
    <x v="2805"/>
    <x v="2805"/>
    <b v="0"/>
    <n v="18"/>
    <s v="theater/plays"/>
    <n v="0.10000000000000009"/>
    <n v="10964.143681818183"/>
    <x v="1"/>
    <s v="plays"/>
    <b v="1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x v="2802"/>
    <x v="2806"/>
    <x v="2806"/>
    <b v="0"/>
    <n v="76"/>
    <s v="theater/plays"/>
    <n v="0.121"/>
    <n v="1434.3690811775202"/>
    <x v="1"/>
    <s v="plays"/>
    <b v="1"/>
  </r>
  <r>
    <n v="2807"/>
    <s v="The Commission Theatre Co."/>
    <s v="Bringing Shakespeare back to the Playwrights"/>
    <n v="5000"/>
    <n v="6300"/>
    <x v="0"/>
    <s v="US"/>
    <x v="0"/>
    <n v="1435611438"/>
    <x v="2803"/>
    <x v="2807"/>
    <x v="2807"/>
    <b v="0"/>
    <n v="93"/>
    <s v="theater/plays"/>
    <n v="0.26"/>
    <n v="765.1460666666668"/>
    <x v="1"/>
    <s v="plays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x v="2804"/>
    <x v="2808"/>
    <x v="2808"/>
    <b v="0"/>
    <n v="69"/>
    <s v="theater/plays"/>
    <n v="2.4444444444444713E-3"/>
    <n v="1067.1957925072047"/>
    <x v="1"/>
    <s v="plays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x v="2805"/>
    <x v="2809"/>
    <x v="2809"/>
    <b v="0"/>
    <n v="21"/>
    <s v="theater/plays"/>
    <n v="2.4000000000000021E-2"/>
    <n v="1878.7536015625003"/>
    <x v="1"/>
    <s v="plays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x v="2806"/>
    <x v="2810"/>
    <x v="2810"/>
    <b v="0"/>
    <n v="57"/>
    <s v="theater/plays"/>
    <n v="8.2000000000000073E-2"/>
    <n v="1777.0976783733829"/>
    <x v="1"/>
    <s v="plays"/>
    <b v="1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x v="2807"/>
    <x v="2811"/>
    <x v="2811"/>
    <b v="0"/>
    <n v="108"/>
    <s v="theater/plays"/>
    <n v="2.6999999999999247E-3"/>
    <n v="479.14074199660922"/>
    <x v="1"/>
    <s v="plays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x v="2808"/>
    <x v="2812"/>
    <x v="2812"/>
    <b v="0"/>
    <n v="83"/>
    <s v="theater/plays"/>
    <n v="0.13300000000000001"/>
    <n v="846.30489320388358"/>
    <x v="1"/>
    <s v="plays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x v="2809"/>
    <x v="2813"/>
    <x v="2813"/>
    <b v="0"/>
    <n v="96"/>
    <s v="theater/plays"/>
    <n v="0.27575714285714281"/>
    <n v="1340.5630885860501"/>
    <x v="1"/>
    <s v="plays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x v="2810"/>
    <x v="2814"/>
    <x v="2814"/>
    <b v="0"/>
    <n v="64"/>
    <s v="theater/plays"/>
    <n v="7.7333333333333254E-2"/>
    <n v="2961.0644183168324"/>
    <x v="1"/>
    <s v="plays"/>
    <b v="1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x v="2811"/>
    <x v="2815"/>
    <x v="2815"/>
    <b v="0"/>
    <n v="14"/>
    <s v="theater/plays"/>
    <n v="1.42"/>
    <n v="7906.5522314049613"/>
    <x v="1"/>
    <s v="plays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x v="2812"/>
    <x v="2816"/>
    <x v="2816"/>
    <b v="0"/>
    <n v="169"/>
    <s v="theater/plays"/>
    <n v="0.41566666666666663"/>
    <n v="1126.1735578055102"/>
    <x v="1"/>
    <s v="plays"/>
    <b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x v="2813"/>
    <x v="2817"/>
    <x v="2817"/>
    <b v="0"/>
    <n v="33"/>
    <s v="theater/plays"/>
    <n v="0.30000000000000004"/>
    <n v="6126.425769230771"/>
    <x v="1"/>
    <s v="plays"/>
    <b v="1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x v="2814"/>
    <x v="2818"/>
    <x v="2818"/>
    <b v="0"/>
    <n v="102"/>
    <s v="theater/plays"/>
    <n v="6.030000000000002E-2"/>
    <n v="450.61134584551559"/>
    <x v="1"/>
    <s v="plays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x v="2815"/>
    <x v="2819"/>
    <x v="2819"/>
    <b v="0"/>
    <n v="104"/>
    <s v="theater/plays"/>
    <n v="4.8000000000000043E-2"/>
    <n v="909.77654580152705"/>
    <x v="1"/>
    <s v="plays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x v="2816"/>
    <x v="2820"/>
    <x v="2820"/>
    <b v="0"/>
    <n v="20"/>
    <s v="theater/plays"/>
    <n v="0.3600000000000001"/>
    <n v="17507.312867647066"/>
    <x v="1"/>
    <s v="plays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x v="2817"/>
    <x v="2821"/>
    <x v="2821"/>
    <b v="0"/>
    <n v="35"/>
    <s v="theater/plays"/>
    <n v="0"/>
    <n v="4761.7171000000017"/>
    <x v="1"/>
    <s v="plays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x v="2818"/>
    <x v="2822"/>
    <x v="2822"/>
    <b v="0"/>
    <n v="94"/>
    <s v="theater/plays"/>
    <n v="0"/>
    <n v="793.45285000000024"/>
    <x v="1"/>
    <s v="plays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x v="2819"/>
    <x v="2823"/>
    <x v="2823"/>
    <b v="0"/>
    <n v="14"/>
    <s v="theater/plays"/>
    <n v="0.24"/>
    <n v="38344.492741935494"/>
    <x v="1"/>
    <s v="plays"/>
    <b v="1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x v="2820"/>
    <x v="2824"/>
    <x v="2824"/>
    <b v="0"/>
    <n v="15"/>
    <s v="theater/plays"/>
    <n v="0.1692307692307693"/>
    <n v="6256.0435526315805"/>
    <x v="1"/>
    <s v="plays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x v="2821"/>
    <x v="2825"/>
    <x v="2825"/>
    <b v="0"/>
    <n v="51"/>
    <s v="theater/plays"/>
    <n v="3.3333333333333437E-2"/>
    <n v="1533.4945483870972"/>
    <x v="1"/>
    <s v="plays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x v="2822"/>
    <x v="2826"/>
    <x v="2826"/>
    <b v="0"/>
    <n v="19"/>
    <s v="theater/plays"/>
    <n v="7.7499999999999902E-2"/>
    <n v="2204.5165197215783"/>
    <x v="1"/>
    <s v="plays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x v="2823"/>
    <x v="2827"/>
    <x v="2827"/>
    <b v="0"/>
    <n v="23"/>
    <s v="theater/plays"/>
    <n v="0.2024999999999999"/>
    <n v="1974.4607484407491"/>
    <x v="1"/>
    <s v="plays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x v="2824"/>
    <x v="2828"/>
    <x v="2828"/>
    <b v="0"/>
    <n v="97"/>
    <s v="theater/plays"/>
    <n v="3.7894736842105647E-3"/>
    <n v="497.71110528523508"/>
    <x v="1"/>
    <s v="plays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x v="2825"/>
    <x v="2829"/>
    <x v="2829"/>
    <b v="0"/>
    <n v="76"/>
    <s v="theater/plays"/>
    <n v="6.5199999999999925E-2"/>
    <n v="1778.6846038302672"/>
    <x v="1"/>
    <s v="plays"/>
    <b v="1"/>
  </r>
  <r>
    <n v="2830"/>
    <s v="Nakhtik and Avalon"/>
    <s v="Avalon is a new South African Township play and Nakhtik is a  danced political lecture."/>
    <n v="3000"/>
    <n v="3000"/>
    <x v="0"/>
    <s v="US"/>
    <x v="0"/>
    <n v="1399867140"/>
    <x v="2826"/>
    <x v="2830"/>
    <x v="2830"/>
    <b v="0"/>
    <n v="11"/>
    <s v="theater/plays"/>
    <n v="0"/>
    <n v="1577.9913666666671"/>
    <x v="1"/>
    <s v="plays"/>
    <b v="1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x v="2827"/>
    <x v="2831"/>
    <x v="2831"/>
    <b v="0"/>
    <n v="52"/>
    <s v="theater/plays"/>
    <n v="0.10666666666666669"/>
    <n v="1424.9921987951811"/>
    <x v="1"/>
    <s v="plays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x v="2828"/>
    <x v="2832"/>
    <x v="2832"/>
    <b v="0"/>
    <n v="95"/>
    <s v="theater/plays"/>
    <n v="0.14719599999999988"/>
    <n v="1648.4207057904671"/>
    <x v="1"/>
    <s v="plays"/>
    <b v="1"/>
  </r>
  <r>
    <n v="2833"/>
    <s v="Star Man Rocket Man"/>
    <s v="A new play about exploring outer space"/>
    <n v="2700"/>
    <n v="2923"/>
    <x v="0"/>
    <s v="US"/>
    <x v="0"/>
    <n v="1444528800"/>
    <x v="2829"/>
    <x v="2833"/>
    <x v="2833"/>
    <b v="0"/>
    <n v="35"/>
    <s v="theater/plays"/>
    <n v="8.2592592592592551E-2"/>
    <n v="1616.4167328087585"/>
    <x v="1"/>
    <s v="plays"/>
    <b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x v="2830"/>
    <x v="2834"/>
    <x v="2834"/>
    <b v="0"/>
    <n v="21"/>
    <s v="theater/plays"/>
    <n v="0.7"/>
    <n v="3471.9581691176481"/>
    <x v="1"/>
    <s v="plays"/>
    <b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x v="2831"/>
    <x v="2835"/>
    <x v="2835"/>
    <b v="0"/>
    <n v="93"/>
    <s v="theater/plays"/>
    <n v="0.87098999999999993"/>
    <n v="2522.9975093399757"/>
    <x v="1"/>
    <s v="plays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x v="2832"/>
    <x v="2836"/>
    <x v="2836"/>
    <b v="0"/>
    <n v="11"/>
    <s v="theater/plays"/>
    <n v="7.7777777777777724E-2"/>
    <n v="9729.13839175258"/>
    <x v="1"/>
    <s v="plays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x v="2833"/>
    <x v="2837"/>
    <x v="2837"/>
    <b v="0"/>
    <n v="21"/>
    <s v="theater/plays"/>
    <n v="0"/>
    <n v="5550.7613176470604"/>
    <x v="1"/>
    <s v="plays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x v="2834"/>
    <x v="2838"/>
    <x v="2838"/>
    <b v="0"/>
    <n v="54"/>
    <s v="theater/plays"/>
    <n v="0.2024999999999999"/>
    <n v="1961.4541039501044"/>
    <x v="1"/>
    <s v="plays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x v="2835"/>
    <x v="2839"/>
    <x v="2839"/>
    <b v="0"/>
    <n v="31"/>
    <s v="theater/plays"/>
    <n v="0.11428571428571432"/>
    <n v="1208.9466974358977"/>
    <x v="1"/>
    <s v="plays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x v="2836"/>
    <x v="2840"/>
    <x v="2840"/>
    <b v="0"/>
    <n v="132"/>
    <s v="theater/plays"/>
    <n v="4.0000000000000036E-2"/>
    <n v="1811.9200461538464"/>
    <x v="1"/>
    <s v="plays"/>
    <b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x v="2837"/>
    <x v="2841"/>
    <x v="2841"/>
    <b v="0"/>
    <n v="1"/>
    <s v="theater/plays"/>
    <n v="-0.99"/>
    <n v="470839.21200000012"/>
    <x v="1"/>
    <s v="plays"/>
    <b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x v="2838"/>
    <x v="2842"/>
    <x v="2842"/>
    <b v="0"/>
    <n v="0"/>
    <s v="theater/plays"/>
    <n v="-1"/>
    <e v="#DIV/0!"/>
    <x v="1"/>
    <s v="plays"/>
    <b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x v="2839"/>
    <x v="2843"/>
    <x v="2843"/>
    <b v="0"/>
    <n v="0"/>
    <s v="theater/plays"/>
    <n v="-1"/>
    <e v="#DIV/0!"/>
    <x v="1"/>
    <s v="plays"/>
    <b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x v="2840"/>
    <x v="2844"/>
    <x v="2844"/>
    <b v="0"/>
    <n v="1"/>
    <s v="theater/plays"/>
    <n v="-0.94545454545454544"/>
    <n v="156946.0706666667"/>
    <x v="1"/>
    <s v="plays"/>
    <b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x v="2841"/>
    <x v="2845"/>
    <x v="2845"/>
    <b v="0"/>
    <n v="39"/>
    <s v="theater/plays"/>
    <n v="-0.68453333333333333"/>
    <n v="1990.0051225697384"/>
    <x v="1"/>
    <s v="plays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x v="2842"/>
    <x v="2846"/>
    <x v="2846"/>
    <b v="0"/>
    <n v="0"/>
    <s v="theater/plays"/>
    <n v="-1"/>
    <e v="#DIV/0!"/>
    <x v="1"/>
    <s v="plays"/>
    <b v="0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x v="2843"/>
    <x v="2847"/>
    <x v="2847"/>
    <b v="0"/>
    <n v="0"/>
    <s v="theater/plays"/>
    <n v="-1"/>
    <e v="#DIV/0!"/>
    <x v="1"/>
    <s v="plays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x v="2844"/>
    <x v="2848"/>
    <x v="2848"/>
    <b v="0"/>
    <n v="3"/>
    <s v="theater/plays"/>
    <n v="-0.998"/>
    <n v="67228.373142857163"/>
    <x v="1"/>
    <s v="plays"/>
    <b v="0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x v="2845"/>
    <x v="2849"/>
    <x v="2849"/>
    <b v="0"/>
    <n v="1"/>
    <s v="theater/plays"/>
    <n v="-0.99"/>
    <n v="941183.22400000016"/>
    <x v="1"/>
    <s v="plays"/>
    <b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x v="2846"/>
    <x v="2850"/>
    <x v="2850"/>
    <b v="0"/>
    <n v="13"/>
    <s v="theater/plays"/>
    <n v="-0.96112500000000001"/>
    <n v="15131.547009646305"/>
    <x v="1"/>
    <s v="plays"/>
    <b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x v="2847"/>
    <x v="2851"/>
    <x v="2851"/>
    <b v="0"/>
    <n v="0"/>
    <s v="theater/plays"/>
    <n v="-1"/>
    <e v="#DIV/0!"/>
    <x v="1"/>
    <s v="plays"/>
    <b v="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x v="2848"/>
    <x v="2852"/>
    <x v="2852"/>
    <b v="0"/>
    <n v="6"/>
    <s v="theater/plays"/>
    <n v="-0.98099999999999998"/>
    <n v="49532.632842105275"/>
    <x v="1"/>
    <s v="plays"/>
    <b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x v="2849"/>
    <x v="2853"/>
    <x v="2853"/>
    <b v="0"/>
    <n v="0"/>
    <s v="theater/plays"/>
    <n v="-1"/>
    <e v="#DIV/0!"/>
    <x v="1"/>
    <s v="plays"/>
    <b v="0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x v="2850"/>
    <x v="2854"/>
    <x v="2854"/>
    <b v="0"/>
    <n v="14"/>
    <s v="theater/plays"/>
    <n v="-0.58299999999999996"/>
    <n v="11284.184940047964"/>
    <x v="1"/>
    <s v="plays"/>
    <b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x v="2851"/>
    <x v="2855"/>
    <x v="2855"/>
    <b v="0"/>
    <n v="5"/>
    <s v="theater/plays"/>
    <n v="-0.5"/>
    <n v="15683.62706666667"/>
    <x v="1"/>
    <s v="plays"/>
    <b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x v="2852"/>
    <x v="2856"/>
    <x v="2856"/>
    <b v="0"/>
    <n v="6"/>
    <s v="theater/plays"/>
    <n v="-0.95133333333333336"/>
    <n v="32224.576164383569"/>
    <x v="1"/>
    <s v="plays"/>
    <b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x v="2853"/>
    <x v="2857"/>
    <x v="2857"/>
    <b v="0"/>
    <n v="15"/>
    <s v="theater/plays"/>
    <n v="-0.80263157894736836"/>
    <n v="627.28561600000012"/>
    <x v="1"/>
    <s v="plays"/>
    <b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x v="2854"/>
    <x v="2858"/>
    <x v="2858"/>
    <b v="0"/>
    <n v="0"/>
    <s v="theater/plays"/>
    <n v="-1"/>
    <e v="#DIV/0!"/>
    <x v="1"/>
    <s v="plays"/>
    <b v="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x v="2855"/>
    <x v="2859"/>
    <x v="2859"/>
    <b v="0"/>
    <n v="1"/>
    <s v="theater/plays"/>
    <n v="-0.98250000000000004"/>
    <n v="134204.06057142859"/>
    <x v="1"/>
    <s v="plays"/>
    <b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x v="2856"/>
    <x v="2860"/>
    <x v="2860"/>
    <b v="0"/>
    <n v="9"/>
    <s v="theater/plays"/>
    <n v="-0.9335"/>
    <n v="17658.297443609026"/>
    <x v="1"/>
    <s v="plays"/>
    <b v="0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x v="2857"/>
    <x v="2861"/>
    <x v="2861"/>
    <b v="0"/>
    <n v="3"/>
    <s v="theater/plays"/>
    <n v="-0.67999999999999994"/>
    <n v="58710.51400000001"/>
    <x v="1"/>
    <s v="plays"/>
    <b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x v="2858"/>
    <x v="2862"/>
    <x v="2862"/>
    <b v="0"/>
    <n v="3"/>
    <s v="theater/plays"/>
    <n v="-0.99566929133858273"/>
    <n v="85395.656727272741"/>
    <x v="1"/>
    <s v="plays"/>
    <b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x v="2859"/>
    <x v="2863"/>
    <x v="2863"/>
    <b v="0"/>
    <n v="1"/>
    <s v="theater/plays"/>
    <n v="-0.99960000000000004"/>
    <n v="234835.30600000004"/>
    <x v="1"/>
    <s v="plays"/>
    <b v="0"/>
  </r>
  <r>
    <n v="2864"/>
    <s v="'Haunting Julia' by Alan Ayckbourn"/>
    <s v="Accessible, original theatre for all!"/>
    <n v="2500"/>
    <n v="40"/>
    <x v="2"/>
    <s v="GB"/>
    <x v="1"/>
    <n v="1437139080"/>
    <x v="2860"/>
    <x v="2864"/>
    <x v="2864"/>
    <b v="0"/>
    <n v="3"/>
    <s v="theater/plays"/>
    <n v="-0.98399999999999999"/>
    <n v="117417.15300000002"/>
    <x v="1"/>
    <s v="plays"/>
    <b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x v="2861"/>
    <x v="2865"/>
    <x v="2865"/>
    <b v="0"/>
    <n v="0"/>
    <s v="theater/plays"/>
    <n v="-1"/>
    <e v="#DIV/0!"/>
    <x v="1"/>
    <s v="plays"/>
    <b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x v="2862"/>
    <x v="2866"/>
    <x v="2866"/>
    <b v="0"/>
    <n v="2"/>
    <s v="theater/plays"/>
    <n v="-0.99099999999999999"/>
    <n v="104369.91377777779"/>
    <x v="1"/>
    <s v="plays"/>
    <b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x v="2863"/>
    <x v="2867"/>
    <x v="2867"/>
    <b v="0"/>
    <n v="10"/>
    <s v="theater/plays"/>
    <n v="-0.7984"/>
    <n v="9318.6530158730184"/>
    <x v="1"/>
    <s v="plays"/>
    <b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x v="2864"/>
    <x v="2868"/>
    <x v="2868"/>
    <b v="0"/>
    <n v="60"/>
    <s v="theater/plays"/>
    <n v="-0.57988266666666666"/>
    <n v="745.20405727923639"/>
    <x v="1"/>
    <s v="plays"/>
    <b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x v="2865"/>
    <x v="2869"/>
    <x v="2869"/>
    <b v="0"/>
    <n v="5"/>
    <s v="theater/plays"/>
    <n v="-0.99114999999999998"/>
    <n v="26496.018983050853"/>
    <x v="1"/>
    <s v="plays"/>
    <b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x v="2866"/>
    <x v="2870"/>
    <x v="2870"/>
    <b v="0"/>
    <n v="9"/>
    <s v="theater/plays"/>
    <n v="-0.85"/>
    <n v="6252.824480000002"/>
    <x v="1"/>
    <s v="plays"/>
    <b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x v="2867"/>
    <x v="2871"/>
    <x v="2871"/>
    <b v="0"/>
    <n v="13"/>
    <s v="theater/plays"/>
    <n v="-0.95330000000000004"/>
    <n v="10040.403340471095"/>
    <x v="1"/>
    <s v="plays"/>
    <b v="0"/>
  </r>
  <r>
    <n v="2872"/>
    <s v="Loud Arts"/>
    <s v="Local Theatre group in Loudoun County, Virginia. Looking for funds to start producing shows!"/>
    <n v="3000"/>
    <n v="0"/>
    <x v="2"/>
    <s v="US"/>
    <x v="0"/>
    <n v="1434768438"/>
    <x v="2868"/>
    <x v="2872"/>
    <x v="2872"/>
    <b v="0"/>
    <n v="0"/>
    <s v="theater/plays"/>
    <n v="-1"/>
    <e v="#DIV/0!"/>
    <x v="1"/>
    <s v="plays"/>
    <b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x v="2869"/>
    <x v="2873"/>
    <x v="2873"/>
    <b v="0"/>
    <n v="8"/>
    <s v="theater/plays"/>
    <n v="-0.61880000000000002"/>
    <n v="4919.6236726128027"/>
    <x v="1"/>
    <s v="plays"/>
    <b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x v="2870"/>
    <x v="2874"/>
    <x v="2874"/>
    <b v="0"/>
    <n v="3"/>
    <s v="theater/plays"/>
    <n v="-0.94579999999999997"/>
    <n v="17296.857416974173"/>
    <x v="1"/>
    <s v="plays"/>
    <b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x v="2871"/>
    <x v="2875"/>
    <x v="2875"/>
    <b v="0"/>
    <n v="3"/>
    <s v="theater/plays"/>
    <n v="-0.99965000000000004"/>
    <n v="669596.7657142859"/>
    <x v="1"/>
    <s v="plays"/>
    <b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x v="2872"/>
    <x v="2876"/>
    <x v="2876"/>
    <b v="0"/>
    <n v="0"/>
    <s v="theater/plays"/>
    <n v="-1"/>
    <e v="#DIV/0!"/>
    <x v="1"/>
    <s v="plays"/>
    <b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x v="2873"/>
    <x v="2877"/>
    <x v="2877"/>
    <b v="0"/>
    <n v="6"/>
    <s v="theater/plays"/>
    <n v="-0.89166666666666661"/>
    <n v="7211.0313230769252"/>
    <x v="1"/>
    <s v="plays"/>
    <b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x v="2874"/>
    <x v="2878"/>
    <x v="2878"/>
    <b v="0"/>
    <n v="4"/>
    <s v="theater/plays"/>
    <n v="-0.97899999999999998"/>
    <n v="74389.212063492087"/>
    <x v="1"/>
    <s v="plays"/>
    <b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x v="2875"/>
    <x v="2879"/>
    <x v="2879"/>
    <b v="0"/>
    <n v="1"/>
    <s v="theater/plays"/>
    <n v="-0.99741071428571426"/>
    <n v="161601.97793103452"/>
    <x v="1"/>
    <s v="plays"/>
    <b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x v="2876"/>
    <x v="2880"/>
    <x v="2880"/>
    <b v="0"/>
    <n v="29"/>
    <s v="theater/plays"/>
    <n v="-0.76666666666666661"/>
    <n v="1673.7244142857148"/>
    <x v="1"/>
    <s v="plays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x v="2877"/>
    <x v="2881"/>
    <x v="2881"/>
    <b v="0"/>
    <n v="0"/>
    <s v="theater/plays"/>
    <n v="-1"/>
    <e v="#DIV/0!"/>
    <x v="1"/>
    <s v="plays"/>
    <b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x v="2878"/>
    <x v="2882"/>
    <x v="2882"/>
    <b v="0"/>
    <n v="4"/>
    <s v="theater/plays"/>
    <n v="-0.66399999999999992"/>
    <n v="18585.826825396831"/>
    <x v="1"/>
    <s v="plays"/>
    <b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x v="2879"/>
    <x v="2883"/>
    <x v="2883"/>
    <b v="0"/>
    <n v="5"/>
    <s v="theater/plays"/>
    <n v="-0.80920000000000003"/>
    <n v="2454.5997693920344"/>
    <x v="1"/>
    <s v="plays"/>
    <b v="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x v="2880"/>
    <x v="2884"/>
    <x v="2884"/>
    <b v="0"/>
    <n v="4"/>
    <s v="theater/plays"/>
    <n v="-0.99588888888888893"/>
    <n v="25305.234378378384"/>
    <x v="1"/>
    <s v="plays"/>
    <b v="0"/>
  </r>
  <r>
    <n v="2885"/>
    <s v="The Wedding"/>
    <s v="An historic and proud work of Polish nationalistic literature performed on stage."/>
    <n v="400"/>
    <n v="130"/>
    <x v="2"/>
    <s v="US"/>
    <x v="0"/>
    <n v="1426294201"/>
    <x v="2881"/>
    <x v="2885"/>
    <x v="2885"/>
    <b v="0"/>
    <n v="5"/>
    <s v="theater/plays"/>
    <n v="-0.67500000000000004"/>
    <n v="36009.87200000001"/>
    <x v="1"/>
    <s v="plays"/>
    <b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x v="2882"/>
    <x v="2886"/>
    <x v="2886"/>
    <b v="0"/>
    <n v="1"/>
    <s v="theater/plays"/>
    <n v="-0.95"/>
    <n v="468115.33600000013"/>
    <x v="1"/>
    <s v="plays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x v="2883"/>
    <x v="2887"/>
    <x v="2887"/>
    <b v="0"/>
    <n v="1"/>
    <s v="theater/plays"/>
    <n v="-0.99833333333333329"/>
    <n v="936228.67200000025"/>
    <x v="1"/>
    <s v="plays"/>
    <b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x v="2884"/>
    <x v="2888"/>
    <x v="2888"/>
    <b v="0"/>
    <n v="0"/>
    <s v="theater/plays"/>
    <n v="-1"/>
    <e v="#DIV/0!"/>
    <x v="1"/>
    <s v="plays"/>
    <b v="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x v="2885"/>
    <x v="2889"/>
    <x v="2889"/>
    <b v="0"/>
    <n v="14"/>
    <s v="theater/plays"/>
    <n v="-0.61933333333333329"/>
    <n v="4099.0703677758329"/>
    <x v="1"/>
    <s v="plays"/>
    <b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x v="2886"/>
    <x v="2890"/>
    <x v="2890"/>
    <b v="0"/>
    <n v="3"/>
    <s v="theater/plays"/>
    <n v="-0.98950000000000005"/>
    <n v="222856.96952380959"/>
    <x v="1"/>
    <s v="plays"/>
    <b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x v="2887"/>
    <x v="2891"/>
    <x v="2891"/>
    <b v="0"/>
    <n v="10"/>
    <s v="theater/plays"/>
    <n v="-0.97270000000000001"/>
    <n v="17142.766886446891"/>
    <x v="1"/>
    <s v="plays"/>
    <b v="0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x v="2888"/>
    <x v="2892"/>
    <x v="2892"/>
    <b v="0"/>
    <n v="17"/>
    <s v="theater/plays"/>
    <n v="-0.90909090909090906"/>
    <n v="9359.4047200000023"/>
    <x v="1"/>
    <s v="plays"/>
    <b v="0"/>
  </r>
  <r>
    <n v="2893"/>
    <s v="REDISCOVERING KIA THE PLAY"/>
    <s v="Fundraising for REDISCOVERING KIA THE PLAY"/>
    <n v="5000"/>
    <n v="25"/>
    <x v="2"/>
    <s v="US"/>
    <x v="0"/>
    <n v="1420768800"/>
    <x v="2889"/>
    <x v="2893"/>
    <x v="2893"/>
    <b v="0"/>
    <n v="2"/>
    <s v="theater/plays"/>
    <n v="-0.995"/>
    <n v="187168.09440000006"/>
    <x v="1"/>
    <s v="plays"/>
    <b v="0"/>
  </r>
  <r>
    <n v="2894"/>
    <s v="How Could You Do This To Me (The Stage Play)"/>
    <s v="This Is A Story About A Woman A Man And A Woman"/>
    <n v="50000"/>
    <n v="0"/>
    <x v="2"/>
    <s v="US"/>
    <x v="0"/>
    <n v="1428100815"/>
    <x v="2890"/>
    <x v="2894"/>
    <x v="2894"/>
    <b v="0"/>
    <n v="0"/>
    <s v="theater/plays"/>
    <n v="-1"/>
    <e v="#DIV/0!"/>
    <x v="1"/>
    <s v="plays"/>
    <b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x v="2891"/>
    <x v="2895"/>
    <x v="2895"/>
    <b v="0"/>
    <n v="4"/>
    <s v="theater/plays"/>
    <n v="-0.95399999999999996"/>
    <n v="203442.49391304352"/>
    <x v="1"/>
    <s v="plays"/>
    <b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x v="2892"/>
    <x v="2896"/>
    <x v="2896"/>
    <b v="0"/>
    <n v="12"/>
    <s v="theater/plays"/>
    <n v="-0.79166666666666663"/>
    <n v="7486.6469760000018"/>
    <x v="1"/>
    <s v="plays"/>
    <b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x v="2893"/>
    <x v="2897"/>
    <x v="2897"/>
    <b v="0"/>
    <n v="3"/>
    <s v="theater/plays"/>
    <n v="-0.95416666666666672"/>
    <n v="8506.4170181818208"/>
    <x v="1"/>
    <s v="plays"/>
    <b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x v="2894"/>
    <x v="2898"/>
    <x v="2898"/>
    <b v="0"/>
    <n v="12"/>
    <s v="theater/plays"/>
    <n v="-0.95786666666666664"/>
    <n v="14803.732151898737"/>
    <x v="1"/>
    <s v="plays"/>
    <b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x v="2895"/>
    <x v="2899"/>
    <x v="2899"/>
    <b v="0"/>
    <n v="0"/>
    <s v="theater/plays"/>
    <n v="-1"/>
    <e v="#DIV/0!"/>
    <x v="1"/>
    <s v="plays"/>
    <b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x v="2896"/>
    <x v="2900"/>
    <x v="2900"/>
    <b v="0"/>
    <n v="7"/>
    <s v="theater/plays"/>
    <n v="-0.38090909090909086"/>
    <n v="1373.7631013215862"/>
    <x v="1"/>
    <s v="plays"/>
    <b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x v="2897"/>
    <x v="2901"/>
    <x v="2901"/>
    <b v="0"/>
    <n v="2"/>
    <s v="theater/plays"/>
    <n v="-0.99199999999999999"/>
    <n v="779043.06000000017"/>
    <x v="1"/>
    <s v="plays"/>
    <b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x v="2898"/>
    <x v="2902"/>
    <x v="2902"/>
    <b v="0"/>
    <n v="1"/>
    <s v="theater/plays"/>
    <n v="-0.99983333333333335"/>
    <n v="186970.09440000006"/>
    <x v="1"/>
    <s v="plays"/>
    <b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x v="2899"/>
    <x v="2903"/>
    <x v="2903"/>
    <b v="0"/>
    <n v="4"/>
    <s v="theater/plays"/>
    <n v="-0.99219999999999997"/>
    <n v="119851.98358974363"/>
    <x v="1"/>
    <s v="plays"/>
    <b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x v="2900"/>
    <x v="2904"/>
    <x v="2904"/>
    <b v="0"/>
    <n v="4"/>
    <s v="theater/plays"/>
    <n v="-0.95"/>
    <n v="62322.511466666685"/>
    <x v="1"/>
    <s v="plays"/>
    <b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x v="2901"/>
    <x v="2905"/>
    <x v="2905"/>
    <b v="0"/>
    <n v="17"/>
    <s v="theater/plays"/>
    <n v="-0.82228571428571429"/>
    <n v="7514.6517041800662"/>
    <x v="1"/>
    <s v="plays"/>
    <b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x v="2902"/>
    <x v="2906"/>
    <x v="2906"/>
    <b v="0"/>
    <n v="7"/>
    <s v="theater/plays"/>
    <n v="-0.90583333333333338"/>
    <n v="8271.6661238938068"/>
    <x v="1"/>
    <s v="plays"/>
    <b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x v="2903"/>
    <x v="2907"/>
    <x v="2907"/>
    <b v="0"/>
    <n v="2"/>
    <s v="theater/plays"/>
    <n v="-0.99919999999999998"/>
    <n v="2336463.1800000006"/>
    <x v="1"/>
    <s v="plays"/>
    <b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x v="2904"/>
    <x v="2908"/>
    <x v="2908"/>
    <b v="0"/>
    <n v="5"/>
    <s v="theater/plays"/>
    <n v="-0.97250000000000003"/>
    <n v="17700.471060606065"/>
    <x v="1"/>
    <s v="plays"/>
    <b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x v="2905"/>
    <x v="2909"/>
    <x v="2909"/>
    <b v="0"/>
    <n v="1"/>
    <s v="theater/plays"/>
    <n v="-0.99988888888888894"/>
    <n v="233633.01800000007"/>
    <x v="1"/>
    <s v="plays"/>
    <b v="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x v="2906"/>
    <x v="2910"/>
    <x v="2910"/>
    <b v="0"/>
    <n v="1"/>
    <s v="theater/plays"/>
    <n v="-0.99996666666666667"/>
    <n v="4672640.3600000013"/>
    <x v="1"/>
    <s v="plays"/>
    <b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x v="2907"/>
    <x v="2911"/>
    <x v="2911"/>
    <b v="0"/>
    <n v="14"/>
    <s v="theater/plays"/>
    <n v="-0.63500000000000001"/>
    <n v="7112.0842617960443"/>
    <x v="1"/>
    <s v="plays"/>
    <b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x v="2908"/>
    <x v="2912"/>
    <x v="2912"/>
    <b v="0"/>
    <n v="26"/>
    <s v="theater/plays"/>
    <n v="-0.85941828254847641"/>
    <n v="2301.4691428571437"/>
    <x v="1"/>
    <s v="plays"/>
    <b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x v="2909"/>
    <x v="2913"/>
    <x v="2913"/>
    <b v="0"/>
    <n v="2"/>
    <s v="theater/plays"/>
    <n v="-0.99980000000000002"/>
    <n v="2334976.1800000006"/>
    <x v="1"/>
    <s v="plays"/>
    <b v="0"/>
  </r>
  <r>
    <n v="2914"/>
    <s v="Hercules the Panto"/>
    <s v="Hercules must complete four challenges in order to meet the father he never knew"/>
    <n v="25000"/>
    <n v="1"/>
    <x v="2"/>
    <s v="GB"/>
    <x v="1"/>
    <n v="1426365994"/>
    <x v="2910"/>
    <x v="2914"/>
    <x v="2914"/>
    <b v="0"/>
    <n v="1"/>
    <s v="theater/plays"/>
    <n v="-0.99995999999999996"/>
    <n v="4669950.3600000013"/>
    <x v="1"/>
    <s v="plays"/>
    <b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x v="2911"/>
    <x v="2915"/>
    <x v="2915"/>
    <b v="0"/>
    <n v="3"/>
    <s v="theater/plays"/>
    <n v="-0.38900000000000001"/>
    <n v="7643.1249754500841"/>
    <x v="1"/>
    <s v="plays"/>
    <b v="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x v="2912"/>
    <x v="2916"/>
    <x v="2916"/>
    <b v="0"/>
    <n v="7"/>
    <s v="theater/plays"/>
    <n v="-0.92162162162162165"/>
    <n v="32202.333517241386"/>
    <x v="1"/>
    <s v="plays"/>
    <b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x v="2913"/>
    <x v="2917"/>
    <x v="2917"/>
    <b v="0"/>
    <n v="9"/>
    <s v="theater/plays"/>
    <n v="-0.78149999999999997"/>
    <n v="10684.652997711673"/>
    <x v="1"/>
    <s v="plays"/>
    <b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x v="2914"/>
    <x v="2918"/>
    <x v="2918"/>
    <b v="0"/>
    <n v="20"/>
    <s v="theater/plays"/>
    <n v="-0.72760000000000002"/>
    <n v="3427.8681057268732"/>
    <x v="1"/>
    <s v="plays"/>
    <b v="0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x v="2915"/>
    <x v="2919"/>
    <x v="2919"/>
    <b v="0"/>
    <n v="6"/>
    <s v="theater/plays"/>
    <n v="-0.91500000000000004"/>
    <n v="91517.536470588253"/>
    <x v="1"/>
    <s v="plays"/>
    <b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x v="2916"/>
    <x v="2920"/>
    <x v="2920"/>
    <b v="0"/>
    <n v="13"/>
    <s v="theater/plays"/>
    <n v="-0.73160000000000003"/>
    <n v="6955.8023248882282"/>
    <x v="1"/>
    <s v="plays"/>
    <b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x v="2917"/>
    <x v="2921"/>
    <x v="2921"/>
    <b v="0"/>
    <n v="3"/>
    <s v="theater/musical"/>
    <n v="0.29000000000000004"/>
    <n v="36175.754728682179"/>
    <x v="1"/>
    <s v="musical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x v="2918"/>
    <x v="2922"/>
    <x v="2922"/>
    <b v="0"/>
    <n v="6"/>
    <s v="theater/musical"/>
    <n v="0"/>
    <n v="9333.086720000003"/>
    <x v="1"/>
    <s v="musical"/>
    <b v="1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x v="2919"/>
    <x v="2923"/>
    <x v="2923"/>
    <b v="0"/>
    <n v="10"/>
    <s v="theater/musical"/>
    <n v="0"/>
    <n v="15553.477866666672"/>
    <x v="1"/>
    <s v="musical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x v="2920"/>
    <x v="2924"/>
    <x v="2924"/>
    <b v="0"/>
    <n v="147"/>
    <s v="theater/musical"/>
    <n v="3.2000000000000028E-2"/>
    <n v="180.84276589147291"/>
    <x v="1"/>
    <s v="musical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x v="2921"/>
    <x v="2925"/>
    <x v="2925"/>
    <b v="0"/>
    <n v="199"/>
    <s v="theater/musical"/>
    <n v="2.4459777777777747E-2"/>
    <n v="100.64802414020269"/>
    <x v="1"/>
    <s v="musical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x v="2922"/>
    <x v="2926"/>
    <x v="2926"/>
    <b v="0"/>
    <n v="50"/>
    <s v="theater/musical"/>
    <n v="0.25"/>
    <n v="1225.0247120000008"/>
    <x v="1"/>
    <s v="musical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x v="2923"/>
    <x v="2927"/>
    <x v="2927"/>
    <b v="0"/>
    <n v="21"/>
    <s v="theater/musical"/>
    <n v="0.30833333333333335"/>
    <n v="1949.0839363057332"/>
    <x v="1"/>
    <s v="musical"/>
    <b v="1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x v="2924"/>
    <x v="2928"/>
    <x v="2928"/>
    <b v="0"/>
    <n v="24"/>
    <s v="theater/musical"/>
    <n v="0"/>
    <n v="4587.7376700000013"/>
    <x v="1"/>
    <s v="musical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x v="2925"/>
    <x v="2929"/>
    <x v="2929"/>
    <b v="0"/>
    <n v="32"/>
    <s v="theater/musical"/>
    <n v="2.0693749999999955E-2"/>
    <n v="561.71815370673153"/>
    <x v="1"/>
    <s v="musical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x v="2926"/>
    <x v="2930"/>
    <x v="2930"/>
    <b v="0"/>
    <n v="62"/>
    <s v="theater/musical"/>
    <n v="9.200000000000097E-3"/>
    <n v="453.68332540626255"/>
    <x v="1"/>
    <s v="musical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x v="2927"/>
    <x v="2931"/>
    <x v="2931"/>
    <b v="0"/>
    <n v="9"/>
    <s v="theater/musical"/>
    <n v="6.0000000000000053E-2"/>
    <n v="5746.5158742138392"/>
    <x v="1"/>
    <s v="musical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x v="2928"/>
    <x v="2932"/>
    <x v="2932"/>
    <b v="0"/>
    <n v="38"/>
    <s v="theater/musical"/>
    <n v="5.0967741935483923E-2"/>
    <n v="1401.9905217925113"/>
    <x v="1"/>
    <s v="musical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x v="2929"/>
    <x v="2933"/>
    <x v="2933"/>
    <b v="0"/>
    <n v="54"/>
    <s v="theater/musical"/>
    <n v="2.7600000000000069E-2"/>
    <n v="1776.7330167380312"/>
    <x v="1"/>
    <s v="musical"/>
    <b v="1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x v="2930"/>
    <x v="2934"/>
    <x v="2934"/>
    <b v="0"/>
    <n v="37"/>
    <s v="theater/musical"/>
    <n v="8.0000000000000071E-2"/>
    <n v="1689.5770814814823"/>
    <x v="1"/>
    <s v="musical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x v="2931"/>
    <x v="2935"/>
    <x v="2935"/>
    <b v="0"/>
    <n v="39"/>
    <s v="theater/musical"/>
    <n v="8.8571428571428967E-3"/>
    <n v="1291.1804361370723"/>
    <x v="1"/>
    <s v="musical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x v="2932"/>
    <x v="2936"/>
    <x v="2936"/>
    <b v="0"/>
    <n v="34"/>
    <s v="theater/musical"/>
    <n v="0.28000000000000003"/>
    <n v="3559.0836875000014"/>
    <x v="1"/>
    <s v="musical"/>
    <b v="1"/>
  </r>
  <r>
    <n v="2937"/>
    <s v="UCAS"/>
    <s v="UCAS is a new British musical premiering at the Edinburgh Fringe Festival 2014."/>
    <n v="1500"/>
    <n v="2000"/>
    <x v="0"/>
    <s v="GB"/>
    <x v="1"/>
    <n v="1405249113"/>
    <x v="2933"/>
    <x v="2937"/>
    <x v="2937"/>
    <b v="0"/>
    <n v="55"/>
    <s v="theater/musical"/>
    <n v="0.33333333333333326"/>
    <n v="2277.1735600000011"/>
    <x v="1"/>
    <s v="musical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x v="2934"/>
    <x v="2938"/>
    <x v="2938"/>
    <b v="0"/>
    <n v="32"/>
    <s v="theater/musical"/>
    <n v="1.3749999999999929E-2"/>
    <n v="1122.650337854501"/>
    <x v="1"/>
    <s v="musical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x v="2935"/>
    <x v="2939"/>
    <x v="2939"/>
    <b v="0"/>
    <n v="25"/>
    <s v="theater/musical"/>
    <n v="2.8750000000000053E-2"/>
    <n v="552.64788821385196"/>
    <x v="1"/>
    <s v="musical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x v="2936"/>
    <x v="2940"/>
    <x v="2940"/>
    <b v="0"/>
    <n v="33"/>
    <s v="theater/musical"/>
    <n v="7.240000000000002E-2"/>
    <n v="1693.4211562849691"/>
    <x v="1"/>
    <s v="musical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x v="2937"/>
    <x v="2941"/>
    <x v="2941"/>
    <b v="0"/>
    <n v="1"/>
    <s v="theater/spaces"/>
    <n v="-0.99995999999999996"/>
    <n v="4537381.120000001"/>
    <x v="1"/>
    <s v="spaces"/>
    <b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x v="2938"/>
    <x v="2942"/>
    <x v="2942"/>
    <b v="0"/>
    <n v="202"/>
    <s v="theater/spaces"/>
    <n v="-0.79574999999999996"/>
    <n v="111.07417674418608"/>
    <x v="1"/>
    <s v="spaces"/>
    <b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x v="2939"/>
    <x v="2943"/>
    <x v="2943"/>
    <b v="0"/>
    <n v="0"/>
    <s v="theater/spaces"/>
    <n v="-1"/>
    <e v="#DIV/0!"/>
    <x v="1"/>
    <s v="spaces"/>
    <b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x v="2940"/>
    <x v="2944"/>
    <x v="2944"/>
    <b v="0"/>
    <n v="1"/>
    <s v="theater/spaces"/>
    <n v="-0.99"/>
    <n v="44965.301200000009"/>
    <x v="1"/>
    <s v="spaces"/>
    <b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x v="2941"/>
    <x v="2945"/>
    <x v="2945"/>
    <b v="0"/>
    <n v="0"/>
    <s v="theater/spaces"/>
    <n v="-1"/>
    <e v="#DIV/0!"/>
    <x v="1"/>
    <s v="spaces"/>
    <b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x v="2942"/>
    <x v="2946"/>
    <x v="2946"/>
    <b v="0"/>
    <n v="2"/>
    <s v="theater/spaces"/>
    <n v="-0.999"/>
    <n v="2248215.0600000005"/>
    <x v="1"/>
    <s v="spaces"/>
    <b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x v="2943"/>
    <x v="2947"/>
    <x v="2947"/>
    <b v="0"/>
    <n v="13"/>
    <s v="theater/spaces"/>
    <n v="-0.95711999999999997"/>
    <n v="4194.4292164179114"/>
    <x v="1"/>
    <s v="spaces"/>
    <b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x v="2944"/>
    <x v="2948"/>
    <x v="2948"/>
    <b v="0"/>
    <n v="9"/>
    <s v="theater/spaces"/>
    <n v="-0.99995199999999995"/>
    <n v="187306.50500000003"/>
    <x v="1"/>
    <s v="spaces"/>
    <b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x v="2945"/>
    <x v="2949"/>
    <x v="2949"/>
    <b v="0"/>
    <n v="2"/>
    <s v="theater/spaces"/>
    <n v="-0.97499999999999998"/>
    <n v="179813.28480000005"/>
    <x v="1"/>
    <s v="spaces"/>
    <b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x v="2946"/>
    <x v="2950"/>
    <x v="2950"/>
    <b v="0"/>
    <n v="0"/>
    <s v="theater/spaces"/>
    <n v="-1"/>
    <e v="#DIV/0!"/>
    <x v="1"/>
    <s v="spaces"/>
    <b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x v="2947"/>
    <x v="2951"/>
    <x v="2951"/>
    <b v="0"/>
    <n v="58"/>
    <s v="theater/spaces"/>
    <n v="-0.97807999999999995"/>
    <n v="4101.5575912408767"/>
    <x v="1"/>
    <s v="spaces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x v="2948"/>
    <x v="2952"/>
    <x v="2952"/>
    <b v="0"/>
    <n v="8"/>
    <s v="theater/spaces"/>
    <n v="-0.91974999999999996"/>
    <n v="2800.1315389408105"/>
    <x v="1"/>
    <s v="spaces"/>
    <b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x v="2949"/>
    <x v="2953"/>
    <x v="2953"/>
    <b v="0"/>
    <n v="3"/>
    <s v="theater/spaces"/>
    <n v="-0.99848749999999997"/>
    <n v="7425.7952396694236"/>
    <x v="1"/>
    <s v="spaces"/>
    <b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x v="2950"/>
    <x v="2954"/>
    <x v="2954"/>
    <b v="0"/>
    <n v="0"/>
    <s v="theater/spaces"/>
    <n v="-1"/>
    <e v="#DIV/0!"/>
    <x v="1"/>
    <s v="spaces"/>
    <b v="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x v="2951"/>
    <x v="2955"/>
    <x v="2955"/>
    <b v="0"/>
    <n v="11"/>
    <s v="theater/spaces"/>
    <n v="-0.40416666666666667"/>
    <n v="6282.5190489510505"/>
    <x v="1"/>
    <s v="spaces"/>
    <b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x v="2952"/>
    <x v="2956"/>
    <x v="2956"/>
    <b v="0"/>
    <n v="20"/>
    <s v="theater/spaces"/>
    <n v="-0.83265822784810128"/>
    <n v="3397.3419969742822"/>
    <x v="1"/>
    <s v="spaces"/>
    <b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x v="2953"/>
    <x v="2957"/>
    <x v="2957"/>
    <b v="0"/>
    <n v="3"/>
    <s v="theater/spaces"/>
    <n v="-0.98133333333333328"/>
    <n v="16035.586142857146"/>
    <x v="1"/>
    <s v="spaces"/>
    <b v="0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x v="2954"/>
    <x v="2958"/>
    <x v="2958"/>
    <b v="0"/>
    <n v="0"/>
    <s v="theater/spaces"/>
    <n v="-1"/>
    <e v="#DIV/0!"/>
    <x v="1"/>
    <s v="spaces"/>
    <b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x v="2955"/>
    <x v="2959"/>
    <x v="2959"/>
    <b v="0"/>
    <n v="0"/>
    <s v="theater/spaces"/>
    <n v="-1"/>
    <e v="#DIV/0!"/>
    <x v="1"/>
    <s v="spaces"/>
    <b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x v="2956"/>
    <x v="2960"/>
    <x v="2960"/>
    <b v="0"/>
    <n v="0"/>
    <s v="theater/spaces"/>
    <n v="-1"/>
    <e v="#DIV/0!"/>
    <x v="1"/>
    <s v="spaces"/>
    <b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x v="2957"/>
    <x v="2961"/>
    <x v="2961"/>
    <b v="0"/>
    <n v="108"/>
    <s v="theater/plays"/>
    <n v="9.6200000000000063E-2"/>
    <n v="819.13594599525652"/>
    <x v="1"/>
    <s v="plays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x v="2958"/>
    <x v="2962"/>
    <x v="2962"/>
    <b v="0"/>
    <n v="20"/>
    <s v="theater/plays"/>
    <n v="0.21799999999999997"/>
    <n v="3681.6117569786543"/>
    <x v="1"/>
    <s v="plays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x v="2959"/>
    <x v="2963"/>
    <x v="2963"/>
    <b v="0"/>
    <n v="98"/>
    <s v="theater/plays"/>
    <n v="6.8500000000000005E-2"/>
    <n v="419.55873841834358"/>
    <x v="1"/>
    <s v="plays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x v="2960"/>
    <x v="2964"/>
    <x v="2964"/>
    <b v="0"/>
    <n v="196"/>
    <s v="theater/plays"/>
    <n v="7.1379999999998667E-3"/>
    <n v="888.12061902142534"/>
    <x v="1"/>
    <s v="plays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x v="2961"/>
    <x v="2965"/>
    <x v="2965"/>
    <b v="0"/>
    <n v="39"/>
    <s v="theater/plays"/>
    <n v="9.000000000000008E-2"/>
    <n v="2732.2718226299703"/>
    <x v="1"/>
    <s v="plays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x v="2962"/>
    <x v="2966"/>
    <x v="2966"/>
    <b v="0"/>
    <n v="128"/>
    <s v="theater/plays"/>
    <n v="0.13630000000000009"/>
    <n v="392.997397694271"/>
    <x v="1"/>
    <s v="plays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x v="2963"/>
    <x v="2967"/>
    <x v="2967"/>
    <b v="0"/>
    <n v="71"/>
    <s v="theater/plays"/>
    <n v="0.13919999999999999"/>
    <n v="781.99902212078678"/>
    <x v="1"/>
    <s v="plays"/>
    <b v="1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x v="2964"/>
    <x v="2968"/>
    <x v="2968"/>
    <b v="0"/>
    <n v="47"/>
    <s v="theater/plays"/>
    <n v="6.0000000000000053E-2"/>
    <n v="1199.0755876010783"/>
    <x v="1"/>
    <s v="plays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x v="2965"/>
    <x v="2969"/>
    <x v="2969"/>
    <b v="0"/>
    <n v="17"/>
    <s v="theater/plays"/>
    <n v="0.625"/>
    <n v="2735.2987261538465"/>
    <x v="1"/>
    <s v="plays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x v="2966"/>
    <x v="2970"/>
    <x v="2970"/>
    <b v="0"/>
    <n v="91"/>
    <s v="theater/plays"/>
    <n v="6.0000000000000053E-2"/>
    <n v="698.62192295597492"/>
    <x v="1"/>
    <s v="plays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x v="2967"/>
    <x v="2971"/>
    <x v="2971"/>
    <b v="0"/>
    <n v="43"/>
    <s v="theater/plays"/>
    <n v="1.5624999999999112E-3"/>
    <n v="1384.3605085803433"/>
    <x v="1"/>
    <s v="plays"/>
    <b v="1"/>
  </r>
  <r>
    <n v="2972"/>
    <s v="A Bad Plan"/>
    <s v="A group of artists. A mythical art piece. A harrowing quest. And some margaritas."/>
    <n v="2000"/>
    <n v="2107"/>
    <x v="0"/>
    <s v="US"/>
    <x v="0"/>
    <n v="1480899600"/>
    <x v="2968"/>
    <x v="2972"/>
    <x v="2972"/>
    <b v="0"/>
    <n v="17"/>
    <s v="theater/plays"/>
    <n v="5.3500000000000103E-2"/>
    <n v="2104.2574418604654"/>
    <x v="1"/>
    <s v="plays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x v="2969"/>
    <x v="2973"/>
    <x v="2973"/>
    <b v="0"/>
    <n v="33"/>
    <s v="theater/plays"/>
    <n v="0.748"/>
    <n v="507.04387070938225"/>
    <x v="1"/>
    <s v="plays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x v="2970"/>
    <x v="2974"/>
    <x v="2974"/>
    <b v="0"/>
    <n v="87"/>
    <s v="theater/plays"/>
    <n v="2.0000000000000018E-2"/>
    <n v="867.22028039215695"/>
    <x v="1"/>
    <s v="plays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x v="2971"/>
    <x v="2975"/>
    <x v="2975"/>
    <b v="0"/>
    <n v="113"/>
    <s v="theater/plays"/>
    <n v="1.2499999999999734E-3"/>
    <n v="551.52602122347071"/>
    <x v="1"/>
    <s v="plays"/>
    <b v="1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x v="2972"/>
    <x v="2976"/>
    <x v="2976"/>
    <b v="0"/>
    <n v="14"/>
    <s v="theater/plays"/>
    <n v="0.71428571428571419"/>
    <n v="36747.611916666669"/>
    <x v="1"/>
    <s v="plays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x v="2973"/>
    <x v="2977"/>
    <x v="2977"/>
    <b v="0"/>
    <n v="30"/>
    <s v="theater/plays"/>
    <n v="0.1356666666666666"/>
    <n v="1294.2745611975347"/>
    <x v="1"/>
    <s v="plays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x v="2974"/>
    <x v="2978"/>
    <x v="2978"/>
    <b v="0"/>
    <n v="16"/>
    <s v="theater/plays"/>
    <n v="0.29466666666666663"/>
    <n v="4537.7821112255415"/>
    <x v="1"/>
    <s v="plays"/>
    <b v="1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x v="2975"/>
    <x v="2979"/>
    <x v="2979"/>
    <b v="0"/>
    <n v="46"/>
    <s v="theater/plays"/>
    <n v="1.4000000000000012E-2"/>
    <n v="868.8787830374755"/>
    <x v="1"/>
    <s v="plays"/>
    <b v="1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x v="2976"/>
    <x v="2980"/>
    <x v="2980"/>
    <b v="0"/>
    <n v="24"/>
    <s v="theater/plays"/>
    <n v="9.1666666666666563E-2"/>
    <n v="1343.5558564885498"/>
    <x v="1"/>
    <s v="plays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x v="2977"/>
    <x v="2981"/>
    <x v="2981"/>
    <b v="1"/>
    <n v="97"/>
    <s v="theater/spaces"/>
    <n v="0.28925000000000001"/>
    <n v="852.60237153383764"/>
    <x v="1"/>
    <s v="spaces"/>
    <b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x v="2978"/>
    <x v="2982"/>
    <x v="2982"/>
    <b v="1"/>
    <n v="59"/>
    <s v="theater/spaces"/>
    <n v="2.0599999999999952E-2"/>
    <n v="860.61403684107404"/>
    <x v="1"/>
    <s v="spaces"/>
    <b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x v="2979"/>
    <x v="2983"/>
    <x v="2983"/>
    <b v="1"/>
    <n v="1095"/>
    <s v="theater/spaces"/>
    <n v="0.46539577586206904"/>
    <n v="25.805729604294854"/>
    <x v="1"/>
    <s v="spaces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x v="2980"/>
    <x v="2984"/>
    <x v="2984"/>
    <b v="1"/>
    <n v="218"/>
    <s v="theater/spaces"/>
    <n v="3.5199999999999676E-3"/>
    <n v="168.07336256377553"/>
    <x v="1"/>
    <s v="spaces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x v="2981"/>
    <x v="2985"/>
    <x v="2985"/>
    <b v="0"/>
    <n v="111"/>
    <s v="theater/spaces"/>
    <n v="0.21649999999999991"/>
    <n v="344.55705055487056"/>
    <x v="1"/>
    <s v="spaces"/>
    <b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x v="2982"/>
    <x v="2986"/>
    <x v="2986"/>
    <b v="0"/>
    <n v="56"/>
    <s v="theater/spaces"/>
    <n v="5.4999999999999938E-2"/>
    <n v="1650.6206635071089"/>
    <x v="1"/>
    <s v="spaces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x v="2983"/>
    <x v="2987"/>
    <x v="2987"/>
    <b v="0"/>
    <n v="265"/>
    <s v="theater/spaces"/>
    <n v="0.1040080000000001"/>
    <n v="151.33366859660438"/>
    <x v="1"/>
    <s v="spaces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x v="2984"/>
    <x v="2988"/>
    <x v="2988"/>
    <b v="0"/>
    <n v="28"/>
    <s v="theater/spaces"/>
    <n v="0"/>
    <n v="4149.2393199999997"/>
    <x v="1"/>
    <s v="spaces"/>
    <b v="1"/>
  </r>
  <r>
    <n v="2989"/>
    <s v="Let's Light Up The Gem!"/>
    <s v="Bring the movies back to Bethel, Maine."/>
    <n v="20000"/>
    <n v="35307"/>
    <x v="0"/>
    <s v="US"/>
    <x v="0"/>
    <n v="1450673940"/>
    <x v="2985"/>
    <x v="2989"/>
    <x v="2989"/>
    <b v="0"/>
    <n v="364"/>
    <s v="theater/spaces"/>
    <n v="0.76534999999999997"/>
    <n v="117.4905633443793"/>
    <x v="1"/>
    <s v="spaces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x v="2986"/>
    <x v="2990"/>
    <x v="2990"/>
    <b v="0"/>
    <n v="27"/>
    <s v="theater/spaces"/>
    <n v="0"/>
    <n v="411.29323199999999"/>
    <x v="1"/>
    <s v="spaces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x v="2987"/>
    <x v="2991"/>
    <x v="2991"/>
    <b v="0"/>
    <n v="93"/>
    <s v="theater/spaces"/>
    <n v="3.2941176470588251E-2"/>
    <n v="467.30436446469247"/>
    <x v="1"/>
    <s v="spaces"/>
    <b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x v="2988"/>
    <x v="2992"/>
    <x v="2992"/>
    <b v="0"/>
    <n v="64"/>
    <s v="theater/spaces"/>
    <n v="4.4999999999999929E-2"/>
    <n v="1305.9497033492823"/>
    <x v="1"/>
    <s v="spaces"/>
    <b v="1"/>
  </r>
  <r>
    <n v="2993"/>
    <s v="TRUE WEST: Think, Dog! Productions"/>
    <s v="Help us build the Kitchen from Hell!"/>
    <n v="1000"/>
    <n v="1003"/>
    <x v="0"/>
    <s v="US"/>
    <x v="0"/>
    <n v="1455998867"/>
    <x v="2989"/>
    <x v="2993"/>
    <x v="2993"/>
    <b v="0"/>
    <n v="22"/>
    <s v="theater/spaces"/>
    <n v="2.9999999999998916E-3"/>
    <n v="4078.7809770687936"/>
    <x v="1"/>
    <s v="spaces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x v="2990"/>
    <x v="2994"/>
    <x v="2994"/>
    <b v="0"/>
    <n v="59"/>
    <s v="theater/spaces"/>
    <n v="3.577466666666667"/>
    <n v="2978.3681803617719"/>
    <x v="1"/>
    <s v="spaces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x v="2991"/>
    <x v="2995"/>
    <x v="2995"/>
    <b v="0"/>
    <n v="249"/>
    <s v="theater/spaces"/>
    <n v="4.9600000000000088E-2"/>
    <n v="259.69519054878049"/>
    <x v="1"/>
    <s v="spaces"/>
    <b v="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x v="2992"/>
    <x v="2996"/>
    <x v="2996"/>
    <b v="0"/>
    <n v="392"/>
    <s v="theater/spaces"/>
    <n v="0.71942857142857153"/>
    <n v="67.678582253240279"/>
    <x v="1"/>
    <s v="spaces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x v="2993"/>
    <x v="2997"/>
    <x v="2997"/>
    <b v="0"/>
    <n v="115"/>
    <s v="theater/spaces"/>
    <n v="3.7300000000000111E-2"/>
    <n v="386.84248337028828"/>
    <x v="1"/>
    <s v="spaces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x v="2994"/>
    <x v="2998"/>
    <x v="2998"/>
    <b v="0"/>
    <n v="433"/>
    <s v="theater/spaces"/>
    <n v="3.0289999999999928E-2"/>
    <n v="77.693544147764229"/>
    <x v="1"/>
    <s v="spaces"/>
    <b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x v="807"/>
    <x v="2999"/>
    <x v="2999"/>
    <b v="0"/>
    <n v="20"/>
    <s v="theater/spaces"/>
    <n v="0.18888888888888888"/>
    <n v="2461.5760623052961"/>
    <x v="1"/>
    <s v="spaces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x v="2995"/>
    <x v="3000"/>
    <x v="3000"/>
    <b v="0"/>
    <n v="8"/>
    <s v="theater/spaces"/>
    <n v="0"/>
    <n v="7898.4491600000001"/>
    <x v="1"/>
    <s v="spaces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x v="2996"/>
    <x v="3001"/>
    <x v="3001"/>
    <b v="0"/>
    <n v="175"/>
    <s v="theater/spaces"/>
    <n v="2.1869988910451896"/>
    <n v="171.75080955556109"/>
    <x v="1"/>
    <s v="spaces"/>
    <b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x v="2997"/>
    <x v="3002"/>
    <x v="3002"/>
    <b v="0"/>
    <n v="104"/>
    <s v="theater/spaces"/>
    <n v="8.5061428571428621E-2"/>
    <n v="516.85468367162889"/>
    <x v="1"/>
    <s v="spaces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x v="2998"/>
    <x v="3003"/>
    <x v="3003"/>
    <b v="0"/>
    <n v="17"/>
    <s v="theater/spaces"/>
    <n v="1.1666666666666714E-2"/>
    <n v="1290.9845601317957"/>
    <x v="1"/>
    <s v="spaces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x v="2999"/>
    <x v="3004"/>
    <x v="3004"/>
    <b v="0"/>
    <n v="277"/>
    <s v="theater/spaces"/>
    <n v="0.12814999999999999"/>
    <n v="86.759365775827689"/>
    <x v="1"/>
    <s v="spaces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x v="3000"/>
    <x v="3005"/>
    <x v="3005"/>
    <b v="0"/>
    <n v="118"/>
    <s v="theater/spaces"/>
    <n v="0.20496226415094343"/>
    <n v="302.99055321547684"/>
    <x v="1"/>
    <s v="spaces"/>
    <b v="1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x v="3001"/>
    <x v="3006"/>
    <x v="3006"/>
    <b v="0"/>
    <n v="97"/>
    <s v="theater/spaces"/>
    <n v="7.7499999999999902E-2"/>
    <n v="447.47152436194898"/>
    <x v="1"/>
    <s v="spaces"/>
    <b v="1"/>
  </r>
  <r>
    <n v="3007"/>
    <s v="Bethlem"/>
    <s v="Consuite for 2015 CoreCon.  An adventure into insanity."/>
    <n v="600"/>
    <n v="1080"/>
    <x v="0"/>
    <s v="US"/>
    <x v="0"/>
    <n v="1429938683"/>
    <x v="3002"/>
    <x v="3007"/>
    <x v="3007"/>
    <b v="0"/>
    <n v="20"/>
    <s v="theater/spaces"/>
    <n v="0.8"/>
    <n v="3563.5042037037038"/>
    <x v="1"/>
    <s v="spaces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x v="3003"/>
    <x v="3008"/>
    <x v="3008"/>
    <b v="0"/>
    <n v="26"/>
    <s v="theater/spaces"/>
    <n v="1.1666666666666714E-2"/>
    <n v="1267.7115453047777"/>
    <x v="1"/>
    <s v="spaces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x v="3004"/>
    <x v="3009"/>
    <x v="3009"/>
    <b v="0"/>
    <n v="128"/>
    <s v="theater/spaces"/>
    <n v="0.19755999999999996"/>
    <n v="128.41008517318548"/>
    <x v="1"/>
    <s v="spaces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x v="3005"/>
    <x v="3010"/>
    <x v="3010"/>
    <b v="0"/>
    <n v="15"/>
    <s v="theater/spaces"/>
    <n v="0.58000000000000007"/>
    <n v="1609.5065569620253"/>
    <x v="1"/>
    <s v="spaces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x v="3006"/>
    <x v="3011"/>
    <x v="3011"/>
    <b v="0"/>
    <n v="25"/>
    <s v="theater/spaces"/>
    <n v="0.23666666666666658"/>
    <n v="10275.365336927223"/>
    <x v="1"/>
    <s v="spaces"/>
    <b v="1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x v="3007"/>
    <x v="3012"/>
    <x v="3012"/>
    <b v="0"/>
    <n v="55"/>
    <s v="theater/spaces"/>
    <n v="0.1712499999999999"/>
    <n v="813.61569690501597"/>
    <x v="1"/>
    <s v="spaces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x v="3008"/>
    <x v="3013"/>
    <x v="3013"/>
    <b v="0"/>
    <n v="107"/>
    <s v="theater/spaces"/>
    <n v="0.56960000000000011"/>
    <n v="242.55253185524975"/>
    <x v="1"/>
    <s v="spaces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x v="3009"/>
    <x v="3014"/>
    <x v="3014"/>
    <b v="0"/>
    <n v="557"/>
    <s v="theater/spaces"/>
    <n v="0.13104000000000005"/>
    <n v="134.08574550855849"/>
    <x v="1"/>
    <s v="spaces"/>
    <b v="1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x v="3010"/>
    <x v="3015"/>
    <x v="3015"/>
    <b v="0"/>
    <n v="40"/>
    <s v="theater/spaces"/>
    <n v="3.1764705882352917E-2"/>
    <n v="1072.7287742303306"/>
    <x v="1"/>
    <s v="spaces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x v="3011"/>
    <x v="3016"/>
    <x v="3016"/>
    <b v="0"/>
    <n v="36"/>
    <s v="theater/spaces"/>
    <n v="2.6117647058823579E-2"/>
    <n v="431.05073836276085"/>
    <x v="1"/>
    <s v="spaces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x v="3012"/>
    <x v="3017"/>
    <x v="3017"/>
    <b v="0"/>
    <n v="159"/>
    <s v="theater/spaces"/>
    <n v="5.8409090909090855E-2"/>
    <n v="161.08664547992271"/>
    <x v="1"/>
    <s v="spaces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x v="3013"/>
    <x v="3018"/>
    <x v="3018"/>
    <b v="0"/>
    <n v="41"/>
    <s v="theater/spaces"/>
    <n v="7.1428571428571175E-3"/>
    <n v="881.23346099290768"/>
    <x v="1"/>
    <s v="spaces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x v="3014"/>
    <x v="3019"/>
    <x v="3019"/>
    <b v="0"/>
    <n v="226"/>
    <s v="theater/spaces"/>
    <n v="0.21233333333333326"/>
    <n v="204.75048336541104"/>
    <x v="1"/>
    <s v="spaces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x v="3015"/>
    <x v="3020"/>
    <x v="3020"/>
    <b v="0"/>
    <n v="30"/>
    <s v="theater/spaces"/>
    <n v="5.7142857142857828E-3"/>
    <n v="526.30717897727266"/>
    <x v="1"/>
    <s v="spaces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x v="3016"/>
    <x v="3021"/>
    <x v="3021"/>
    <b v="0"/>
    <n v="103"/>
    <s v="theater/spaces"/>
    <n v="0.16022222222222227"/>
    <n v="708.32456234437836"/>
    <x v="1"/>
    <s v="spaces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x v="3017"/>
    <x v="3022"/>
    <x v="3022"/>
    <b v="0"/>
    <n v="62"/>
    <s v="theater/spaces"/>
    <n v="8.799999999999919E-3"/>
    <n v="366.07271411578108"/>
    <x v="1"/>
    <s v="spaces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x v="3018"/>
    <x v="3023"/>
    <x v="3023"/>
    <b v="0"/>
    <n v="6"/>
    <s v="theater/spaces"/>
    <n v="3.0000000000000027E-2"/>
    <n v="5107.9799445214976"/>
    <x v="1"/>
    <s v="spaces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x v="3019"/>
    <x v="3024"/>
    <x v="3024"/>
    <b v="0"/>
    <n v="182"/>
    <s v="theater/spaces"/>
    <n v="1.4641999999999999"/>
    <n v="298.85013716419121"/>
    <x v="1"/>
    <s v="spaces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x v="3020"/>
    <x v="3025"/>
    <x v="3025"/>
    <b v="0"/>
    <n v="145"/>
    <s v="theater/spaces"/>
    <n v="2.0219999999999998"/>
    <n v="485.74606750496355"/>
    <x v="1"/>
    <s v="spaces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x v="3021"/>
    <x v="3026"/>
    <x v="3026"/>
    <b v="0"/>
    <n v="25"/>
    <s v="theater/spaces"/>
    <n v="0.43333333333333335"/>
    <n v="2838.9585581395345"/>
    <x v="1"/>
    <s v="spaces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x v="3022"/>
    <x v="3027"/>
    <x v="3027"/>
    <b v="0"/>
    <n v="320"/>
    <s v="theater/spaces"/>
    <n v="0.31440000000000001"/>
    <n v="69.631895541692018"/>
    <x v="1"/>
    <s v="spaces"/>
    <b v="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x v="3023"/>
    <x v="3028"/>
    <x v="3028"/>
    <b v="0"/>
    <n v="99"/>
    <s v="theater/spaces"/>
    <n v="0.68019999999999992"/>
    <n v="429.5191691465302"/>
    <x v="1"/>
    <s v="spaces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x v="3024"/>
    <x v="3029"/>
    <x v="3029"/>
    <b v="0"/>
    <n v="348"/>
    <s v="theater/spaces"/>
    <n v="9.6766666666666667E-2"/>
    <n v="109.41219767194481"/>
    <x v="1"/>
    <s v="spaces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x v="3025"/>
    <x v="3030"/>
    <x v="3030"/>
    <b v="0"/>
    <n v="41"/>
    <s v="theater/spaces"/>
    <n v="6.6857142857142948E-2"/>
    <n v="1910.5980396357791"/>
    <x v="1"/>
    <s v="spaces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x v="3026"/>
    <x v="3031"/>
    <x v="3031"/>
    <b v="0"/>
    <n v="29"/>
    <s v="theater/spaces"/>
    <n v="0"/>
    <n v="2376.8130266666662"/>
    <x v="1"/>
    <s v="spaces"/>
    <b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x v="3027"/>
    <x v="3032"/>
    <x v="3032"/>
    <b v="0"/>
    <n v="25"/>
    <s v="theater/spaces"/>
    <n v="0.27200000000000002"/>
    <n v="2801.6663050314464"/>
    <x v="1"/>
    <s v="spaces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x v="3028"/>
    <x v="3033"/>
    <x v="3033"/>
    <b v="0"/>
    <n v="23"/>
    <s v="theater/spaces"/>
    <n v="0.46533333333333338"/>
    <n v="810.38388080072787"/>
    <x v="1"/>
    <s v="spaces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x v="3029"/>
    <x v="3034"/>
    <x v="3034"/>
    <b v="0"/>
    <n v="1260"/>
    <s v="theater/spaces"/>
    <n v="0.12535999999999992"/>
    <n v="31.617007357645548"/>
    <x v="1"/>
    <s v="spaces"/>
    <b v="1"/>
  </r>
  <r>
    <n v="3035"/>
    <s v="The Coalition Theater"/>
    <s v="Help create a permanent home for live comedy shows and classes in Downtown RVA."/>
    <n v="25000"/>
    <n v="27196.71"/>
    <x v="0"/>
    <s v="US"/>
    <x v="0"/>
    <n v="1367674009"/>
    <x v="3030"/>
    <x v="3035"/>
    <x v="3035"/>
    <b v="0"/>
    <n v="307"/>
    <s v="theater/spaces"/>
    <n v="8.7868400000000069E-2"/>
    <n v="126.68868918336076"/>
    <x v="1"/>
    <s v="spaces"/>
    <b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x v="3031"/>
    <x v="3036"/>
    <x v="3036"/>
    <b v="0"/>
    <n v="329"/>
    <s v="theater/spaces"/>
    <n v="0.26732"/>
    <n v="107.89126124420035"/>
    <x v="1"/>
    <s v="spaces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x v="3032"/>
    <x v="3037"/>
    <x v="3037"/>
    <b v="0"/>
    <n v="32"/>
    <s v="theater/spaces"/>
    <n v="1.1320000000000001"/>
    <n v="3176.9566885553468"/>
    <x v="1"/>
    <s v="spaces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x v="3033"/>
    <x v="3038"/>
    <x v="3038"/>
    <b v="0"/>
    <n v="27"/>
    <s v="theater/spaces"/>
    <n v="4.9999999999998934E-3"/>
    <n v="3368.7261990049747"/>
    <x v="1"/>
    <s v="spaces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x v="3034"/>
    <x v="3039"/>
    <x v="3039"/>
    <b v="0"/>
    <n v="236"/>
    <s v="theater/spaces"/>
    <n v="8.7138999999999855E-2"/>
    <n v="155.66384933297397"/>
    <x v="1"/>
    <s v="spaces"/>
    <b v="1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x v="3035"/>
    <x v="3040"/>
    <x v="3040"/>
    <b v="0"/>
    <n v="42"/>
    <s v="theater/spaces"/>
    <n v="7.4999999999999956E-2"/>
    <n v="1042.7355193798448"/>
    <x v="1"/>
    <s v="spaces"/>
    <b v="1"/>
  </r>
  <r>
    <n v="3041"/>
    <s v="Lend a Hand in Our Home"/>
    <s v="Privet! Hello! Bon Jour! We are the Arlekin Players Theatre and we need a home."/>
    <n v="8300"/>
    <n v="9170"/>
    <x v="0"/>
    <s v="US"/>
    <x v="0"/>
    <n v="1453323048"/>
    <x v="3036"/>
    <x v="3041"/>
    <x v="3041"/>
    <b v="0"/>
    <n v="95"/>
    <s v="theater/spaces"/>
    <n v="0.10481927710843375"/>
    <n v="366.3682715376226"/>
    <x v="1"/>
    <s v="spaces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x v="3037"/>
    <x v="3042"/>
    <x v="3042"/>
    <b v="0"/>
    <n v="37"/>
    <s v="theater/spaces"/>
    <n v="0.28000000000000003"/>
    <n v="1745.0140885416663"/>
    <x v="1"/>
    <s v="spaces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x v="3038"/>
    <x v="3043"/>
    <x v="3043"/>
    <b v="0"/>
    <n v="128"/>
    <s v="theater/spaces"/>
    <n v="0.10006666666666675"/>
    <n v="202.9275225743894"/>
    <x v="1"/>
    <s v="spaces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x v="3039"/>
    <x v="3044"/>
    <x v="3044"/>
    <b v="0"/>
    <n v="156"/>
    <s v="theater/spaces"/>
    <n v="9.3416666666666703E-2"/>
    <n v="253.94452023473815"/>
    <x v="1"/>
    <s v="spaces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x v="3040"/>
    <x v="3045"/>
    <x v="3045"/>
    <b v="0"/>
    <n v="64"/>
    <s v="theater/spaces"/>
    <n v="0.32706500000000016"/>
    <n v="625.23031087399625"/>
    <x v="1"/>
    <s v="spaces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x v="3041"/>
    <x v="3046"/>
    <x v="3046"/>
    <b v="0"/>
    <n v="58"/>
    <s v="theater/spaces"/>
    <n v="0.90848101265822789"/>
    <n v="219.77693108708624"/>
    <x v="1"/>
    <s v="spaces"/>
    <b v="1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x v="3042"/>
    <x v="3047"/>
    <x v="3047"/>
    <b v="0"/>
    <n v="20"/>
    <s v="theater/spaces"/>
    <n v="0.49"/>
    <n v="4427.5164966442944"/>
    <x v="1"/>
    <s v="spaces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x v="3043"/>
    <x v="3048"/>
    <x v="3048"/>
    <b v="0"/>
    <n v="47"/>
    <s v="theater/spaces"/>
    <n v="0.66399999999999992"/>
    <n v="396.36475841346146"/>
    <x v="1"/>
    <s v="spaces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x v="3044"/>
    <x v="3049"/>
    <x v="3049"/>
    <b v="0"/>
    <n v="54"/>
    <s v="theater/spaces"/>
    <n v="6.6666666666666652E-2"/>
    <n v="822.35869749999995"/>
    <x v="1"/>
    <s v="spaces"/>
    <b v="1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x v="3045"/>
    <x v="3050"/>
    <x v="3050"/>
    <b v="0"/>
    <n v="9"/>
    <s v="theater/spaces"/>
    <n v="6.0000000000000053E-2"/>
    <n v="5165.7779716981122"/>
    <x v="1"/>
    <s v="spaces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x v="3046"/>
    <x v="3051"/>
    <x v="3051"/>
    <b v="1"/>
    <n v="35"/>
    <s v="theater/spaces"/>
    <n v="-0.76371428571428568"/>
    <n v="3971.9453325272061"/>
    <x v="1"/>
    <s v="spaces"/>
    <b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x v="3047"/>
    <x v="3052"/>
    <x v="3052"/>
    <b v="0"/>
    <n v="2"/>
    <s v="theater/spaces"/>
    <n v="-0.99850000000000005"/>
    <n v="43786.290533333326"/>
    <x v="1"/>
    <s v="spaces"/>
    <b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x v="3048"/>
    <x v="3053"/>
    <x v="3053"/>
    <b v="0"/>
    <n v="3"/>
    <s v="theater/spaces"/>
    <n v="-0.996"/>
    <n v="82097.419749999986"/>
    <x v="1"/>
    <s v="spaces"/>
    <b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x v="3049"/>
    <x v="3054"/>
    <x v="3054"/>
    <b v="0"/>
    <n v="0"/>
    <s v="theater/spaces"/>
    <n v="-1"/>
    <e v="#DIV/0!"/>
    <x v="1"/>
    <s v="spaces"/>
    <b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x v="3050"/>
    <x v="3055"/>
    <x v="3055"/>
    <b v="0"/>
    <n v="1"/>
    <s v="theater/spaces"/>
    <n v="-0.99995000000000001"/>
    <n v="3283856.7899999996"/>
    <x v="1"/>
    <s v="spaces"/>
    <b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x v="3051"/>
    <x v="3056"/>
    <x v="3056"/>
    <b v="0"/>
    <n v="0"/>
    <s v="theater/spaces"/>
    <n v="-1"/>
    <e v="#DIV/0!"/>
    <x v="1"/>
    <s v="spaces"/>
    <b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x v="3052"/>
    <x v="3057"/>
    <x v="3057"/>
    <b v="0"/>
    <n v="0"/>
    <s v="theater/spaces"/>
    <n v="-1"/>
    <e v="#DIV/0!"/>
    <x v="1"/>
    <s v="spaces"/>
    <b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x v="3053"/>
    <x v="3058"/>
    <x v="3058"/>
    <b v="0"/>
    <n v="3"/>
    <s v="theater/spaces"/>
    <n v="-0.99983333333333335"/>
    <n v="1094618.5966666664"/>
    <x v="1"/>
    <s v="spaces"/>
    <b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x v="3054"/>
    <x v="3059"/>
    <x v="3059"/>
    <b v="0"/>
    <n v="11"/>
    <s v="theater/spaces"/>
    <n v="-0.96993333333333331"/>
    <n v="7281.2700443458971"/>
    <x v="1"/>
    <s v="spaces"/>
    <b v="0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x v="3055"/>
    <x v="3060"/>
    <x v="3060"/>
    <b v="0"/>
    <n v="6"/>
    <s v="theater/spaces"/>
    <n v="-0.99847727272727271"/>
    <n v="9801.1993731343264"/>
    <x v="1"/>
    <s v="spaces"/>
    <b v="0"/>
  </r>
  <r>
    <n v="3061"/>
    <s v="Help Save Parkway Cinemas!"/>
    <s v="Save a historic Local theater."/>
    <n v="1000000"/>
    <n v="0"/>
    <x v="2"/>
    <s v="US"/>
    <x v="0"/>
    <n v="1407955748"/>
    <x v="3056"/>
    <x v="3061"/>
    <x v="3061"/>
    <b v="0"/>
    <n v="0"/>
    <s v="theater/spaces"/>
    <n v="-1"/>
    <e v="#DIV/0!"/>
    <x v="1"/>
    <s v="spaces"/>
    <b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x v="3057"/>
    <x v="3062"/>
    <x v="3062"/>
    <b v="0"/>
    <n v="67"/>
    <s v="theater/spaces"/>
    <n v="-0.33160000000000001"/>
    <n v="491.1829428485936"/>
    <x v="1"/>
    <s v="spaces"/>
    <b v="0"/>
  </r>
  <r>
    <n v="3063"/>
    <s v="Spec Haus"/>
    <s v="Members of the local Miami music scene are putting together a venue/creative space in Kendall!"/>
    <n v="3000"/>
    <n v="587"/>
    <x v="2"/>
    <s v="US"/>
    <x v="0"/>
    <n v="1477174138"/>
    <x v="3058"/>
    <x v="3063"/>
    <x v="3063"/>
    <b v="0"/>
    <n v="23"/>
    <s v="theater/spaces"/>
    <n v="-0.80433333333333334"/>
    <n v="5581.5720442930142"/>
    <x v="1"/>
    <s v="spaces"/>
    <b v="0"/>
  </r>
  <r>
    <n v="3064"/>
    <s v="Kickstart the Crossroads Community"/>
    <s v="An epicenter for connection, creation and expression of the community."/>
    <n v="75000"/>
    <n v="8471"/>
    <x v="2"/>
    <s v="US"/>
    <x v="0"/>
    <n v="1448175540"/>
    <x v="3059"/>
    <x v="3064"/>
    <x v="3064"/>
    <b v="0"/>
    <n v="72"/>
    <s v="theater/spaces"/>
    <n v="-0.88705333333333336"/>
    <n v="386.70709361350487"/>
    <x v="1"/>
    <s v="spaces"/>
    <b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x v="3060"/>
    <x v="3065"/>
    <x v="3065"/>
    <b v="0"/>
    <n v="2"/>
    <s v="theater/spaces"/>
    <n v="-0.99960000000000004"/>
    <n v="326732.47899999993"/>
    <x v="1"/>
    <s v="spaces"/>
    <b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x v="3061"/>
    <x v="3066"/>
    <x v="3066"/>
    <b v="0"/>
    <n v="15"/>
    <s v="theater/spaces"/>
    <n v="-0.88014285714285712"/>
    <n v="77.885930631704397"/>
    <x v="1"/>
    <s v="spaces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x v="3062"/>
    <x v="3067"/>
    <x v="3067"/>
    <b v="0"/>
    <n v="1"/>
    <s v="theater/spaces"/>
    <n v="-0.97499999999999998"/>
    <n v="16126.823949999998"/>
    <x v="1"/>
    <s v="spaces"/>
    <b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x v="3063"/>
    <x v="3068"/>
    <x v="3068"/>
    <b v="0"/>
    <n v="2"/>
    <s v="theater/spaces"/>
    <n v="-0.99929999999999997"/>
    <n v="18429.513085714283"/>
    <x v="1"/>
    <s v="spaces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x v="3064"/>
    <x v="3069"/>
    <x v="3069"/>
    <b v="0"/>
    <n v="7"/>
    <s v="theater/spaces"/>
    <n v="-0.85899999999999999"/>
    <n v="22872.268014184396"/>
    <x v="1"/>
    <s v="spaces"/>
    <b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x v="3065"/>
    <x v="3070"/>
    <x v="3070"/>
    <b v="0"/>
    <n v="16"/>
    <s v="theater/spaces"/>
    <n v="-0.96660000000000001"/>
    <n v="9655.2358982035912"/>
    <x v="1"/>
    <s v="spaces"/>
    <b v="0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x v="3066"/>
    <x v="3071"/>
    <x v="3071"/>
    <b v="0"/>
    <n v="117"/>
    <s v="theater/spaces"/>
    <n v="-0.40225"/>
    <n v="449.53503276174536"/>
    <x v="1"/>
    <s v="spaces"/>
    <b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x v="3067"/>
    <x v="3072"/>
    <x v="3072"/>
    <b v="0"/>
    <n v="2"/>
    <s v="theater/spaces"/>
    <n v="-0.99983333333333335"/>
    <n v="1608670.8949999998"/>
    <x v="1"/>
    <s v="spaces"/>
    <b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x v="3068"/>
    <x v="3073"/>
    <x v="3073"/>
    <b v="0"/>
    <n v="7"/>
    <s v="theater/spaces"/>
    <n v="-0.99976964285714287"/>
    <n v="4988.1237054263556"/>
    <x v="1"/>
    <s v="spaces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x v="3069"/>
    <x v="3074"/>
    <x v="3074"/>
    <b v="0"/>
    <n v="3"/>
    <s v="theater/spaces"/>
    <n v="-0.99912000000000001"/>
    <n v="146213.39954545454"/>
    <x v="1"/>
    <s v="spaces"/>
    <b v="0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x v="3070"/>
    <x v="3075"/>
    <x v="3075"/>
    <b v="0"/>
    <n v="20"/>
    <s v="theater/spaces"/>
    <n v="-0.91359999999999997"/>
    <n v="2482.0006095679009"/>
    <x v="1"/>
    <s v="spaces"/>
    <b v="0"/>
  </r>
  <r>
    <n v="3076"/>
    <s v="10,000 Hours"/>
    <s v="Helping female comedians get in their 10,000 Hours of practice!"/>
    <n v="10000"/>
    <n v="1506"/>
    <x v="2"/>
    <s v="US"/>
    <x v="0"/>
    <n v="1444405123"/>
    <x v="3071"/>
    <x v="3076"/>
    <x v="3076"/>
    <b v="0"/>
    <n v="50"/>
    <s v="theater/spaces"/>
    <n v="-0.84939999999999993"/>
    <n v="2135.0443492695881"/>
    <x v="1"/>
    <s v="spaces"/>
    <b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x v="3072"/>
    <x v="3077"/>
    <x v="3077"/>
    <b v="0"/>
    <n v="2"/>
    <s v="theater/spaces"/>
    <n v="-0.99522727272727274"/>
    <n v="30608.293238095233"/>
    <x v="1"/>
    <s v="spaces"/>
    <b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x v="3073"/>
    <x v="3078"/>
    <x v="3078"/>
    <b v="0"/>
    <n v="3"/>
    <s v="theater/spaces"/>
    <n v="-0.99881666666666669"/>
    <n v="45264.306901408447"/>
    <x v="1"/>
    <s v="spaces"/>
    <b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x v="3074"/>
    <x v="3079"/>
    <x v="3079"/>
    <b v="0"/>
    <n v="27"/>
    <s v="theater/spaces"/>
    <n v="-0.99158260014126476"/>
    <n v="286.2724737217174"/>
    <x v="1"/>
    <s v="spaces"/>
    <b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x v="3075"/>
    <x v="3080"/>
    <x v="3080"/>
    <b v="0"/>
    <n v="7"/>
    <s v="theater/spaces"/>
    <n v="-0.99981200000000003"/>
    <n v="8517.2042287234035"/>
    <x v="1"/>
    <s v="spaces"/>
    <b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x v="3076"/>
    <x v="3081"/>
    <x v="3081"/>
    <b v="0"/>
    <n v="5"/>
    <s v="theater/spaces"/>
    <n v="-0.99789700000000003"/>
    <n v="1522.6309034712315"/>
    <x v="1"/>
    <s v="spaces"/>
    <b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x v="3077"/>
    <x v="3082"/>
    <x v="3082"/>
    <b v="0"/>
    <n v="0"/>
    <s v="theater/spaces"/>
    <n v="-1"/>
    <e v="#DIV/0!"/>
    <x v="1"/>
    <s v="spaces"/>
    <b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x v="3078"/>
    <x v="3083"/>
    <x v="3083"/>
    <b v="0"/>
    <n v="3"/>
    <s v="theater/spaces"/>
    <n v="-0.99719999999999998"/>
    <n v="57142.674821428562"/>
    <x v="1"/>
    <s v="spaces"/>
    <b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x v="3079"/>
    <x v="3084"/>
    <x v="3084"/>
    <b v="0"/>
    <n v="6"/>
    <s v="theater/spaces"/>
    <n v="-0.88420793298842082"/>
    <n v="6808.3697659574455"/>
    <x v="1"/>
    <s v="spaces"/>
    <b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x v="3080"/>
    <x v="3085"/>
    <x v="3085"/>
    <b v="0"/>
    <n v="9"/>
    <s v="theater/spaces"/>
    <n v="-0.97560000000000002"/>
    <n v="5245.0226065573761"/>
    <x v="1"/>
    <s v="spaces"/>
    <b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x v="3081"/>
    <x v="3086"/>
    <x v="3086"/>
    <b v="0"/>
    <n v="3"/>
    <s v="theater/spaces"/>
    <n v="-0.99750000000000005"/>
    <n v="63977.075799999991"/>
    <x v="1"/>
    <s v="spaces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x v="3082"/>
    <x v="3087"/>
    <x v="3087"/>
    <b v="0"/>
    <n v="2"/>
    <s v="theater/spaces"/>
    <n v="-0.99375000000000002"/>
    <n v="25590.430319999996"/>
    <x v="1"/>
    <s v="spaces"/>
    <b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x v="3083"/>
    <x v="3088"/>
    <x v="3088"/>
    <b v="0"/>
    <n v="3"/>
    <s v="theater/spaces"/>
    <n v="-0.99806153846153844"/>
    <n v="25386.339603174602"/>
    <x v="1"/>
    <s v="spaces"/>
    <b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x v="3084"/>
    <x v="3089"/>
    <x v="3089"/>
    <b v="0"/>
    <n v="45"/>
    <s v="theater/spaces"/>
    <n v="-0.76583999999999997"/>
    <n v="546.38756235052949"/>
    <x v="1"/>
    <s v="spaces"/>
    <b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x v="3085"/>
    <x v="3090"/>
    <x v="3090"/>
    <b v="0"/>
    <n v="9"/>
    <s v="theater/spaces"/>
    <n v="-0.9491911111111111"/>
    <n v="279.27736091672494"/>
    <x v="1"/>
    <s v="spaces"/>
    <b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x v="3086"/>
    <x v="3091"/>
    <x v="3091"/>
    <b v="0"/>
    <n v="9"/>
    <s v="theater/spaces"/>
    <n v="-0.84079999999999999"/>
    <n v="3996.566319095477"/>
    <x v="1"/>
    <s v="spaces"/>
    <b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x v="3087"/>
    <x v="3092"/>
    <x v="3092"/>
    <b v="0"/>
    <n v="21"/>
    <s v="theater/spaces"/>
    <n v="-0.98816809999999999"/>
    <n v="2688.0473888386477"/>
    <x v="1"/>
    <s v="spaces"/>
    <b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x v="2806"/>
    <x v="3093"/>
    <x v="3093"/>
    <b v="0"/>
    <n v="17"/>
    <s v="theater/spaces"/>
    <n v="-0.77249999999999996"/>
    <n v="3493.7226373626368"/>
    <x v="1"/>
    <s v="spaces"/>
    <b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x v="3088"/>
    <x v="3094"/>
    <x v="3094"/>
    <b v="0"/>
    <n v="1"/>
    <s v="theater/spaces"/>
    <n v="-0.99975000000000003"/>
    <n v="127135.10399999999"/>
    <x v="1"/>
    <s v="spaces"/>
    <b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x v="3089"/>
    <x v="3095"/>
    <x v="3095"/>
    <b v="0"/>
    <n v="1"/>
    <s v="theater/spaces"/>
    <n v="-0.9966487935656837"/>
    <n v="63567.051999999996"/>
    <x v="1"/>
    <s v="spaces"/>
    <b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x v="3090"/>
    <x v="3096"/>
    <x v="3096"/>
    <b v="0"/>
    <n v="14"/>
    <s v="theater/spaces"/>
    <n v="-0.96025000000000005"/>
    <n v="3997.8649056603767"/>
    <x v="1"/>
    <s v="spaces"/>
    <b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x v="3091"/>
    <x v="3097"/>
    <x v="3097"/>
    <b v="0"/>
    <n v="42"/>
    <s v="theater/spaces"/>
    <n v="-0.82850000000000001"/>
    <n v="1852.7741107871718"/>
    <x v="1"/>
    <s v="spaces"/>
    <b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x v="3092"/>
    <x v="3098"/>
    <x v="3098"/>
    <b v="0"/>
    <n v="27"/>
    <s v="theater/spaces"/>
    <n v="-0.9639199589533094"/>
    <n v="1806.4804323094424"/>
    <x v="1"/>
    <s v="spaces"/>
    <b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x v="3093"/>
    <x v="3099"/>
    <x v="3099"/>
    <b v="0"/>
    <n v="5"/>
    <s v="theater/spaces"/>
    <n v="-0.86099999999999999"/>
    <n v="11417.390647482012"/>
    <x v="1"/>
    <s v="spaces"/>
    <b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x v="3094"/>
    <x v="3100"/>
    <x v="3100"/>
    <b v="0"/>
    <n v="13"/>
    <s v="theater/spaces"/>
    <n v="-0.84775"/>
    <n v="1737.1409961685822"/>
    <x v="1"/>
    <s v="spaces"/>
    <b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x v="3095"/>
    <x v="3101"/>
    <x v="3101"/>
    <b v="0"/>
    <n v="12"/>
    <s v="theater/spaces"/>
    <n v="-0.88"/>
    <n v="10573.098666666665"/>
    <x v="1"/>
    <s v="spaces"/>
    <b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x v="3096"/>
    <x v="3102"/>
    <x v="3102"/>
    <b v="0"/>
    <n v="90"/>
    <s v="theater/spaces"/>
    <n v="-0.60887500000000006"/>
    <n v="506.81201661872797"/>
    <x v="1"/>
    <s v="spaces"/>
    <b v="0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x v="3097"/>
    <x v="3103"/>
    <x v="3103"/>
    <b v="0"/>
    <n v="2"/>
    <s v="theater/spaces"/>
    <n v="-0.9973170731707317"/>
    <n v="287761.05454545451"/>
    <x v="1"/>
    <s v="spaces"/>
    <b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x v="3098"/>
    <x v="3104"/>
    <x v="3104"/>
    <b v="0"/>
    <n v="5"/>
    <s v="theater/spaces"/>
    <n v="-0.70374999999999999"/>
    <n v="2671.1903797468353"/>
    <x v="1"/>
    <s v="spaces"/>
    <b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x v="3099"/>
    <x v="3105"/>
    <x v="3105"/>
    <b v="0"/>
    <n v="31"/>
    <s v="theater/spaces"/>
    <n v="-0.57639007698887945"/>
    <n v="1277.9384491114699"/>
    <x v="1"/>
    <s v="spaces"/>
    <b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x v="3100"/>
    <x v="3106"/>
    <x v="3106"/>
    <b v="0"/>
    <n v="4"/>
    <s v="theater/spaces"/>
    <n v="-0.95899999999999996"/>
    <n v="77114.624390243887"/>
    <x v="1"/>
    <s v="spaces"/>
    <b v="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x v="3101"/>
    <x v="3107"/>
    <x v="3107"/>
    <b v="0"/>
    <n v="29"/>
    <s v="theater/spaces"/>
    <n v="-0.80237500000000006"/>
    <n v="399.95681214421245"/>
    <x v="1"/>
    <s v="spaces"/>
    <b v="0"/>
  </r>
  <r>
    <n v="3108"/>
    <s v="Funding a home for our Children's Theater"/>
    <s v="We need a permanent home for the theater!"/>
    <n v="50000"/>
    <n v="26"/>
    <x v="2"/>
    <s v="US"/>
    <x v="0"/>
    <n v="1430234394"/>
    <x v="3102"/>
    <x v="3108"/>
    <x v="3108"/>
    <b v="0"/>
    <n v="2"/>
    <s v="theater/spaces"/>
    <n v="-0.99948000000000004"/>
    <n v="121298.21538461537"/>
    <x v="1"/>
    <s v="spaces"/>
    <b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x v="3103"/>
    <x v="3109"/>
    <x v="3109"/>
    <b v="0"/>
    <n v="114"/>
    <s v="theater/spaces"/>
    <n v="-0.74969811320754709"/>
    <n v="475.46021408110954"/>
    <x v="1"/>
    <s v="spaces"/>
    <b v="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x v="3104"/>
    <x v="3110"/>
    <x v="3110"/>
    <b v="0"/>
    <n v="1"/>
    <s v="theater/spaces"/>
    <n v="-0.99960000000000004"/>
    <n v="314709.45999999996"/>
    <x v="1"/>
    <s v="spaces"/>
    <b v="0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x v="3105"/>
    <x v="3111"/>
    <x v="3111"/>
    <b v="0"/>
    <n v="76"/>
    <s v="theater/spaces"/>
    <n v="-0.73360000000000003"/>
    <n v="590.66903153153146"/>
    <x v="1"/>
    <s v="spaces"/>
    <b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x v="3106"/>
    <x v="3112"/>
    <x v="3112"/>
    <b v="0"/>
    <n v="9"/>
    <s v="theater/spaces"/>
    <n v="-0.95263636363636361"/>
    <n v="6030.2429942418421"/>
    <x v="1"/>
    <s v="spaces"/>
    <b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x v="3107"/>
    <x v="3113"/>
    <x v="3113"/>
    <b v="0"/>
    <n v="37"/>
    <s v="theater/spaces"/>
    <n v="-0.95756466010528729"/>
    <n v="677.72073354908298"/>
    <x v="1"/>
    <s v="spaces"/>
    <b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x v="3108"/>
    <x v="3114"/>
    <x v="3114"/>
    <b v="0"/>
    <n v="0"/>
    <s v="theater/spaces"/>
    <n v="-1"/>
    <e v="#DIV/0!"/>
    <x v="1"/>
    <s v="spaces"/>
    <b v="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x v="3109"/>
    <x v="3115"/>
    <x v="3115"/>
    <b v="0"/>
    <n v="1"/>
    <s v="theater/spaces"/>
    <n v="-0.97"/>
    <n v="10455.335333333333"/>
    <x v="1"/>
    <s v="spaces"/>
    <b v="0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x v="3110"/>
    <x v="3116"/>
    <x v="3116"/>
    <b v="0"/>
    <n v="10"/>
    <s v="theater/spaces"/>
    <n v="-0.42666666666666664"/>
    <n v="7293.7223255813942"/>
    <x v="1"/>
    <s v="spaces"/>
    <b v="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x v="3111"/>
    <x v="3117"/>
    <x v="3117"/>
    <b v="0"/>
    <n v="1"/>
    <s v="theater/spaces"/>
    <n v="-0.999"/>
    <n v="3135870.5999999996"/>
    <x v="1"/>
    <s v="spaces"/>
    <b v="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x v="3112"/>
    <x v="3118"/>
    <x v="3118"/>
    <b v="0"/>
    <n v="2"/>
    <s v="theater/spaces"/>
    <n v="-0.99690000000000001"/>
    <n v="2023.1416774193547"/>
    <x v="1"/>
    <s v="spaces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x v="3113"/>
    <x v="3119"/>
    <x v="3119"/>
    <b v="0"/>
    <n v="1"/>
    <s v="theater/spaces"/>
    <n v="-0.99950000000000006"/>
    <n v="626863.91999999993"/>
    <x v="1"/>
    <s v="spaces"/>
    <b v="0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x v="3114"/>
    <x v="3120"/>
    <x v="3120"/>
    <b v="0"/>
    <n v="10"/>
    <s v="theater/spaces"/>
    <n v="-0.99990153846153851"/>
    <n v="24486.832812499997"/>
    <x v="1"/>
    <s v="spaces"/>
    <b v="0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x v="3115"/>
    <x v="3121"/>
    <x v="3121"/>
    <b v="0"/>
    <n v="1"/>
    <s v="theater/spaces"/>
    <n v="-0.99333333333333329"/>
    <n v="313418.65999999997"/>
    <x v="1"/>
    <s v="spaces"/>
    <b v="0"/>
  </r>
  <r>
    <n v="3122"/>
    <s v="be back soon (Canceled)"/>
    <s v="cancelled until further notice"/>
    <n v="199"/>
    <n v="116"/>
    <x v="1"/>
    <s v="US"/>
    <x v="0"/>
    <n v="1478733732"/>
    <x v="3116"/>
    <x v="3122"/>
    <x v="3122"/>
    <b v="0"/>
    <n v="2"/>
    <s v="theater/spaces"/>
    <n v="-0.41708542713567842"/>
    <n v="27018.763793103444"/>
    <x v="1"/>
    <s v="spaces"/>
    <b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x v="3117"/>
    <x v="3123"/>
    <x v="3123"/>
    <b v="0"/>
    <n v="348"/>
    <s v="theater/spaces"/>
    <n v="-0.31846399999999997"/>
    <n v="36.788203117663627"/>
    <x v="1"/>
    <s v="spaces"/>
    <b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x v="3118"/>
    <x v="3124"/>
    <x v="3124"/>
    <b v="0"/>
    <n v="4"/>
    <s v="theater/spaces"/>
    <n v="-0.99996750000000001"/>
    <n v="117264.17692307691"/>
    <x v="1"/>
    <s v="spaces"/>
    <b v="0"/>
  </r>
  <r>
    <n v="3125"/>
    <s v="N/A (Canceled)"/>
    <s v="N/A"/>
    <n v="1500000"/>
    <n v="0"/>
    <x v="1"/>
    <s v="US"/>
    <x v="0"/>
    <n v="1452142672"/>
    <x v="3119"/>
    <x v="3125"/>
    <x v="3125"/>
    <b v="0"/>
    <n v="0"/>
    <s v="theater/spaces"/>
    <n v="-1"/>
    <e v="#DIV/0!"/>
    <x v="1"/>
    <s v="spaces"/>
    <b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x v="3120"/>
    <x v="3126"/>
    <x v="3126"/>
    <b v="0"/>
    <n v="17"/>
    <s v="theater/spaces"/>
    <n v="-0.95840000000000003"/>
    <n v="2931.5794230769229"/>
    <x v="1"/>
    <s v="spaces"/>
    <b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x v="3121"/>
    <x v="3127"/>
    <x v="3127"/>
    <b v="0"/>
    <n v="0"/>
    <s v="theater/spaces"/>
    <n v="-1"/>
    <e v="#DIV/0!"/>
    <x v="1"/>
    <s v="spaces"/>
    <b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x v="3122"/>
    <x v="3128"/>
    <x v="3128"/>
    <b v="0"/>
    <n v="117"/>
    <s v="theater/plays"/>
    <n v="8.6066666666666736E-2"/>
    <n v="187.08505309680189"/>
    <x v="1"/>
    <s v="plays"/>
    <b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x v="3123"/>
    <x v="3129"/>
    <x v="3129"/>
    <b v="0"/>
    <n v="1"/>
    <s v="theater/plays"/>
    <n v="-0.99199999999999999"/>
    <n v="303151.15999999997"/>
    <x v="1"/>
    <s v="plays"/>
    <b v="0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x v="3124"/>
    <x v="3130"/>
    <x v="3130"/>
    <b v="0"/>
    <n v="4"/>
    <s v="theater/plays"/>
    <n v="-0.96250000000000002"/>
    <n v="8084.0042666666659"/>
    <x v="1"/>
    <s v="plays"/>
    <b v="0"/>
  </r>
  <r>
    <n v="3131"/>
    <s v="SNAKE EYES"/>
    <s v="A Staged Reading of &quot;Snake Eyes,&quot; a new play by Alex Rafala"/>
    <n v="4100"/>
    <n v="645"/>
    <x v="3"/>
    <s v="US"/>
    <x v="0"/>
    <n v="1491656045"/>
    <x v="3125"/>
    <x v="3131"/>
    <x v="3131"/>
    <b v="0"/>
    <n v="12"/>
    <s v="theater/plays"/>
    <n v="-0.84268292682926826"/>
    <n v="4699.4210852713177"/>
    <x v="1"/>
    <s v="plays"/>
    <b v="0"/>
  </r>
  <r>
    <n v="3132"/>
    <s v="A Bite of a Snake Play"/>
    <s v="Smells Like Money, Drips Like Honey, Taste Like Mocha, Better Run AWAY"/>
    <n v="30000"/>
    <n v="10"/>
    <x v="3"/>
    <s v="US"/>
    <x v="0"/>
    <n v="1492759460"/>
    <x v="3126"/>
    <x v="3132"/>
    <x v="3132"/>
    <b v="0"/>
    <n v="1"/>
    <s v="theater/plays"/>
    <n v="-0.9996666666666667"/>
    <n v="303048.15999999997"/>
    <x v="1"/>
    <s v="plays"/>
    <b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x v="3127"/>
    <x v="3133"/>
    <x v="3133"/>
    <b v="0"/>
    <n v="16"/>
    <s v="theater/plays"/>
    <n v="8.0000000000000071E-2"/>
    <n v="5611.9844444444434"/>
    <x v="1"/>
    <s v="plays"/>
    <b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x v="3128"/>
    <x v="3134"/>
    <x v="3134"/>
    <b v="0"/>
    <n v="12"/>
    <s v="theater/plays"/>
    <n v="-0.77500000000000002"/>
    <n v="13466.362666666664"/>
    <x v="1"/>
    <s v="plays"/>
    <b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x v="3129"/>
    <x v="3135"/>
    <x v="3135"/>
    <b v="0"/>
    <n v="7"/>
    <s v="theater/plays"/>
    <n v="-0.79150579150579148"/>
    <n v="18701.892592592591"/>
    <x v="1"/>
    <s v="plays"/>
    <b v="0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x v="3130"/>
    <x v="3136"/>
    <x v="3136"/>
    <b v="0"/>
    <n v="22"/>
    <s v="theater/plays"/>
    <n v="0.27800000000000002"/>
    <n v="4741.0713615023469"/>
    <x v="1"/>
    <s v="plays"/>
    <b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x v="3131"/>
    <x v="3137"/>
    <x v="3137"/>
    <b v="0"/>
    <n v="1"/>
    <s v="theater/plays"/>
    <n v="-0.96666666666666667"/>
    <n v="60578.111999999994"/>
    <x v="1"/>
    <s v="plays"/>
    <b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x v="3132"/>
    <x v="3138"/>
    <x v="3138"/>
    <b v="0"/>
    <n v="0"/>
    <s v="theater/plays"/>
    <n v="-1"/>
    <e v="#DIV/0!"/>
    <x v="1"/>
    <s v="plays"/>
    <b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x v="3133"/>
    <x v="3139"/>
    <x v="3139"/>
    <b v="0"/>
    <n v="6"/>
    <s v="theater/plays"/>
    <n v="-0.94599999999999995"/>
    <n v="1121.7983703703703"/>
    <x v="1"/>
    <s v="plays"/>
    <b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x v="3134"/>
    <x v="3140"/>
    <x v="3140"/>
    <b v="0"/>
    <n v="4"/>
    <s v="theater/plays"/>
    <n v="-0.99039999999999995"/>
    <n v="31522.454166666663"/>
    <x v="1"/>
    <s v="plays"/>
    <b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x v="3135"/>
    <x v="3141"/>
    <x v="3141"/>
    <b v="0"/>
    <n v="8"/>
    <s v="theater/plays"/>
    <n v="-0.48399999999999999"/>
    <n v="11728.913178294571"/>
    <x v="1"/>
    <s v="plays"/>
    <b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x v="3136"/>
    <x v="3142"/>
    <x v="3142"/>
    <b v="0"/>
    <n v="3"/>
    <s v="theater/plays"/>
    <n v="-0.98363636363636364"/>
    <n v="67240.035555555543"/>
    <x v="1"/>
    <s v="plays"/>
    <b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x v="3137"/>
    <x v="3143"/>
    <x v="3143"/>
    <b v="0"/>
    <n v="0"/>
    <s v="theater/plays"/>
    <n v="-1"/>
    <e v="#DIV/0!"/>
    <x v="1"/>
    <s v="plays"/>
    <b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x v="3138"/>
    <x v="3144"/>
    <x v="3144"/>
    <b v="0"/>
    <n v="30"/>
    <s v="theater/plays"/>
    <n v="-0.246"/>
    <n v="401.29397877984081"/>
    <x v="1"/>
    <s v="plays"/>
    <b v="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x v="3139"/>
    <x v="3145"/>
    <x v="3145"/>
    <b v="0"/>
    <n v="0"/>
    <s v="theater/plays"/>
    <n v="-1"/>
    <e v="#DIV/0!"/>
    <x v="1"/>
    <s v="plays"/>
    <b v="0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x v="3140"/>
    <x v="3146"/>
    <x v="3146"/>
    <b v="0"/>
    <n v="12"/>
    <s v="theater/plays"/>
    <n v="-0.89500000000000002"/>
    <n v="574.89839999999981"/>
    <x v="1"/>
    <s v="plays"/>
    <b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x v="3141"/>
    <x v="3147"/>
    <x v="3147"/>
    <b v="1"/>
    <n v="213"/>
    <s v="theater/plays"/>
    <n v="0.17524999999999991"/>
    <n v="128.18407147415439"/>
    <x v="1"/>
    <s v="plays"/>
    <b v="1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x v="3142"/>
    <x v="3148"/>
    <x v="3148"/>
    <b v="1"/>
    <n v="57"/>
    <s v="theater/plays"/>
    <n v="0.31166666666666676"/>
    <n v="1266.1844980940275"/>
    <x v="1"/>
    <s v="plays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x v="3143"/>
    <x v="3149"/>
    <x v="3149"/>
    <b v="1"/>
    <n v="25"/>
    <s v="theater/plays"/>
    <n v="4.0000000000000036E-2"/>
    <n v="2297.7696923076915"/>
    <x v="1"/>
    <s v="plays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x v="3144"/>
    <x v="3150"/>
    <x v="3150"/>
    <b v="1"/>
    <n v="104"/>
    <s v="theater/plays"/>
    <n v="1.0000000000000009E-2"/>
    <n v="844.63949080622319"/>
    <x v="1"/>
    <s v="plays"/>
    <b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x v="3145"/>
    <x v="3151"/>
    <x v="3151"/>
    <b v="1"/>
    <n v="34"/>
    <s v="theater/plays"/>
    <n v="4.0000000000000036E-3"/>
    <n v="848.68116107000549"/>
    <x v="1"/>
    <s v="plays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x v="3146"/>
    <x v="3152"/>
    <x v="3152"/>
    <b v="1"/>
    <n v="67"/>
    <s v="theater/plays"/>
    <n v="5.9545454545454568E-2"/>
    <n v="1277.8857142857139"/>
    <x v="1"/>
    <s v="plays"/>
    <b v="1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x v="3147"/>
    <x v="3153"/>
    <x v="3153"/>
    <b v="1"/>
    <n v="241"/>
    <s v="theater/plays"/>
    <n v="2.3558333333333334"/>
    <n v="295.64644648621794"/>
    <x v="1"/>
    <s v="plays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x v="3148"/>
    <x v="3154"/>
    <x v="3154"/>
    <b v="1"/>
    <n v="123"/>
    <s v="theater/plays"/>
    <n v="0.12928571428571423"/>
    <n v="375.2502340290954"/>
    <x v="1"/>
    <s v="plays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x v="3149"/>
    <x v="3155"/>
    <x v="3155"/>
    <b v="1"/>
    <n v="302"/>
    <s v="theater/plays"/>
    <n v="0.885046"/>
    <n v="313.88603779430309"/>
    <x v="1"/>
    <s v="plays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x v="3150"/>
    <x v="3156"/>
    <x v="3156"/>
    <b v="1"/>
    <n v="89"/>
    <s v="theater/plays"/>
    <n v="1.8181818181818077E-2"/>
    <n v="526.61122678571417"/>
    <x v="1"/>
    <s v="plays"/>
    <b v="1"/>
  </r>
  <r>
    <n v="3157"/>
    <s v="Summer FourPlay"/>
    <s v="Four Directors.  Four One Acts.  Four Genres.  For You."/>
    <n v="4000"/>
    <n v="4040"/>
    <x v="0"/>
    <s v="US"/>
    <x v="0"/>
    <n v="1405746000"/>
    <x v="3151"/>
    <x v="3157"/>
    <x v="3157"/>
    <b v="1"/>
    <n v="41"/>
    <s v="theater/plays"/>
    <n v="1.0000000000000009E-2"/>
    <n v="728.57001732673245"/>
    <x v="1"/>
    <s v="plays"/>
    <b v="1"/>
  </r>
  <r>
    <n v="3158"/>
    <s v="Nursery Crimes"/>
    <s v="A 40s crime-noir play using nursery rhyme characters."/>
    <n v="5000"/>
    <n v="5700"/>
    <x v="0"/>
    <s v="US"/>
    <x v="0"/>
    <n v="1374523752"/>
    <x v="3152"/>
    <x v="3158"/>
    <x v="3158"/>
    <b v="1"/>
    <n v="69"/>
    <s v="theater/plays"/>
    <n v="0.1399999999999999"/>
    <n v="515.68120526315772"/>
    <x v="1"/>
    <s v="plays"/>
    <b v="1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x v="3153"/>
    <x v="3159"/>
    <x v="3159"/>
    <b v="1"/>
    <n v="52"/>
    <s v="theater/plays"/>
    <n v="0.33481333333333341"/>
    <n v="1465.2150462986081"/>
    <x v="1"/>
    <s v="plays"/>
    <b v="1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x v="3154"/>
    <x v="3160"/>
    <x v="3160"/>
    <b v="1"/>
    <n v="57"/>
    <s v="theater/plays"/>
    <n v="1.5333333333333421E-2"/>
    <n v="641.64601663383655"/>
    <x v="1"/>
    <s v="plays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x v="3155"/>
    <x v="3161"/>
    <x v="3161"/>
    <b v="1"/>
    <n v="74"/>
    <s v="theater/plays"/>
    <n v="5.0999999999999934E-2"/>
    <n v="1392.5364652711701"/>
    <x v="1"/>
    <s v="plays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x v="3156"/>
    <x v="3162"/>
    <x v="3162"/>
    <b v="1"/>
    <n v="63"/>
    <s v="theater/plays"/>
    <n v="0.27150000000000007"/>
    <n v="575.11003735745169"/>
    <x v="1"/>
    <s v="plays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x v="3157"/>
    <x v="3163"/>
    <x v="3163"/>
    <b v="1"/>
    <n v="72"/>
    <s v="theater/plays"/>
    <n v="0.11153846153846159"/>
    <n v="202.07084083044978"/>
    <x v="1"/>
    <s v="plays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x v="3158"/>
    <x v="3164"/>
    <x v="3164"/>
    <b v="1"/>
    <n v="71"/>
    <s v="theater/plays"/>
    <n v="6.7600000000000104E-2"/>
    <n v="1088.60009366804"/>
    <x v="1"/>
    <s v="plays"/>
    <b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x v="73"/>
    <x v="3165"/>
    <x v="3165"/>
    <b v="1"/>
    <n v="21"/>
    <s v="theater/plays"/>
    <n v="0.62666666666666671"/>
    <n v="2379.3480737704908"/>
    <x v="1"/>
    <s v="plays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x v="3159"/>
    <x v="3166"/>
    <x v="3166"/>
    <b v="1"/>
    <n v="930"/>
    <s v="theater/plays"/>
    <n v="0.60228085714285728"/>
    <n v="51.740254027160901"/>
    <x v="1"/>
    <s v="plays"/>
    <b v="1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x v="3160"/>
    <x v="3167"/>
    <x v="3167"/>
    <b v="1"/>
    <n v="55"/>
    <s v="theater/plays"/>
    <n v="0.16166666666666663"/>
    <n v="816.50066571018624"/>
    <x v="1"/>
    <s v="plays"/>
    <b v="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x v="3161"/>
    <x v="3168"/>
    <x v="3168"/>
    <b v="1"/>
    <n v="61"/>
    <s v="theater/plays"/>
    <n v="0.24199999999999999"/>
    <n v="915.30428985507206"/>
    <x v="1"/>
    <s v="plays"/>
    <b v="1"/>
  </r>
  <r>
    <n v="3169"/>
    <s v="The Window"/>
    <s v="We're bringing The Window to the Cherry Lane Theater in January 2014."/>
    <n v="8000"/>
    <n v="8241"/>
    <x v="0"/>
    <s v="US"/>
    <x v="0"/>
    <n v="1386910740"/>
    <x v="3162"/>
    <x v="3169"/>
    <x v="3169"/>
    <b v="1"/>
    <n v="82"/>
    <s v="theater/plays"/>
    <n v="3.0124999999999957E-2"/>
    <n v="344.48669093556595"/>
    <x v="1"/>
    <s v="plays"/>
    <b v="1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x v="3163"/>
    <x v="3170"/>
    <x v="3170"/>
    <b v="1"/>
    <n v="71"/>
    <s v="theater/plays"/>
    <n v="0.12250000000000005"/>
    <n v="1260.8792071269484"/>
    <x v="1"/>
    <s v="plays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x v="3164"/>
    <x v="3171"/>
    <x v="3171"/>
    <b v="1"/>
    <n v="117"/>
    <s v="theater/plays"/>
    <n v="8.8142857142857078E-2"/>
    <n v="371.33107785217265"/>
    <x v="1"/>
    <s v="plays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x v="3165"/>
    <x v="3172"/>
    <x v="3172"/>
    <b v="1"/>
    <n v="29"/>
    <s v="theater/plays"/>
    <n v="0.14999999999999991"/>
    <n v="1226.4399217391299"/>
    <x v="1"/>
    <s v="plays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x v="3166"/>
    <x v="3173"/>
    <x v="3173"/>
    <b v="1"/>
    <n v="74"/>
    <s v="theater/plays"/>
    <n v="3.0000000000000027E-2"/>
    <n v="273.64192427184457"/>
    <x v="1"/>
    <s v="plays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x v="3167"/>
    <x v="3174"/>
    <x v="3174"/>
    <b v="1"/>
    <n v="23"/>
    <s v="theater/plays"/>
    <n v="1.1333333333333417E-2"/>
    <n v="925.58069215556986"/>
    <x v="1"/>
    <s v="plays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x v="3168"/>
    <x v="3175"/>
    <x v="3175"/>
    <b v="1"/>
    <n v="60"/>
    <s v="theater/plays"/>
    <n v="9.5599999999999907E-2"/>
    <n v="512.0806535231834"/>
    <x v="1"/>
    <s v="plays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x v="3169"/>
    <x v="3176"/>
    <x v="3176"/>
    <b v="1"/>
    <n v="55"/>
    <s v="theater/plays"/>
    <n v="0.14842105263157901"/>
    <n v="1283.0888267644357"/>
    <x v="1"/>
    <s v="plays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x v="3170"/>
    <x v="3177"/>
    <x v="3177"/>
    <b v="1"/>
    <n v="51"/>
    <s v="theater/plays"/>
    <n v="0.17399999999999993"/>
    <n v="953.15768994889231"/>
    <x v="1"/>
    <s v="plays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x v="3171"/>
    <x v="3178"/>
    <x v="3178"/>
    <b v="1"/>
    <n v="78"/>
    <s v="theater/plays"/>
    <n v="0.71733333333333338"/>
    <n v="1084.8535791925462"/>
    <x v="1"/>
    <s v="plays"/>
    <b v="1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x v="3172"/>
    <x v="3179"/>
    <x v="3179"/>
    <b v="1"/>
    <n v="62"/>
    <s v="theater/plays"/>
    <n v="0.14162380952380937"/>
    <n v="582.29648245398141"/>
    <x v="1"/>
    <s v="plays"/>
    <b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x v="3173"/>
    <x v="3180"/>
    <x v="3180"/>
    <b v="1"/>
    <n v="45"/>
    <s v="theater/plays"/>
    <n v="0.19750000000000001"/>
    <n v="1939.6047320807234"/>
    <x v="1"/>
    <s v="plays"/>
    <b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x v="3174"/>
    <x v="3181"/>
    <x v="3181"/>
    <b v="1"/>
    <n v="15"/>
    <s v="theater/plays"/>
    <n v="9.000000000000008E-2"/>
    <n v="5111.5137614678888"/>
    <x v="1"/>
    <s v="plays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x v="3175"/>
    <x v="3182"/>
    <x v="3182"/>
    <b v="1"/>
    <n v="151"/>
    <s v="theater/plays"/>
    <n v="8.8571428571428967E-3"/>
    <n v="394.39677145284617"/>
    <x v="1"/>
    <s v="plays"/>
    <b v="1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x v="3176"/>
    <x v="3183"/>
    <x v="3183"/>
    <b v="1"/>
    <n v="68"/>
    <s v="theater/plays"/>
    <n v="9.000000000000008E-2"/>
    <n v="1019.5111926605503"/>
    <x v="1"/>
    <s v="plays"/>
    <b v="1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x v="3177"/>
    <x v="3184"/>
    <x v="3184"/>
    <b v="1"/>
    <n v="46"/>
    <s v="theater/plays"/>
    <n v="7.2093023255813904E-2"/>
    <n v="602.04837310195217"/>
    <x v="1"/>
    <s v="plays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x v="3178"/>
    <x v="3185"/>
    <x v="3185"/>
    <b v="1"/>
    <n v="24"/>
    <s v="theater/plays"/>
    <n v="0"/>
    <n v="2770.8329999999996"/>
    <x v="1"/>
    <s v="plays"/>
    <b v="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x v="3179"/>
    <x v="3186"/>
    <x v="3186"/>
    <b v="1"/>
    <n v="70"/>
    <s v="theater/plays"/>
    <n v="2.1875000000000089E-2"/>
    <n v="847.04373088684997"/>
    <x v="1"/>
    <s v="plays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x v="3180"/>
    <x v="3187"/>
    <x v="3187"/>
    <b v="1"/>
    <n v="244"/>
    <s v="theater/plays"/>
    <n v="0.16293333333333337"/>
    <n v="158.59682412290758"/>
    <x v="1"/>
    <s v="plays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x v="3181"/>
    <x v="3188"/>
    <x v="3188"/>
    <b v="0"/>
    <n v="9"/>
    <s v="theater/musical"/>
    <n v="-0.35"/>
    <n v="21147.069230769226"/>
    <x v="1"/>
    <s v="musical"/>
    <b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x v="3182"/>
    <x v="3189"/>
    <x v="3189"/>
    <b v="0"/>
    <n v="19"/>
    <s v="theater/musical"/>
    <n v="-0.87672727272727269"/>
    <n v="405.45560471976393"/>
    <x v="1"/>
    <s v="musical"/>
    <b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x v="3183"/>
    <x v="3190"/>
    <x v="3190"/>
    <b v="0"/>
    <n v="0"/>
    <s v="theater/musical"/>
    <n v="-1"/>
    <e v="#DIV/0!"/>
    <x v="1"/>
    <s v="musical"/>
    <b v="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x v="3184"/>
    <x v="3191"/>
    <x v="3191"/>
    <b v="0"/>
    <n v="4"/>
    <s v="theater/musical"/>
    <n v="-0.95973333333333333"/>
    <n v="18160.324503311254"/>
    <x v="1"/>
    <s v="musical"/>
    <b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x v="3185"/>
    <x v="3192"/>
    <x v="3192"/>
    <b v="0"/>
    <n v="8"/>
    <s v="theater/musical"/>
    <n v="-0.98980000000000001"/>
    <n v="26882.921568627447"/>
    <x v="1"/>
    <s v="musical"/>
    <b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x v="3186"/>
    <x v="3193"/>
    <x v="3193"/>
    <b v="0"/>
    <n v="24"/>
    <s v="theater/musical"/>
    <n v="-0.88260000000000005"/>
    <n v="4671.1345826235083"/>
    <x v="1"/>
    <s v="musical"/>
    <b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x v="3187"/>
    <x v="3194"/>
    <x v="3194"/>
    <b v="0"/>
    <n v="0"/>
    <s v="theater/musical"/>
    <n v="-1"/>
    <e v="#DIV/0!"/>
    <x v="1"/>
    <s v="musical"/>
    <b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x v="3188"/>
    <x v="3195"/>
    <x v="3195"/>
    <b v="0"/>
    <n v="39"/>
    <s v="theater/musical"/>
    <n v="-0.40857142857142859"/>
    <n v="1324.3328502415457"/>
    <x v="1"/>
    <s v="musical"/>
    <b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x v="3189"/>
    <x v="3196"/>
    <x v="3196"/>
    <b v="0"/>
    <n v="6"/>
    <s v="theater/musical"/>
    <n v="-0.99939999999999996"/>
    <n v="1521.8327777777774"/>
    <x v="1"/>
    <s v="musical"/>
    <b v="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x v="3190"/>
    <x v="3197"/>
    <x v="3197"/>
    <b v="0"/>
    <n v="4"/>
    <s v="theater/musical"/>
    <n v="-0.88549999999999995"/>
    <n v="2390.8288209606981"/>
    <x v="1"/>
    <s v="musical"/>
    <b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x v="3191"/>
    <x v="3198"/>
    <x v="3198"/>
    <b v="0"/>
    <n v="3"/>
    <s v="theater/musical"/>
    <n v="-0.99633333333333329"/>
    <n v="24875.94545454545"/>
    <x v="1"/>
    <s v="musical"/>
    <b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x v="3192"/>
    <x v="3199"/>
    <x v="3199"/>
    <b v="0"/>
    <n v="53"/>
    <s v="theater/musical"/>
    <n v="-0.47840000000000005"/>
    <n v="1049.1733128834353"/>
    <x v="1"/>
    <s v="musical"/>
    <b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x v="3193"/>
    <x v="3200"/>
    <x v="3200"/>
    <b v="0"/>
    <n v="1"/>
    <s v="theater/musical"/>
    <n v="-0.99997999999999998"/>
    <n v="2733635.9999999995"/>
    <x v="1"/>
    <s v="musical"/>
    <b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x v="3194"/>
    <x v="3201"/>
    <x v="3201"/>
    <b v="0"/>
    <n v="2"/>
    <s v="theater/musical"/>
    <n v="-0.98750000000000004"/>
    <n v="109345.39999999998"/>
    <x v="1"/>
    <s v="musical"/>
    <b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x v="3195"/>
    <x v="3202"/>
    <x v="3202"/>
    <b v="0"/>
    <n v="25"/>
    <s v="theater/musical"/>
    <n v="-0.45479999999999998"/>
    <n v="1002.791636096845"/>
    <x v="1"/>
    <s v="musical"/>
    <b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x v="3196"/>
    <x v="3203"/>
    <x v="3203"/>
    <b v="0"/>
    <n v="6"/>
    <s v="theater/musical"/>
    <n v="-0.75"/>
    <n v="10923.535999999998"/>
    <x v="1"/>
    <s v="musical"/>
    <b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x v="3197"/>
    <x v="3204"/>
    <x v="3204"/>
    <b v="0"/>
    <n v="0"/>
    <s v="theater/musical"/>
    <n v="-1"/>
    <e v="#DIV/0!"/>
    <x v="1"/>
    <s v="musical"/>
    <b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x v="3198"/>
    <x v="3205"/>
    <x v="3205"/>
    <b v="0"/>
    <n v="12"/>
    <s v="theater/musical"/>
    <n v="-0.96587500000000004"/>
    <n v="10002.322344322343"/>
    <x v="1"/>
    <s v="musical"/>
    <b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x v="3199"/>
    <x v="3206"/>
    <x v="3206"/>
    <b v="0"/>
    <n v="0"/>
    <s v="theater/musical"/>
    <n v="-1"/>
    <e v="#DIV/0!"/>
    <x v="1"/>
    <s v="musical"/>
    <b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x v="3200"/>
    <x v="3207"/>
    <x v="3207"/>
    <b v="0"/>
    <n v="36"/>
    <s v="theater/musical"/>
    <n v="-0.53636363636363638"/>
    <n v="1070.7298039215684"/>
    <x v="1"/>
    <s v="musical"/>
    <b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x v="3201"/>
    <x v="3208"/>
    <x v="3208"/>
    <b v="1"/>
    <n v="82"/>
    <s v="theater/plays"/>
    <n v="3.499999999999992E-2"/>
    <n v="527.11323671497576"/>
    <x v="1"/>
    <s v="plays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x v="3202"/>
    <x v="3209"/>
    <x v="3209"/>
    <b v="1"/>
    <n v="226"/>
    <s v="theater/plays"/>
    <n v="0.19323157894736842"/>
    <n v="240.18243249203837"/>
    <x v="1"/>
    <s v="plays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x v="3203"/>
    <x v="3210"/>
    <x v="3210"/>
    <b v="1"/>
    <n v="60"/>
    <s v="theater/plays"/>
    <n v="0.25766666666666671"/>
    <n v="718.60596342433064"/>
    <x v="1"/>
    <s v="plays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x v="3204"/>
    <x v="3211"/>
    <x v="3211"/>
    <b v="1"/>
    <n v="322"/>
    <s v="theater/plays"/>
    <n v="0.19743478260869574"/>
    <n v="98.308968447042574"/>
    <x v="1"/>
    <s v="plays"/>
    <b v="1"/>
  </r>
  <r>
    <n v="3212"/>
    <s v="Campo Maldito"/>
    <s v="Help us bring our production of Campo Maldito to New York AND San Francisco!"/>
    <n v="4000"/>
    <n v="5050"/>
    <x v="0"/>
    <s v="US"/>
    <x v="0"/>
    <n v="1407524751"/>
    <x v="3205"/>
    <x v="3212"/>
    <x v="3212"/>
    <b v="1"/>
    <n v="94"/>
    <s v="theater/plays"/>
    <n v="0.26249999999999996"/>
    <n v="530.69035643564348"/>
    <x v="1"/>
    <s v="plays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x v="3206"/>
    <x v="3213"/>
    <x v="3213"/>
    <b v="1"/>
    <n v="47"/>
    <s v="theater/plays"/>
    <n v="1.1666666666667602E-3"/>
    <n v="445.30319627101704"/>
    <x v="1"/>
    <s v="plays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x v="3207"/>
    <x v="3214"/>
    <x v="3214"/>
    <b v="1"/>
    <n v="115"/>
    <s v="theater/plays"/>
    <n v="2.1333333333333426E-2"/>
    <n v="217.76511912532632"/>
    <x v="1"/>
    <s v="plays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x v="3208"/>
    <x v="3215"/>
    <x v="3215"/>
    <b v="1"/>
    <n v="134"/>
    <s v="theater/plays"/>
    <n v="3.5142857142858031E-3"/>
    <n v="75.63913390086266"/>
    <x v="1"/>
    <s v="plays"/>
    <b v="1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x v="3209"/>
    <x v="3216"/>
    <x v="3216"/>
    <b v="1"/>
    <n v="35"/>
    <s v="theater/plays"/>
    <n v="4.9999999999994493E-4"/>
    <n v="1310.1200899550222"/>
    <x v="1"/>
    <s v="plays"/>
    <b v="1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x v="3210"/>
    <x v="3217"/>
    <x v="3217"/>
    <b v="1"/>
    <n v="104"/>
    <s v="theater/plays"/>
    <n v="0.16022222222222227"/>
    <n v="501.73325033518472"/>
    <x v="1"/>
    <s v="plays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x v="3211"/>
    <x v="3218"/>
    <x v="3218"/>
    <b v="1"/>
    <n v="184"/>
    <s v="theater/plays"/>
    <n v="2.0999999999999908E-2"/>
    <n v="213.37971759712696"/>
    <x v="1"/>
    <s v="plays"/>
    <b v="1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x v="3212"/>
    <x v="3219"/>
    <x v="3219"/>
    <b v="1"/>
    <n v="119"/>
    <s v="theater/plays"/>
    <n v="1.1000000000001009E-3"/>
    <n v="129.96085805613822"/>
    <x v="1"/>
    <s v="plays"/>
    <b v="1"/>
  </r>
  <r>
    <n v="3220"/>
    <s v="Burners"/>
    <s v="A sci-fi thriller for the stage opening March 10 in Los Angeles."/>
    <n v="15000"/>
    <n v="15126"/>
    <x v="0"/>
    <s v="US"/>
    <x v="0"/>
    <n v="1489352400"/>
    <x v="3213"/>
    <x v="3220"/>
    <x v="3220"/>
    <b v="1"/>
    <n v="59"/>
    <s v="theater/plays"/>
    <n v="8.3999999999999631E-3"/>
    <n v="170.70304773238129"/>
    <x v="1"/>
    <s v="plays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x v="3214"/>
    <x v="3221"/>
    <x v="3221"/>
    <b v="1"/>
    <n v="113"/>
    <s v="theater/plays"/>
    <n v="3.4249999999999892E-2"/>
    <n v="620.48061397147683"/>
    <x v="1"/>
    <s v="plays"/>
    <b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x v="3215"/>
    <x v="3222"/>
    <x v="3222"/>
    <b v="1"/>
    <n v="84"/>
    <s v="theater/plays"/>
    <n v="0.248"/>
    <n v="821.40746794871791"/>
    <x v="1"/>
    <s v="plays"/>
    <b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x v="3216"/>
    <x v="3223"/>
    <x v="3223"/>
    <b v="1"/>
    <n v="74"/>
    <s v="theater/plays"/>
    <n v="9.5161290322580694E-2"/>
    <n v="753.95325478645066"/>
    <x v="1"/>
    <s v="plays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x v="3217"/>
    <x v="3224"/>
    <x v="3224"/>
    <b v="1"/>
    <n v="216"/>
    <s v="theater/plays"/>
    <n v="2.0333333333333314E-2"/>
    <n v="83.511149950996398"/>
    <x v="1"/>
    <s v="plays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x v="3218"/>
    <x v="3225"/>
    <x v="3225"/>
    <b v="1"/>
    <n v="39"/>
    <s v="theater/plays"/>
    <n v="2.3500000000000076E-2"/>
    <n v="1233.8379579872983"/>
    <x v="1"/>
    <s v="plays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x v="3219"/>
    <x v="3226"/>
    <x v="3226"/>
    <b v="1"/>
    <n v="21"/>
    <s v="theater/plays"/>
    <n v="4.1666666666666741E-2"/>
    <n v="2018.8954399999998"/>
    <x v="1"/>
    <s v="plays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x v="3220"/>
    <x v="3227"/>
    <x v="3227"/>
    <b v="0"/>
    <n v="30"/>
    <s v="theater/plays"/>
    <n v="0.25"/>
    <n v="1681.5795333333333"/>
    <x v="1"/>
    <s v="plays"/>
    <b v="1"/>
  </r>
  <r>
    <n v="3228"/>
    <s v="Hear Me Roar: A Season of Powerful Women"/>
    <s v="A Season of Powerful Women. A Season of Defiance."/>
    <n v="7000"/>
    <n v="7164"/>
    <x v="0"/>
    <s v="US"/>
    <x v="0"/>
    <n v="1450328340"/>
    <x v="3221"/>
    <x v="3228"/>
    <x v="3228"/>
    <b v="1"/>
    <n v="37"/>
    <s v="theater/plays"/>
    <n v="2.3428571428571354E-2"/>
    <n v="351.88013679508651"/>
    <x v="1"/>
    <s v="plays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x v="3222"/>
    <x v="3229"/>
    <x v="3229"/>
    <b v="1"/>
    <n v="202"/>
    <s v="theater/plays"/>
    <n v="7.8650000000000109E-2"/>
    <n v="116.52089649098407"/>
    <x v="1"/>
    <s v="plays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x v="341"/>
    <x v="3230"/>
    <x v="3230"/>
    <b v="1"/>
    <n v="37"/>
    <s v="theater/plays"/>
    <n v="9.8846153846153806E-2"/>
    <n v="872.28991949597491"/>
    <x v="1"/>
    <s v="plays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x v="3223"/>
    <x v="3231"/>
    <x v="3231"/>
    <b v="0"/>
    <n v="28"/>
    <s v="theater/plays"/>
    <n v="0.6100000000000001"/>
    <n v="1546.1337267080746"/>
    <x v="1"/>
    <s v="plays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x v="3224"/>
    <x v="3232"/>
    <x v="3232"/>
    <b v="1"/>
    <n v="26"/>
    <s v="theater/plays"/>
    <n v="0.31200000000000006"/>
    <n v="1896.0863567073172"/>
    <x v="1"/>
    <s v="plays"/>
    <b v="1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x v="3225"/>
    <x v="3233"/>
    <x v="3233"/>
    <b v="0"/>
    <n v="61"/>
    <s v="theater/plays"/>
    <n v="0.18799999999999994"/>
    <n v="418.5779966329967"/>
    <x v="1"/>
    <s v="plays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x v="3226"/>
    <x v="3234"/>
    <x v="3234"/>
    <b v="0"/>
    <n v="115"/>
    <s v="theater/plays"/>
    <n v="3.9275000000000837E-3"/>
    <n v="617.67739702319147"/>
    <x v="1"/>
    <s v="plays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x v="3227"/>
    <x v="3235"/>
    <x v="3235"/>
    <b v="1"/>
    <n v="181"/>
    <s v="theater/plays"/>
    <n v="3.2066666666666688E-2"/>
    <n v="159.96367095148895"/>
    <x v="1"/>
    <s v="plays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x v="3228"/>
    <x v="3236"/>
    <x v="3236"/>
    <b v="0"/>
    <n v="110"/>
    <s v="theater/plays"/>
    <n v="6.0000000000000053E-3"/>
    <n v="122.31195775347916"/>
    <x v="1"/>
    <s v="plays"/>
    <b v="1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x v="3229"/>
    <x v="3237"/>
    <x v="3237"/>
    <b v="1"/>
    <n v="269"/>
    <s v="theater/plays"/>
    <n v="7.8754285714286443E-3"/>
    <n v="69.192127768624488"/>
    <x v="1"/>
    <s v="plays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x v="3230"/>
    <x v="3238"/>
    <x v="3238"/>
    <b v="1"/>
    <n v="79"/>
    <s v="theater/plays"/>
    <n v="0.12321428571428572"/>
    <n v="764.87152623211466"/>
    <x v="1"/>
    <s v="plays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x v="3231"/>
    <x v="3239"/>
    <x v="3239"/>
    <b v="1"/>
    <n v="104"/>
    <s v="theater/plays"/>
    <n v="5.9191402251791203E-2"/>
    <n v="386.91958260455033"/>
    <x v="1"/>
    <s v="plays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x v="3232"/>
    <x v="3240"/>
    <x v="3240"/>
    <b v="0"/>
    <n v="34"/>
    <s v="theater/plays"/>
    <n v="5.6666666666667087E-3"/>
    <n v="794.22173351010963"/>
    <x v="1"/>
    <s v="plays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x v="3233"/>
    <x v="3241"/>
    <x v="3241"/>
    <b v="1"/>
    <n v="167"/>
    <s v="theater/plays"/>
    <n v="0.15305882352941169"/>
    <n v="244.17406081012143"/>
    <x v="1"/>
    <s v="plays"/>
    <b v="1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x v="3234"/>
    <x v="3242"/>
    <x v="3242"/>
    <b v="1"/>
    <n v="183"/>
    <s v="theater/plays"/>
    <n v="0.27304200000000001"/>
    <n v="187.21683730780293"/>
    <x v="1"/>
    <s v="plays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x v="3235"/>
    <x v="3243"/>
    <x v="3243"/>
    <b v="1"/>
    <n v="71"/>
    <s v="theater/plays"/>
    <n v="2.8375000000000039E-2"/>
    <n v="288.15103318342045"/>
    <x v="1"/>
    <s v="plays"/>
    <b v="1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x v="3236"/>
    <x v="3244"/>
    <x v="3244"/>
    <b v="0"/>
    <n v="69"/>
    <s v="theater/plays"/>
    <n v="2.9374999999999929E-2"/>
    <n v="1434.3603825136613"/>
    <x v="1"/>
    <s v="plays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x v="3237"/>
    <x v="3245"/>
    <x v="3245"/>
    <b v="0"/>
    <n v="270"/>
    <s v="theater/plays"/>
    <n v="4.3047619047619001E-2"/>
    <n v="107.77686952154859"/>
    <x v="1"/>
    <s v="plays"/>
    <b v="1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x v="3238"/>
    <x v="3246"/>
    <x v="3246"/>
    <b v="1"/>
    <n v="193"/>
    <s v="theater/plays"/>
    <n v="0.11220000000000008"/>
    <n v="210.289565725589"/>
    <x v="1"/>
    <s v="plays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x v="3239"/>
    <x v="3247"/>
    <x v="3247"/>
    <b v="1"/>
    <n v="57"/>
    <s v="theater/plays"/>
    <n v="5.8599999999999985E-2"/>
    <n v="879.54602304931075"/>
    <x v="1"/>
    <s v="plays"/>
    <b v="1"/>
  </r>
  <r>
    <n v="3248"/>
    <s v="Honest Accomplice Theatre 2015-16 Season"/>
    <s v="Honest Accomplice Theatre produces theatre for social change."/>
    <n v="12000"/>
    <n v="12095"/>
    <x v="0"/>
    <s v="US"/>
    <x v="0"/>
    <n v="1428178757"/>
    <x v="3240"/>
    <x v="3248"/>
    <x v="3248"/>
    <b v="1"/>
    <n v="200"/>
    <s v="theater/plays"/>
    <n v="7.9166666666665719E-3"/>
    <n v="192.23415047540311"/>
    <x v="1"/>
    <s v="plays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x v="3241"/>
    <x v="3249"/>
    <x v="3249"/>
    <b v="1"/>
    <n v="88"/>
    <s v="theater/plays"/>
    <n v="4.9272727272727357E-2"/>
    <n v="400.79311211228571"/>
    <x v="1"/>
    <s v="plays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x v="3242"/>
    <x v="3250"/>
    <x v="3250"/>
    <b v="1"/>
    <n v="213"/>
    <s v="theater/plays"/>
    <n v="1.5519999999999978E-2"/>
    <n v="90.877818260595589"/>
    <x v="1"/>
    <s v="plays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x v="3243"/>
    <x v="3251"/>
    <x v="3251"/>
    <b v="1"/>
    <n v="20"/>
    <s v="theater/plays"/>
    <n v="0.10733333333333328"/>
    <n v="1373.7616195063219"/>
    <x v="1"/>
    <s v="plays"/>
    <b v="1"/>
  </r>
  <r>
    <n v="3252"/>
    <s v="Modern Love"/>
    <s v="How do we navigate the boundaries between friendship, sexual intimacy and obsessive desire?"/>
    <n v="2250"/>
    <n v="2876"/>
    <x v="0"/>
    <s v="GB"/>
    <x v="1"/>
    <n v="1473247240"/>
    <x v="3244"/>
    <x v="3252"/>
    <x v="3252"/>
    <b v="1"/>
    <n v="50"/>
    <s v="theater/plays"/>
    <n v="0.27822222222222215"/>
    <n v="792.82234005563305"/>
    <x v="1"/>
    <s v="plays"/>
    <b v="1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x v="3245"/>
    <x v="3253"/>
    <x v="3253"/>
    <b v="1"/>
    <n v="115"/>
    <s v="theater/plays"/>
    <n v="1.8250000000000099E-2"/>
    <n v="111.8232776822981"/>
    <x v="1"/>
    <s v="plays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x v="3246"/>
    <x v="3254"/>
    <x v="3254"/>
    <b v="1"/>
    <n v="186"/>
    <s v="theater/plays"/>
    <n v="1.2576923076923041E-2"/>
    <n v="171.45258100049384"/>
    <x v="1"/>
    <s v="plays"/>
    <b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x v="3247"/>
    <x v="3255"/>
    <x v="3255"/>
    <b v="1"/>
    <n v="18"/>
    <s v="theater/plays"/>
    <n v="0.75"/>
    <n v="4273.8143809523826"/>
    <x v="1"/>
    <s v="plays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x v="3248"/>
    <x v="3256"/>
    <x v="3256"/>
    <b v="1"/>
    <n v="176"/>
    <s v="theater/plays"/>
    <n v="0.28059999999999996"/>
    <n v="175.17004138684996"/>
    <x v="1"/>
    <s v="plays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x v="3249"/>
    <x v="3257"/>
    <x v="3257"/>
    <b v="0"/>
    <n v="41"/>
    <s v="theater/plays"/>
    <n v="6.2994999999999912E-2"/>
    <n v="1049.1213740422113"/>
    <x v="1"/>
    <s v="plays"/>
    <b v="1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x v="3250"/>
    <x v="3258"/>
    <x v="3258"/>
    <b v="1"/>
    <n v="75"/>
    <s v="theater/plays"/>
    <n v="5.2142857142857046E-2"/>
    <n v="302.55201086218608"/>
    <x v="1"/>
    <s v="plays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x v="3251"/>
    <x v="3259"/>
    <x v="3259"/>
    <b v="1"/>
    <n v="97"/>
    <s v="theater/plays"/>
    <n v="6.1678260869565182E-2"/>
    <n v="90.952411686173676"/>
    <x v="1"/>
    <s v="plays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x v="3252"/>
    <x v="3260"/>
    <x v="3260"/>
    <b v="1"/>
    <n v="73"/>
    <s v="theater/plays"/>
    <n v="9.2400000000000038E-2"/>
    <n v="402.14426217502762"/>
    <x v="1"/>
    <s v="plays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x v="3253"/>
    <x v="3261"/>
    <x v="3261"/>
    <b v="1"/>
    <n v="49"/>
    <s v="theater/plays"/>
    <n v="4.5454545454546302E-3"/>
    <n v="660.95021417797921"/>
    <x v="1"/>
    <s v="plays"/>
    <b v="1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x v="3254"/>
    <x v="3262"/>
    <x v="3262"/>
    <b v="1"/>
    <n v="134"/>
    <s v="theater/plays"/>
    <n v="3.0409836065573792E-2"/>
    <n v="174.03030466947743"/>
    <x v="1"/>
    <s v="plays"/>
    <b v="1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x v="3255"/>
    <x v="3263"/>
    <x v="3263"/>
    <b v="1"/>
    <n v="68"/>
    <s v="theater/plays"/>
    <n v="0.12166399999999999"/>
    <n v="775.69181501768833"/>
    <x v="1"/>
    <s v="plays"/>
    <b v="1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x v="3256"/>
    <x v="3264"/>
    <x v="3264"/>
    <b v="1"/>
    <n v="49"/>
    <s v="theater/plays"/>
    <n v="3.0000000000000027E-2"/>
    <n v="843.63487378640809"/>
    <x v="1"/>
    <s v="plays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x v="3257"/>
    <x v="3265"/>
    <x v="3265"/>
    <b v="1"/>
    <n v="63"/>
    <s v="theater/plays"/>
    <n v="0.6399999999999999"/>
    <n v="490.01463414634162"/>
    <x v="1"/>
    <s v="plays"/>
    <b v="1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x v="3258"/>
    <x v="3266"/>
    <x v="3266"/>
    <b v="1"/>
    <n v="163"/>
    <s v="theater/plays"/>
    <n v="0.3128333333333333"/>
    <n v="274.89612796750043"/>
    <x v="1"/>
    <s v="plays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x v="3259"/>
    <x v="3267"/>
    <x v="3267"/>
    <b v="1"/>
    <n v="288"/>
    <s v="theater/plays"/>
    <n v="2.0999999999999908E-2"/>
    <n v="140.87364022200461"/>
    <x v="1"/>
    <s v="plays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x v="3260"/>
    <x v="3268"/>
    <x v="3268"/>
    <b v="1"/>
    <n v="42"/>
    <s v="theater/plays"/>
    <n v="0.28000000000000003"/>
    <n v="836.78312500000027"/>
    <x v="1"/>
    <s v="plays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x v="3261"/>
    <x v="3269"/>
    <x v="3269"/>
    <b v="1"/>
    <n v="70"/>
    <s v="theater/plays"/>
    <n v="1.4999999999999902E-2"/>
    <n v="263.49812807881784"/>
    <x v="1"/>
    <s v="plays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x v="3262"/>
    <x v="3270"/>
    <x v="3270"/>
    <b v="1"/>
    <n v="30"/>
    <s v="theater/plays"/>
    <n v="1.6666666666666607E-2"/>
    <n v="1164.7457923497273"/>
    <x v="1"/>
    <s v="plays"/>
    <b v="1"/>
  </r>
  <r>
    <n v="3271"/>
    <s v="Saxon Court at Southwark Playhouse"/>
    <s v="A razor sharp satire to darken your Christmas."/>
    <n v="1500"/>
    <n v="1950"/>
    <x v="0"/>
    <s v="GB"/>
    <x v="1"/>
    <n v="1414927775"/>
    <x v="3263"/>
    <x v="3271"/>
    <x v="3271"/>
    <b v="1"/>
    <n v="51"/>
    <s v="theater/plays"/>
    <n v="0.30000000000000004"/>
    <n v="1092.1306666666671"/>
    <x v="1"/>
    <s v="plays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x v="3264"/>
    <x v="3272"/>
    <x v="3272"/>
    <b v="1"/>
    <n v="145"/>
    <s v="theater/plays"/>
    <n v="0.54430000000000001"/>
    <n v="137.77794469986407"/>
    <x v="1"/>
    <s v="plays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x v="3265"/>
    <x v="3273"/>
    <x v="3273"/>
    <b v="1"/>
    <n v="21"/>
    <s v="theater/plays"/>
    <n v="7.4000000000000066E-2"/>
    <n v="491.68105214152718"/>
    <x v="1"/>
    <s v="plays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x v="3266"/>
    <x v="3274"/>
    <x v="3274"/>
    <b v="1"/>
    <n v="286"/>
    <s v="theater/plays"/>
    <n v="1.3225806451612865E-2"/>
    <n v="134.22259153135946"/>
    <x v="1"/>
    <s v="plays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x v="3267"/>
    <x v="3275"/>
    <x v="3275"/>
    <b v="1"/>
    <n v="12"/>
    <s v="theater/plays"/>
    <n v="2.7777777777777679E-3"/>
    <n v="1159.1472576177287"/>
    <x v="1"/>
    <s v="plays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x v="3268"/>
    <x v="3276"/>
    <x v="3276"/>
    <b v="1"/>
    <n v="100"/>
    <s v="theater/plays"/>
    <n v="0.1684444444444444"/>
    <n v="397.57622670216819"/>
    <x v="1"/>
    <s v="plays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x v="3269"/>
    <x v="3277"/>
    <x v="3277"/>
    <b v="1"/>
    <n v="100"/>
    <s v="theater/plays"/>
    <n v="8.6000000000000076E-2"/>
    <n v="384.01432780847148"/>
    <x v="1"/>
    <s v="plays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x v="3270"/>
    <x v="3278"/>
    <x v="3278"/>
    <b v="1"/>
    <n v="34"/>
    <s v="theater/plays"/>
    <n v="3.400000000000003E-2"/>
    <n v="804.55234042553207"/>
    <x v="1"/>
    <s v="plays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x v="3271"/>
    <x v="3279"/>
    <x v="3279"/>
    <b v="0"/>
    <n v="63"/>
    <s v="theater/plays"/>
    <n v="0.14275862068965517"/>
    <n v="313.39511164755589"/>
    <x v="1"/>
    <s v="plays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x v="3272"/>
    <x v="3280"/>
    <x v="3280"/>
    <b v="0"/>
    <n v="30"/>
    <s v="theater/plays"/>
    <n v="3.0000000000000027E-2"/>
    <n v="1005.1236893203885"/>
    <x v="1"/>
    <s v="plays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x v="3273"/>
    <x v="3281"/>
    <x v="3281"/>
    <b v="0"/>
    <n v="47"/>
    <s v="theater/plays"/>
    <n v="0.21599999999999997"/>
    <n v="340.21296052631584"/>
    <x v="1"/>
    <s v="plays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x v="3274"/>
    <x v="3282"/>
    <x v="3282"/>
    <b v="0"/>
    <n v="237"/>
    <s v="theater/plays"/>
    <n v="2.6467741935483957E-2"/>
    <n v="64.814028692195294"/>
    <x v="1"/>
    <s v="plays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x v="3275"/>
    <x v="3283"/>
    <x v="3283"/>
    <b v="0"/>
    <n v="47"/>
    <s v="theater/plays"/>
    <n v="4.7500000000000098E-2"/>
    <n v="2423.143556085919"/>
    <x v="1"/>
    <s v="plays"/>
    <b v="1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x v="3276"/>
    <x v="3284"/>
    <x v="3284"/>
    <b v="0"/>
    <n v="15"/>
    <s v="theater/plays"/>
    <n v="1.6000000000000014E-2"/>
    <n v="665.93054461942268"/>
    <x v="1"/>
    <s v="plays"/>
    <b v="1"/>
  </r>
  <r>
    <n v="3285"/>
    <s v="By Morning"/>
    <s v="A new play by Matthew Gasda"/>
    <n v="4999"/>
    <n v="5604"/>
    <x v="0"/>
    <s v="US"/>
    <x v="0"/>
    <n v="1488258000"/>
    <x v="3277"/>
    <x v="3285"/>
    <x v="3285"/>
    <b v="0"/>
    <n v="81"/>
    <s v="theater/plays"/>
    <n v="0.12102420484096821"/>
    <n v="361.65387223411852"/>
    <x v="1"/>
    <s v="plays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x v="3278"/>
    <x v="3286"/>
    <x v="3286"/>
    <b v="0"/>
    <n v="122"/>
    <s v="theater/plays"/>
    <n v="1.7666666666666719E-2"/>
    <n v="132.40119882083198"/>
    <x v="1"/>
    <s v="plays"/>
    <b v="1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x v="3279"/>
    <x v="3287"/>
    <x v="3287"/>
    <b v="0"/>
    <n v="34"/>
    <s v="theater/plays"/>
    <n v="0"/>
    <n v="802.33572000000015"/>
    <x v="1"/>
    <s v="plays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x v="3280"/>
    <x v="3288"/>
    <x v="3288"/>
    <b v="0"/>
    <n v="207"/>
    <s v="theater/plays"/>
    <n v="2.6489999999999014E-3"/>
    <n v="199.8046474888022"/>
    <x v="1"/>
    <s v="plays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x v="3281"/>
    <x v="3289"/>
    <x v="3289"/>
    <b v="0"/>
    <n v="25"/>
    <s v="theater/plays"/>
    <n v="0.33042000000000016"/>
    <n v="2996.5166037792578"/>
    <x v="1"/>
    <s v="plays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x v="3282"/>
    <x v="3290"/>
    <x v="3290"/>
    <b v="0"/>
    <n v="72"/>
    <s v="theater/plays"/>
    <n v="0.21199999999999997"/>
    <n v="822.04933993399356"/>
    <x v="1"/>
    <s v="plays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x v="3283"/>
    <x v="3291"/>
    <x v="3291"/>
    <b v="0"/>
    <n v="14"/>
    <s v="theater/plays"/>
    <n v="0.1399999999999999"/>
    <n v="3491.6203508771937"/>
    <x v="1"/>
    <s v="plays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x v="3284"/>
    <x v="3292"/>
    <x v="3292"/>
    <b v="0"/>
    <n v="15"/>
    <s v="theater/plays"/>
    <n v="1.8613861386138613"/>
    <n v="6884.6145328719731"/>
    <x v="1"/>
    <s v="plays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x v="3285"/>
    <x v="3293"/>
    <x v="3293"/>
    <b v="0"/>
    <n v="91"/>
    <s v="theater/plays"/>
    <n v="0.70444444444444443"/>
    <n v="259.36956975228168"/>
    <x v="1"/>
    <s v="plays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x v="3286"/>
    <x v="3294"/>
    <x v="3294"/>
    <b v="0"/>
    <n v="24"/>
    <s v="theater/plays"/>
    <n v="0.18333333333333335"/>
    <n v="2791.1191549295781"/>
    <x v="1"/>
    <s v="plays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x v="3287"/>
    <x v="3295"/>
    <x v="3295"/>
    <b v="0"/>
    <n v="27"/>
    <s v="theater/plays"/>
    <n v="2.8585714285714214E-2"/>
    <n v="2751.3292870932355"/>
    <x v="1"/>
    <s v="plays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x v="3288"/>
    <x v="3296"/>
    <x v="3296"/>
    <b v="0"/>
    <n v="47"/>
    <s v="theater/plays"/>
    <n v="0.44066666666666676"/>
    <n v="916.36491901897284"/>
    <x v="1"/>
    <s v="plays"/>
    <b v="1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x v="3289"/>
    <x v="3297"/>
    <x v="3297"/>
    <b v="0"/>
    <n v="44"/>
    <s v="theater/plays"/>
    <n v="7.2727272727268755E-4"/>
    <n v="359.39382085755818"/>
    <x v="1"/>
    <s v="plays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x v="3290"/>
    <x v="3298"/>
    <x v="3298"/>
    <b v="0"/>
    <n v="72"/>
    <s v="theater/plays"/>
    <n v="1.7300000000000093E-2"/>
    <n v="193.90539565516568"/>
    <x v="1"/>
    <s v="plays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x v="3291"/>
    <x v="3299"/>
    <x v="3299"/>
    <b v="0"/>
    <n v="63"/>
    <s v="theater/plays"/>
    <n v="0.16199999999999992"/>
    <n v="562.94509179575459"/>
    <x v="1"/>
    <s v="plays"/>
    <b v="1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x v="3292"/>
    <x v="3300"/>
    <x v="3300"/>
    <b v="0"/>
    <n v="88"/>
    <s v="theater/plays"/>
    <n v="0.36166666666666658"/>
    <n v="479.5448200734395"/>
    <x v="1"/>
    <s v="plays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x v="3293"/>
    <x v="3301"/>
    <x v="3301"/>
    <b v="0"/>
    <n v="70"/>
    <s v="theater/plays"/>
    <n v="0.33466666666666667"/>
    <n v="488.22567182817193"/>
    <x v="1"/>
    <s v="plays"/>
    <b v="1"/>
  </r>
  <r>
    <n v="3302"/>
    <s v="El muro de BorÃ­s KiÃ©n"/>
    <s v="FilosofÃ­a de los anÃ³nimos"/>
    <n v="8400"/>
    <n v="8685"/>
    <x v="0"/>
    <s v="ES"/>
    <x v="3"/>
    <n v="1481099176"/>
    <x v="3294"/>
    <x v="3302"/>
    <x v="3302"/>
    <b v="0"/>
    <n v="50"/>
    <s v="theater/plays"/>
    <n v="3.392857142857153E-2"/>
    <n v="224.62309614277493"/>
    <x v="1"/>
    <s v="plays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x v="3295"/>
    <x v="3303"/>
    <x v="3303"/>
    <b v="0"/>
    <n v="35"/>
    <s v="theater/plays"/>
    <n v="0.15888888888888886"/>
    <n v="931.04822147651021"/>
    <x v="1"/>
    <s v="plays"/>
    <b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x v="3296"/>
    <x v="3304"/>
    <x v="3304"/>
    <b v="0"/>
    <n v="175"/>
    <s v="theater/plays"/>
    <n v="4.5166666666666577E-2"/>
    <n v="123.74935991070006"/>
    <x v="1"/>
    <s v="plays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x v="3297"/>
    <x v="3305"/>
    <x v="3305"/>
    <b v="0"/>
    <n v="20"/>
    <s v="theater/plays"/>
    <n v="2.0250000000000101E-2"/>
    <n v="471.55184758637597"/>
    <x v="1"/>
    <s v="plays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x v="3298"/>
    <x v="3306"/>
    <x v="3306"/>
    <b v="0"/>
    <n v="54"/>
    <s v="theater/plays"/>
    <n v="0.75333333333333341"/>
    <n v="730.16049049429671"/>
    <x v="1"/>
    <s v="plays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x v="3299"/>
    <x v="3307"/>
    <x v="3307"/>
    <b v="0"/>
    <n v="20"/>
    <s v="theater/plays"/>
    <n v="6.6799999999999971E-2"/>
    <n v="1797.6116329208853"/>
    <x v="1"/>
    <s v="plays"/>
    <b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x v="3300"/>
    <x v="3308"/>
    <x v="3308"/>
    <b v="0"/>
    <n v="57"/>
    <s v="theater/plays"/>
    <n v="0.22285714285714286"/>
    <n v="447.80964719626172"/>
    <x v="1"/>
    <s v="plays"/>
    <b v="1"/>
  </r>
  <r>
    <n v="3309"/>
    <s v="Collision Course"/>
    <s v="Two unlikely friends, a garage, tinned beans &amp; the end of the world."/>
    <n v="350"/>
    <n v="558"/>
    <x v="0"/>
    <s v="GB"/>
    <x v="1"/>
    <n v="1476632178"/>
    <x v="3301"/>
    <x v="3309"/>
    <x v="3309"/>
    <b v="0"/>
    <n v="31"/>
    <s v="theater/plays"/>
    <n v="0.59428571428571431"/>
    <n v="3427.1420967741942"/>
    <x v="1"/>
    <s v="plays"/>
    <b v="1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x v="3302"/>
    <x v="3310"/>
    <x v="3310"/>
    <b v="0"/>
    <n v="31"/>
    <s v="theater/plays"/>
    <n v="7.6923076923085532E-4"/>
    <n v="293.89504842428903"/>
    <x v="1"/>
    <s v="plays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x v="3303"/>
    <x v="3311"/>
    <x v="3311"/>
    <b v="0"/>
    <n v="45"/>
    <s v="theater/plays"/>
    <n v="9.8400000000000043E-2"/>
    <n v="693.83914420975975"/>
    <x v="1"/>
    <s v="plays"/>
    <b v="1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x v="3304"/>
    <x v="3312"/>
    <x v="3312"/>
    <b v="0"/>
    <n v="41"/>
    <s v="theater/plays"/>
    <n v="3.9999999999995595E-4"/>
    <n v="760.71023190723724"/>
    <x v="1"/>
    <s v="plays"/>
    <b v="1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x v="3305"/>
    <x v="3313"/>
    <x v="3313"/>
    <b v="0"/>
    <n v="29"/>
    <s v="theater/plays"/>
    <n v="0.16050000000000009"/>
    <n v="818.62787160706603"/>
    <x v="1"/>
    <s v="plays"/>
    <b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x v="3306"/>
    <x v="3314"/>
    <x v="3314"/>
    <b v="0"/>
    <n v="58"/>
    <s v="theater/plays"/>
    <n v="1.1074999999999999"/>
    <n v="1125.5719395017795"/>
    <x v="1"/>
    <s v="plays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x v="3307"/>
    <x v="3315"/>
    <x v="3315"/>
    <b v="0"/>
    <n v="89"/>
    <s v="theater/plays"/>
    <n v="0.10000000000000009"/>
    <n v="430.91552045454551"/>
    <x v="1"/>
    <s v="plays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x v="3308"/>
    <x v="3316"/>
    <x v="3316"/>
    <b v="0"/>
    <n v="125"/>
    <s v="theater/plays"/>
    <n v="8.6734259180376583E-4"/>
    <n v="161.0282884913656"/>
    <x v="1"/>
    <s v="plays"/>
    <b v="1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x v="3309"/>
    <x v="3317"/>
    <x v="3317"/>
    <b v="0"/>
    <n v="18"/>
    <s v="theater/plays"/>
    <n v="6.1904761904761907E-2"/>
    <n v="1685.9920269058298"/>
    <x v="1"/>
    <s v="plays"/>
    <b v="1"/>
  </r>
  <r>
    <n v="3318"/>
    <s v="ROOMIES - Atlantic Canada Tour 2016-17"/>
    <s v="Help us strengthen and inspire disability arts in Atlantic Canada"/>
    <n v="2000"/>
    <n v="2512"/>
    <x v="0"/>
    <s v="CA"/>
    <x v="5"/>
    <n v="1460341800"/>
    <x v="3310"/>
    <x v="3318"/>
    <x v="3318"/>
    <b v="0"/>
    <n v="32"/>
    <s v="theater/plays"/>
    <n v="0.25600000000000001"/>
    <n v="747.91644506369437"/>
    <x v="1"/>
    <s v="plays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x v="3311"/>
    <x v="3319"/>
    <x v="3319"/>
    <b v="0"/>
    <n v="16"/>
    <s v="theater/plays"/>
    <n v="8.0000000000000071E-2"/>
    <n v="3474.5446481481486"/>
    <x v="1"/>
    <s v="plays"/>
    <b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x v="3312"/>
    <x v="3320"/>
    <x v="3320"/>
    <b v="0"/>
    <n v="38"/>
    <s v="theater/plays"/>
    <n v="1.0000000000000009E-2"/>
    <n v="742.85707326732688"/>
    <x v="1"/>
    <s v="plays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x v="3313"/>
    <x v="3321"/>
    <x v="3321"/>
    <b v="0"/>
    <n v="15"/>
    <s v="theater/plays"/>
    <n v="7.4000000000000066E-2"/>
    <n v="3488.2478770949729"/>
    <x v="1"/>
    <s v="plays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x v="3314"/>
    <x v="3322"/>
    <x v="3322"/>
    <b v="0"/>
    <n v="23"/>
    <s v="theater/plays"/>
    <n v="1.5151515151515138E-2"/>
    <n v="559.00062985074635"/>
    <x v="1"/>
    <s v="plays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x v="3315"/>
    <x v="3323"/>
    <x v="3323"/>
    <b v="0"/>
    <n v="49"/>
    <s v="theater/plays"/>
    <n v="0.2589999999999999"/>
    <n v="1484.7514773629869"/>
    <x v="1"/>
    <s v="plays"/>
    <b v="1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x v="3316"/>
    <x v="3324"/>
    <x v="3324"/>
    <b v="0"/>
    <n v="10"/>
    <s v="theater/plays"/>
    <n v="1.6666666666666607E-2"/>
    <n v="1224.9463016393445"/>
    <x v="1"/>
    <s v="plays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x v="3317"/>
    <x v="3325"/>
    <x v="3325"/>
    <b v="0"/>
    <n v="15"/>
    <s v="theater/plays"/>
    <n v="0.125"/>
    <n v="4147.8180222222227"/>
    <x v="1"/>
    <s v="plays"/>
    <b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x v="3318"/>
    <x v="3326"/>
    <x v="3326"/>
    <b v="0"/>
    <n v="57"/>
    <s v="theater/plays"/>
    <n v="1.3749999999999929E-2"/>
    <n v="230.09471146732434"/>
    <x v="1"/>
    <s v="plays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x v="3319"/>
    <x v="3327"/>
    <x v="3327"/>
    <b v="0"/>
    <n v="33"/>
    <s v="theater/plays"/>
    <n v="1.2499999999999956E-2"/>
    <n v="2293.7754444444445"/>
    <x v="1"/>
    <s v="plays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x v="3320"/>
    <x v="3328"/>
    <x v="3328"/>
    <b v="0"/>
    <n v="9"/>
    <s v="theater/plays"/>
    <n v="0.4638888888888888"/>
    <n v="704.8000417457306"/>
    <x v="1"/>
    <s v="plays"/>
    <b v="1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x v="3321"/>
    <x v="3329"/>
    <x v="3329"/>
    <b v="0"/>
    <n v="26"/>
    <s v="theater/plays"/>
    <n v="0.16799999999999993"/>
    <n v="1587.768073630137"/>
    <x v="1"/>
    <s v="plays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x v="3322"/>
    <x v="3330"/>
    <x v="3330"/>
    <b v="0"/>
    <n v="69"/>
    <s v="theater/plays"/>
    <n v="6.2666666666666648E-2"/>
    <n v="1162.7008218318695"/>
    <x v="1"/>
    <s v="plays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x v="3323"/>
    <x v="3331"/>
    <x v="3331"/>
    <b v="0"/>
    <n v="65"/>
    <s v="theater/plays"/>
    <n v="4.5199999999999907E-2"/>
    <n v="354.33431113662459"/>
    <x v="1"/>
    <s v="plays"/>
    <b v="1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x v="3324"/>
    <x v="3332"/>
    <x v="3332"/>
    <b v="0"/>
    <n v="83"/>
    <s v="theater/plays"/>
    <n v="0"/>
    <n v="307.75418500000001"/>
    <x v="1"/>
    <s v="plays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x v="3325"/>
    <x v="3333"/>
    <x v="3333"/>
    <b v="0"/>
    <n v="111"/>
    <s v="theater/plays"/>
    <n v="4.5714285714285818E-2"/>
    <n v="502.87571311475415"/>
    <x v="1"/>
    <s v="plays"/>
    <b v="1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x v="3326"/>
    <x v="3334"/>
    <x v="3334"/>
    <b v="0"/>
    <n v="46"/>
    <s v="theater/plays"/>
    <n v="0.38620511495737531"/>
    <n v="342.31552553112192"/>
    <x v="1"/>
    <s v="plays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x v="3327"/>
    <x v="3335"/>
    <x v="3335"/>
    <b v="0"/>
    <n v="63"/>
    <s v="theater/plays"/>
    <n v="3.2000000000000917E-3"/>
    <n v="365.13140151515154"/>
    <x v="1"/>
    <s v="plays"/>
    <b v="1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x v="3328"/>
    <x v="3336"/>
    <x v="3336"/>
    <b v="0"/>
    <n v="9"/>
    <s v="theater/plays"/>
    <n v="0"/>
    <n v="7305.9324400000005"/>
    <x v="1"/>
    <s v="plays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x v="3329"/>
    <x v="3337"/>
    <x v="3337"/>
    <b v="0"/>
    <n v="34"/>
    <s v="theater/plays"/>
    <n v="0.10200000000000009"/>
    <n v="662.87953176043561"/>
    <x v="1"/>
    <s v="plays"/>
    <b v="1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x v="3330"/>
    <x v="3338"/>
    <x v="3338"/>
    <b v="0"/>
    <n v="112"/>
    <s v="theater/plays"/>
    <n v="2.1800000000000042E-2"/>
    <n v="118.97162588895414"/>
    <x v="1"/>
    <s v="plays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x v="3331"/>
    <x v="3339"/>
    <x v="3339"/>
    <b v="0"/>
    <n v="47"/>
    <s v="theater/plays"/>
    <n v="4.3500000000000094E-2"/>
    <n v="216.59692261619551"/>
    <x v="1"/>
    <s v="plays"/>
    <b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x v="3332"/>
    <x v="3340"/>
    <x v="3340"/>
    <b v="0"/>
    <n v="38"/>
    <s v="theater/plays"/>
    <n v="0.3816666666666666"/>
    <n v="434.21064173703257"/>
    <x v="1"/>
    <s v="plays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x v="3333"/>
    <x v="3341"/>
    <x v="3341"/>
    <b v="0"/>
    <n v="28"/>
    <s v="theater/plays"/>
    <n v="0"/>
    <n v="536.01734626865675"/>
    <x v="1"/>
    <s v="plays"/>
    <b v="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x v="3334"/>
    <x v="3342"/>
    <x v="3342"/>
    <b v="0"/>
    <n v="78"/>
    <s v="theater/plays"/>
    <n v="1.6666666666666607E-2"/>
    <n v="293.82100163934427"/>
    <x v="1"/>
    <s v="plays"/>
    <b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x v="3335"/>
    <x v="3343"/>
    <x v="3343"/>
    <b v="0"/>
    <n v="23"/>
    <s v="theater/plays"/>
    <n v="0.71428571428571419"/>
    <n v="1488.5067583333334"/>
    <x v="1"/>
    <s v="plays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x v="3336"/>
    <x v="3344"/>
    <x v="3344"/>
    <b v="0"/>
    <n v="40"/>
    <s v="theater/plays"/>
    <n v="1.4444444444444482E-2"/>
    <n v="391.02039649507122"/>
    <x v="1"/>
    <s v="plays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x v="3337"/>
    <x v="3345"/>
    <x v="3345"/>
    <b v="0"/>
    <n v="13"/>
    <s v="theater/plays"/>
    <n v="0.30000000000000004"/>
    <n v="2739.1432461538461"/>
    <x v="1"/>
    <s v="plays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x v="3338"/>
    <x v="3346"/>
    <x v="3346"/>
    <b v="0"/>
    <n v="18"/>
    <s v="theater/plays"/>
    <n v="0.10000000000000009"/>
    <n v="1078.662490909091"/>
    <x v="1"/>
    <s v="plays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x v="3339"/>
    <x v="3347"/>
    <x v="3347"/>
    <b v="0"/>
    <n v="22"/>
    <s v="theater/plays"/>
    <n v="0.1944999999999999"/>
    <n v="744.30435747174556"/>
    <x v="1"/>
    <s v="plays"/>
    <b v="1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x v="3340"/>
    <x v="3348"/>
    <x v="3348"/>
    <b v="0"/>
    <n v="79"/>
    <s v="theater/plays"/>
    <n v="2.9090909090909722E-3"/>
    <n v="321.92786620739668"/>
    <x v="1"/>
    <s v="plays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x v="3341"/>
    <x v="3349"/>
    <x v="3349"/>
    <b v="0"/>
    <n v="14"/>
    <s v="theater/plays"/>
    <n v="0.53400000000000003"/>
    <n v="1154.001375488918"/>
    <x v="1"/>
    <s v="plays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x v="3342"/>
    <x v="3350"/>
    <x v="3350"/>
    <b v="0"/>
    <n v="51"/>
    <s v="theater/plays"/>
    <n v="4.4285714285714262E-2"/>
    <n v="483.91357318741456"/>
    <x v="1"/>
    <s v="plays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x v="3343"/>
    <x v="3351"/>
    <x v="3351"/>
    <b v="0"/>
    <n v="54"/>
    <s v="theater/plays"/>
    <n v="1.0999999999999899E-2"/>
    <n v="349.16896340257171"/>
    <x v="1"/>
    <s v="plays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x v="3344"/>
    <x v="3352"/>
    <x v="3352"/>
    <b v="0"/>
    <n v="70"/>
    <s v="theater/plays"/>
    <n v="7.5199999999999934E-2"/>
    <n v="327.37985677083333"/>
    <x v="1"/>
    <s v="plays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x v="3345"/>
    <x v="3353"/>
    <x v="3353"/>
    <b v="0"/>
    <n v="44"/>
    <s v="theater/plays"/>
    <n v="2.15"/>
    <n v="1114.0432444444446"/>
    <x v="1"/>
    <s v="plays"/>
    <b v="1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x v="3346"/>
    <x v="3354"/>
    <x v="3354"/>
    <b v="0"/>
    <n v="55"/>
    <s v="theater/plays"/>
    <n v="1.9333333333333425E-2"/>
    <n v="573.26458796599093"/>
    <x v="1"/>
    <s v="plays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x v="3347"/>
    <x v="3355"/>
    <x v="3355"/>
    <b v="0"/>
    <n v="15"/>
    <s v="theater/plays"/>
    <n v="0.2628571428571429"/>
    <n v="791.8484660633485"/>
    <x v="1"/>
    <s v="plays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x v="3348"/>
    <x v="3356"/>
    <x v="3356"/>
    <b v="0"/>
    <n v="27"/>
    <s v="theater/plays"/>
    <n v="1.4000000000000012E-2"/>
    <n v="1149.0960618014465"/>
    <x v="1"/>
    <s v="plays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x v="3349"/>
    <x v="3357"/>
    <x v="3357"/>
    <b v="0"/>
    <n v="21"/>
    <s v="theater/plays"/>
    <n v="1.0000000000000009E-2"/>
    <n v="864.48223267326739"/>
    <x v="1"/>
    <s v="plays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x v="3350"/>
    <x v="3358"/>
    <x v="3358"/>
    <b v="0"/>
    <n v="162"/>
    <s v="theater/plays"/>
    <n v="2.9900000000000038E-2"/>
    <n v="169.35956015147102"/>
    <x v="1"/>
    <s v="plays"/>
    <b v="1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x v="3351"/>
    <x v="3359"/>
    <x v="3359"/>
    <b v="0"/>
    <n v="23"/>
    <s v="theater/plays"/>
    <n v="6.25E-2"/>
    <n v="407.98473176470588"/>
    <x v="1"/>
    <s v="plays"/>
    <b v="1"/>
  </r>
  <r>
    <n v="3360"/>
    <s v="Pretty Butch"/>
    <s v="World Premiere, an M1 Singapore Fringe Festival 2017 commission."/>
    <n v="9000"/>
    <n v="9124"/>
    <x v="0"/>
    <s v="SG"/>
    <x v="12"/>
    <n v="1481731140"/>
    <x v="3352"/>
    <x v="3360"/>
    <x v="3360"/>
    <b v="0"/>
    <n v="72"/>
    <s v="theater/plays"/>
    <n v="1.3777777777777889E-2"/>
    <n v="189.5753079789566"/>
    <x v="1"/>
    <s v="plays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x v="3353"/>
    <x v="3361"/>
    <x v="3361"/>
    <b v="0"/>
    <n v="68"/>
    <s v="theater/plays"/>
    <n v="0.13460000000000005"/>
    <n v="303.28946060285563"/>
    <x v="1"/>
    <s v="plays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x v="3354"/>
    <x v="3362"/>
    <x v="3362"/>
    <b v="0"/>
    <n v="20"/>
    <s v="theater/plays"/>
    <n v="1.1800000000000002"/>
    <n v="1573.2918440366973"/>
    <x v="1"/>
    <s v="plays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x v="3355"/>
    <x v="3363"/>
    <x v="3363"/>
    <b v="0"/>
    <n v="26"/>
    <s v="theater/plays"/>
    <n v="1.4193548387096744E-2"/>
    <n v="218.04047201017812"/>
    <x v="1"/>
    <s v="plays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x v="3266"/>
    <x v="3364"/>
    <x v="3364"/>
    <b v="0"/>
    <n v="72"/>
    <s v="theater/plays"/>
    <n v="5.9333333333333238E-2"/>
    <n v="536.79613278791692"/>
    <x v="1"/>
    <s v="plays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x v="3356"/>
    <x v="3365"/>
    <x v="3365"/>
    <b v="0"/>
    <n v="3"/>
    <s v="theater/plays"/>
    <n v="4.0000000000000036E-2"/>
    <n v="654.9077346153847"/>
    <x v="1"/>
    <s v="plays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x v="3357"/>
    <x v="3366"/>
    <x v="3366"/>
    <b v="0"/>
    <n v="18"/>
    <s v="theater/plays"/>
    <n v="1.21"/>
    <n v="1538.6064343891403"/>
    <x v="1"/>
    <s v="plays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x v="3358"/>
    <x v="3367"/>
    <x v="3367"/>
    <b v="0"/>
    <n v="30"/>
    <s v="theater/plays"/>
    <n v="0.18666666666666676"/>
    <n v="1909.0506853932586"/>
    <x v="1"/>
    <s v="plays"/>
    <b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x v="3359"/>
    <x v="3368"/>
    <x v="3368"/>
    <b v="0"/>
    <n v="23"/>
    <s v="theater/plays"/>
    <n v="4.6000000000000041E-2"/>
    <n v="1623.4848087954113"/>
    <x v="1"/>
    <s v="plays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x v="3360"/>
    <x v="3369"/>
    <x v="3369"/>
    <b v="0"/>
    <n v="54"/>
    <s v="theater/plays"/>
    <n v="3.8999999999999924E-2"/>
    <n v="326.68317805582291"/>
    <x v="1"/>
    <s v="plays"/>
    <b v="1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x v="3361"/>
    <x v="3370"/>
    <x v="3370"/>
    <b v="0"/>
    <n v="26"/>
    <s v="theater/plays"/>
    <n v="0.17733333333333334"/>
    <n v="958.05442242355616"/>
    <x v="1"/>
    <s v="plays"/>
    <b v="1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x v="3362"/>
    <x v="3371"/>
    <x v="3371"/>
    <b v="0"/>
    <n v="9"/>
    <s v="theater/plays"/>
    <n v="0.38500000000000001"/>
    <n v="6101.6538267148017"/>
    <x v="1"/>
    <s v="plays"/>
    <b v="1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x v="2835"/>
    <x v="3372"/>
    <x v="3372"/>
    <b v="0"/>
    <n v="27"/>
    <s v="theater/plays"/>
    <n v="3.499999999999992E-2"/>
    <n v="1632.7353719806765"/>
    <x v="1"/>
    <s v="plays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x v="3363"/>
    <x v="3373"/>
    <x v="3373"/>
    <b v="0"/>
    <n v="30"/>
    <s v="theater/plays"/>
    <n v="2.4999999999999467E-3"/>
    <n v="842.31726184538661"/>
    <x v="1"/>
    <s v="plays"/>
    <b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x v="3364"/>
    <x v="3374"/>
    <x v="3374"/>
    <b v="0"/>
    <n v="52"/>
    <s v="theater/plays"/>
    <n v="6.5714285714285614E-2"/>
    <n v="452.23622252010728"/>
    <x v="1"/>
    <s v="plays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x v="3365"/>
    <x v="3375"/>
    <x v="3375"/>
    <b v="0"/>
    <n v="17"/>
    <s v="theater/plays"/>
    <n v="0"/>
    <n v="561.03703666666672"/>
    <x v="1"/>
    <s v="plays"/>
    <b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x v="3366"/>
    <x v="3376"/>
    <x v="3376"/>
    <b v="0"/>
    <n v="19"/>
    <s v="theater/plays"/>
    <n v="1.2499999999993072E-4"/>
    <n v="209.98764029496314"/>
    <x v="1"/>
    <s v="plays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x v="3367"/>
    <x v="3377"/>
    <x v="3377"/>
    <b v="0"/>
    <n v="77"/>
    <s v="theater/plays"/>
    <n v="1.0499999999999954E-2"/>
    <n v="206.84192355269673"/>
    <x v="1"/>
    <s v="plays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x v="3368"/>
    <x v="3378"/>
    <x v="3378"/>
    <b v="0"/>
    <n v="21"/>
    <s v="theater/plays"/>
    <n v="7.6363636363636411E-2"/>
    <n v="2810.8549155405412"/>
    <x v="1"/>
    <s v="plays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x v="3369"/>
    <x v="3379"/>
    <x v="3379"/>
    <b v="0"/>
    <n v="38"/>
    <s v="theater/plays"/>
    <n v="3.6499999999999977E-2"/>
    <n v="802.42841775205034"/>
    <x v="1"/>
    <s v="plays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x v="3370"/>
    <x v="3380"/>
    <x v="3380"/>
    <b v="0"/>
    <n v="28"/>
    <s v="theater/plays"/>
    <n v="4.4333333333333336E-2"/>
    <n v="530.27804340887337"/>
    <x v="1"/>
    <s v="plays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x v="3371"/>
    <x v="3381"/>
    <x v="3381"/>
    <b v="0"/>
    <n v="48"/>
    <s v="theater/plays"/>
    <n v="2.2499999999999964E-2"/>
    <n v="405.43474572127144"/>
    <x v="1"/>
    <s v="plays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x v="3372"/>
    <x v="3382"/>
    <x v="3382"/>
    <b v="0"/>
    <n v="46"/>
    <s v="theater/plays"/>
    <n v="7.42857142857134E-3"/>
    <n v="469.12595292115714"/>
    <x v="1"/>
    <s v="plays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x v="3373"/>
    <x v="3383"/>
    <x v="3383"/>
    <b v="0"/>
    <n v="30"/>
    <s v="theater/plays"/>
    <n v="0.11714285714285722"/>
    <n v="844.30286956521741"/>
    <x v="1"/>
    <s v="plays"/>
    <b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x v="3374"/>
    <x v="3384"/>
    <x v="3384"/>
    <b v="0"/>
    <n v="64"/>
    <s v="theater/plays"/>
    <n v="1.100000000000545E-4"/>
    <n v="274.74596294407615"/>
    <x v="1"/>
    <s v="plays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x v="3375"/>
    <x v="3385"/>
    <x v="3385"/>
    <b v="0"/>
    <n v="15"/>
    <s v="theater/plays"/>
    <n v="0"/>
    <n v="821.32822500000009"/>
    <x v="1"/>
    <s v="plays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x v="3376"/>
    <x v="3386"/>
    <x v="3386"/>
    <b v="0"/>
    <n v="41"/>
    <s v="theater/plays"/>
    <n v="5.0000000000000044E-2"/>
    <n v="781.26497619047632"/>
    <x v="1"/>
    <s v="plays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x v="3377"/>
    <x v="3387"/>
    <x v="3387"/>
    <b v="0"/>
    <n v="35"/>
    <s v="theater/plays"/>
    <n v="0.16866666666666674"/>
    <n v="467.35780091272107"/>
    <x v="1"/>
    <s v="plays"/>
    <b v="1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x v="3378"/>
    <x v="3388"/>
    <x v="3388"/>
    <b v="0"/>
    <n v="45"/>
    <s v="theater/plays"/>
    <n v="3.8000000000000034E-2"/>
    <n v="1050.1287411689148"/>
    <x v="1"/>
    <s v="plays"/>
    <b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x v="3379"/>
    <x v="3389"/>
    <x v="3389"/>
    <b v="0"/>
    <n v="62"/>
    <s v="theater/plays"/>
    <n v="0.14500000000000002"/>
    <n v="142.66318340611355"/>
    <x v="1"/>
    <s v="plays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x v="3380"/>
    <x v="3390"/>
    <x v="3390"/>
    <b v="0"/>
    <n v="22"/>
    <s v="theater/plays"/>
    <n v="2.4000000000000021E-2"/>
    <n v="1056.01787109375"/>
    <x v="1"/>
    <s v="plays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x v="3381"/>
    <x v="3391"/>
    <x v="3391"/>
    <b v="0"/>
    <n v="18"/>
    <s v="theater/plays"/>
    <n v="1.23"/>
    <n v="1453.3699103139015"/>
    <x v="1"/>
    <s v="plays"/>
    <b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x v="3382"/>
    <x v="3392"/>
    <x v="3392"/>
    <b v="0"/>
    <n v="12"/>
    <s v="theater/plays"/>
    <n v="0"/>
    <n v="3238.7849000000006"/>
    <x v="1"/>
    <s v="plays"/>
    <b v="1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x v="3383"/>
    <x v="3393"/>
    <x v="3393"/>
    <b v="0"/>
    <n v="44"/>
    <s v="theater/plays"/>
    <n v="5.8000000000000052E-2"/>
    <n v="1020.0960617517329"/>
    <x v="1"/>
    <s v="plays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x v="3384"/>
    <x v="3394"/>
    <x v="3394"/>
    <b v="0"/>
    <n v="27"/>
    <s v="theater/plays"/>
    <n v="0.42363636363636359"/>
    <n v="2065.524201787995"/>
    <x v="1"/>
    <s v="plays"/>
    <b v="1"/>
  </r>
  <r>
    <n v="3395"/>
    <s v="MIRAMAR"/>
    <s v="Miramar is a a darkly funny play exploring what it is we call â€˜homeâ€™."/>
    <n v="500"/>
    <n v="920"/>
    <x v="0"/>
    <s v="GB"/>
    <x v="1"/>
    <n v="1433009400"/>
    <x v="3385"/>
    <x v="3395"/>
    <x v="3395"/>
    <b v="0"/>
    <n v="38"/>
    <s v="theater/plays"/>
    <n v="0.84000000000000008"/>
    <n v="1757.0896195652176"/>
    <x v="1"/>
    <s v="plays"/>
    <b v="1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x v="2806"/>
    <x v="3396"/>
    <x v="3396"/>
    <b v="0"/>
    <n v="28"/>
    <s v="theater/plays"/>
    <n v="4.3333333333333224E-2"/>
    <n v="1032.3338338658148"/>
    <x v="1"/>
    <s v="plays"/>
    <b v="1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x v="3386"/>
    <x v="3397"/>
    <x v="3397"/>
    <b v="0"/>
    <n v="24"/>
    <s v="theater/plays"/>
    <n v="0.12000000000000011"/>
    <n v="5764.4194642857146"/>
    <x v="1"/>
    <s v="plays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x v="3387"/>
    <x v="3398"/>
    <x v="3398"/>
    <b v="0"/>
    <n v="65"/>
    <s v="theater/plays"/>
    <n v="0.1107499999999999"/>
    <n v="363.21347062795411"/>
    <x v="1"/>
    <s v="plays"/>
    <b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x v="3388"/>
    <x v="3399"/>
    <x v="3399"/>
    <b v="0"/>
    <n v="46"/>
    <s v="theater/plays"/>
    <n v="3.7500000000000089E-2"/>
    <n v="1292.6220481927712"/>
    <x v="1"/>
    <s v="plays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x v="3389"/>
    <x v="3400"/>
    <x v="3400"/>
    <b v="0"/>
    <n v="85"/>
    <s v="theater/plays"/>
    <n v="4.0999999999999925E-3"/>
    <n v="160.15032865252468"/>
    <x v="1"/>
    <s v="plays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x v="3390"/>
    <x v="3401"/>
    <x v="3401"/>
    <b v="0"/>
    <n v="66"/>
    <s v="theater/plays"/>
    <n v="1.8620689655172384E-2"/>
    <n v="540.9710392687881"/>
    <x v="1"/>
    <s v="plays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x v="3391"/>
    <x v="3402"/>
    <x v="3402"/>
    <b v="0"/>
    <n v="165"/>
    <s v="theater/plays"/>
    <n v="9.7666666666666568E-2"/>
    <n v="96.876674764652307"/>
    <x v="1"/>
    <s v="plays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x v="3392"/>
    <x v="3403"/>
    <x v="3403"/>
    <b v="0"/>
    <n v="17"/>
    <s v="theater/plays"/>
    <n v="0"/>
    <n v="789.30472500000019"/>
    <x v="1"/>
    <s v="plays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x v="3393"/>
    <x v="3404"/>
    <x v="3404"/>
    <b v="0"/>
    <n v="3"/>
    <s v="theater/plays"/>
    <n v="0.21999999999999997"/>
    <n v="2584.6056557377055"/>
    <x v="1"/>
    <s v="plays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x v="3394"/>
    <x v="3405"/>
    <x v="3405"/>
    <b v="0"/>
    <n v="17"/>
    <s v="theater/plays"/>
    <n v="0.37571428571428567"/>
    <n v="3273.1037383177577"/>
    <x v="1"/>
    <s v="plays"/>
    <b v="1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x v="3395"/>
    <x v="3406"/>
    <x v="3406"/>
    <b v="0"/>
    <n v="91"/>
    <s v="theater/plays"/>
    <n v="3.1000000000001027E-3"/>
    <n v="157.06489382912974"/>
    <x v="1"/>
    <s v="plays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x v="3396"/>
    <x v="3407"/>
    <x v="3407"/>
    <b v="0"/>
    <n v="67"/>
    <s v="theater/plays"/>
    <n v="7.0999999999999952E-2"/>
    <n v="730.85291783380023"/>
    <x v="1"/>
    <s v="plays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x v="3397"/>
    <x v="3408"/>
    <x v="3408"/>
    <b v="0"/>
    <n v="18"/>
    <s v="theater/plays"/>
    <n v="1.1099999999999999"/>
    <n v="1481.8435545023699"/>
    <x v="1"/>
    <s v="plays"/>
    <b v="1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x v="3398"/>
    <x v="3409"/>
    <x v="3409"/>
    <b v="0"/>
    <n v="21"/>
    <s v="theater/plays"/>
    <n v="0.23599999999999999"/>
    <n v="2527.9772653721684"/>
    <x v="1"/>
    <s v="plays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x v="3399"/>
    <x v="3410"/>
    <x v="3410"/>
    <b v="0"/>
    <n v="40"/>
    <s v="theater/plays"/>
    <n v="8.4999999999999964E-2"/>
    <n v="479.77632872503841"/>
    <x v="1"/>
    <s v="plays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x v="3400"/>
    <x v="3411"/>
    <x v="3411"/>
    <b v="0"/>
    <n v="78"/>
    <s v="theater/plays"/>
    <n v="3.5666666666666735E-2"/>
    <n v="100.31650788542002"/>
    <x v="1"/>
    <s v="plays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x v="3401"/>
    <x v="3412"/>
    <x v="3412"/>
    <b v="0"/>
    <n v="26"/>
    <s v="theater/plays"/>
    <n v="0"/>
    <n v="514.29398333333336"/>
    <x v="1"/>
    <s v="plays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x v="3402"/>
    <x v="3413"/>
    <x v="3413"/>
    <b v="0"/>
    <n v="14"/>
    <s v="theater/plays"/>
    <n v="0.30000000000000004"/>
    <n v="2369.0491538461538"/>
    <x v="1"/>
    <s v="plays"/>
    <b v="1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x v="3403"/>
    <x v="3414"/>
    <x v="3414"/>
    <b v="0"/>
    <n v="44"/>
    <s v="theater/plays"/>
    <n v="3.499999999999992E-2"/>
    <n v="495.72687600644122"/>
    <x v="1"/>
    <s v="plays"/>
    <b v="1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x v="3404"/>
    <x v="3415"/>
    <x v="3415"/>
    <b v="0"/>
    <n v="9"/>
    <s v="theater/plays"/>
    <n v="0"/>
    <n v="7680.6347500000002"/>
    <x v="1"/>
    <s v="plays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x v="3405"/>
    <x v="3416"/>
    <x v="3416"/>
    <b v="0"/>
    <n v="30"/>
    <s v="theater/plays"/>
    <n v="0.19599999999999995"/>
    <n v="321.05496446488291"/>
    <x v="1"/>
    <s v="plays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x v="3406"/>
    <x v="3417"/>
    <x v="3417"/>
    <b v="0"/>
    <n v="45"/>
    <s v="theater/plays"/>
    <n v="5.8823529411888842E-6"/>
    <n v="900.66702548808553"/>
    <x v="1"/>
    <s v="plays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x v="3407"/>
    <x v="3418"/>
    <x v="3418"/>
    <b v="0"/>
    <n v="56"/>
    <s v="theater/plays"/>
    <n v="8.7500000000000355E-3"/>
    <n v="379.04409913258991"/>
    <x v="1"/>
    <s v="plays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x v="3408"/>
    <x v="3419"/>
    <x v="3419"/>
    <b v="0"/>
    <n v="46"/>
    <s v="theater/plays"/>
    <n v="6.5454545454545432E-2"/>
    <n v="520.61704436860077"/>
    <x v="1"/>
    <s v="plays"/>
    <b v="1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x v="3409"/>
    <x v="3420"/>
    <x v="3420"/>
    <b v="0"/>
    <n v="34"/>
    <s v="theater/plays"/>
    <n v="0.37999999999999989"/>
    <n v="1576.0641200828159"/>
    <x v="1"/>
    <s v="plays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x v="3410"/>
    <x v="3421"/>
    <x v="3421"/>
    <b v="0"/>
    <n v="98"/>
    <s v="theater/plays"/>
    <n v="1.1500000000000066E-2"/>
    <n v="150.42134849233813"/>
    <x v="1"/>
    <s v="plays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x v="2232"/>
    <x v="3422"/>
    <x v="3422"/>
    <b v="0"/>
    <n v="46"/>
    <s v="theater/plays"/>
    <n v="9.099999999999997E-2"/>
    <n v="461.77725022914763"/>
    <x v="1"/>
    <s v="plays"/>
    <b v="1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x v="3411"/>
    <x v="3423"/>
    <x v="3423"/>
    <b v="0"/>
    <n v="10"/>
    <s v="theater/plays"/>
    <n v="0.39999999999999991"/>
    <n v="4308.9255428571432"/>
    <x v="1"/>
    <s v="plays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x v="3412"/>
    <x v="3424"/>
    <x v="3424"/>
    <b v="0"/>
    <n v="76"/>
    <s v="theater/plays"/>
    <n v="3.5833333333333384E-2"/>
    <n v="242.60240386162513"/>
    <x v="1"/>
    <s v="plays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x v="3413"/>
    <x v="3425"/>
    <x v="3425"/>
    <b v="0"/>
    <n v="104"/>
    <s v="theater/plays"/>
    <n v="2.9703333333333193E-2"/>
    <n v="48.608140856104193"/>
    <x v="1"/>
    <s v="plays"/>
    <b v="1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x v="3414"/>
    <x v="3426"/>
    <x v="3426"/>
    <b v="0"/>
    <n v="87"/>
    <s v="theater/plays"/>
    <n v="8.1333333333333258E-2"/>
    <n v="362.68010850801488"/>
    <x v="1"/>
    <s v="plays"/>
    <b v="1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x v="3415"/>
    <x v="3427"/>
    <x v="3427"/>
    <b v="0"/>
    <n v="29"/>
    <s v="theater/plays"/>
    <n v="0"/>
    <n v="977.74189333333356"/>
    <x v="1"/>
    <s v="plays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x v="3416"/>
    <x v="3428"/>
    <x v="3428"/>
    <b v="0"/>
    <n v="51"/>
    <s v="theater/plays"/>
    <n v="2.750000000000008E-2"/>
    <n v="712.95028710462304"/>
    <x v="1"/>
    <s v="plays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x v="3417"/>
    <x v="3429"/>
    <x v="3429"/>
    <b v="0"/>
    <n v="12"/>
    <s v="theater/plays"/>
    <n v="0.30000000000000004"/>
    <n v="7502.8607179487199"/>
    <x v="1"/>
    <s v="plays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x v="3418"/>
    <x v="3430"/>
    <x v="3430"/>
    <b v="0"/>
    <n v="72"/>
    <s v="theater/plays"/>
    <n v="8.5494999999999877E-2"/>
    <n v="673.82292870994365"/>
    <x v="1"/>
    <s v="plays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x v="3419"/>
    <x v="3431"/>
    <x v="3431"/>
    <b v="0"/>
    <n v="21"/>
    <s v="theater/plays"/>
    <n v="0"/>
    <n v="730.34592500000008"/>
    <x v="1"/>
    <s v="plays"/>
    <b v="1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x v="3420"/>
    <x v="3432"/>
    <x v="3432"/>
    <b v="0"/>
    <n v="42"/>
    <s v="theater/plays"/>
    <n v="9.650000000000003E-2"/>
    <n v="665.15816233470139"/>
    <x v="1"/>
    <s v="plays"/>
    <b v="1"/>
  </r>
  <r>
    <n v="3433"/>
    <s v="The Dybbuk"/>
    <s v="death&amp;pretzels presents their first Chicago based project:_x000a_The Dybbuk by S. Ansky"/>
    <n v="9500"/>
    <n v="9525"/>
    <x v="0"/>
    <s v="US"/>
    <x v="0"/>
    <n v="1402974000"/>
    <x v="3421"/>
    <x v="3433"/>
    <x v="3433"/>
    <b v="0"/>
    <n v="71"/>
    <s v="theater/plays"/>
    <n v="2.6315789473683182E-3"/>
    <n v="152.91326509186354"/>
    <x v="1"/>
    <s v="plays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x v="3422"/>
    <x v="3434"/>
    <x v="3434"/>
    <b v="0"/>
    <n v="168"/>
    <s v="theater/plays"/>
    <n v="5.5500000000000105E-2"/>
    <n v="137.08894836570349"/>
    <x v="1"/>
    <s v="plays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x v="3423"/>
    <x v="3435"/>
    <x v="3435"/>
    <b v="0"/>
    <n v="19"/>
    <s v="theater/plays"/>
    <n v="0.12000000000000011"/>
    <n v="1282.5168303571429"/>
    <x v="1"/>
    <s v="plays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x v="3424"/>
    <x v="3436"/>
    <x v="3436"/>
    <b v="0"/>
    <n v="37"/>
    <s v="theater/plays"/>
    <n v="5.8999999999999941E-2"/>
    <n v="271.06682719546745"/>
    <x v="1"/>
    <s v="plays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x v="3425"/>
    <x v="3437"/>
    <x v="3437"/>
    <b v="0"/>
    <n v="36"/>
    <s v="theater/plays"/>
    <n v="1.0000000000000009E-2"/>
    <n v="471.9484653465347"/>
    <x v="1"/>
    <s v="plays"/>
    <b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x v="3426"/>
    <x v="3438"/>
    <x v="3438"/>
    <b v="0"/>
    <n v="14"/>
    <s v="theater/plays"/>
    <n v="4.2000000000000037E-2"/>
    <n v="547.78266794625722"/>
    <x v="1"/>
    <s v="plays"/>
    <b v="1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x v="3427"/>
    <x v="3439"/>
    <x v="3439"/>
    <b v="0"/>
    <n v="18"/>
    <s v="theater/plays"/>
    <n v="0.34678333333333344"/>
    <n v="881.34001386018542"/>
    <x v="1"/>
    <s v="plays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x v="3428"/>
    <x v="3440"/>
    <x v="3440"/>
    <b v="0"/>
    <n v="82"/>
    <s v="theater/plays"/>
    <n v="5.2184000000000008E-2"/>
    <n v="270.43800513978545"/>
    <x v="1"/>
    <s v="plays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x v="3429"/>
    <x v="3441"/>
    <x v="3441"/>
    <b v="0"/>
    <n v="43"/>
    <s v="theater/plays"/>
    <n v="2.6000000000000023E-2"/>
    <n v="552.62837816764136"/>
    <x v="1"/>
    <s v="plays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x v="3430"/>
    <x v="3442"/>
    <x v="3442"/>
    <b v="0"/>
    <n v="8"/>
    <s v="theater/plays"/>
    <n v="0"/>
    <n v="5659.7071599999999"/>
    <x v="1"/>
    <s v="plays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x v="3431"/>
    <x v="3443"/>
    <x v="3443"/>
    <b v="0"/>
    <n v="45"/>
    <s v="theater/plays"/>
    <n v="0.85499999999999998"/>
    <n v="762.62899730458219"/>
    <x v="1"/>
    <s v="plays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x v="3432"/>
    <x v="3444"/>
    <x v="3444"/>
    <b v="0"/>
    <n v="20"/>
    <s v="theater/plays"/>
    <n v="1.8900000000000001"/>
    <n v="1629.5522376009228"/>
    <x v="1"/>
    <s v="plays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x v="3433"/>
    <x v="3445"/>
    <x v="3445"/>
    <b v="0"/>
    <n v="31"/>
    <s v="theater/plays"/>
    <n v="0"/>
    <n v="705.977395"/>
    <x v="1"/>
    <s v="plays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x v="3434"/>
    <x v="3446"/>
    <x v="3446"/>
    <b v="0"/>
    <n v="25"/>
    <s v="theater/plays"/>
    <n v="8.2000000000000073E-2"/>
    <n v="1303.1005452865065"/>
    <x v="1"/>
    <s v="plays"/>
    <b v="1"/>
  </r>
  <r>
    <n v="3447"/>
    <s v="The Vagabond Halfback"/>
    <s v="&quot;He was a poet, a vagrant, a philosopher, a lady's man and a hard drinker&quot;"/>
    <n v="1000"/>
    <n v="1078"/>
    <x v="0"/>
    <s v="US"/>
    <x v="0"/>
    <n v="1458332412"/>
    <x v="3435"/>
    <x v="3447"/>
    <x v="3447"/>
    <b v="0"/>
    <n v="14"/>
    <s v="theater/plays"/>
    <n v="7.8000000000000069E-2"/>
    <n v="1306.9320871985158"/>
    <x v="1"/>
    <s v="plays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x v="3436"/>
    <x v="3448"/>
    <x v="3448"/>
    <b v="0"/>
    <n v="45"/>
    <s v="theater/plays"/>
    <n v="9.7619047619047716E-2"/>
    <n v="610.75695878524948"/>
    <x v="1"/>
    <s v="plays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x v="3437"/>
    <x v="3449"/>
    <x v="3449"/>
    <b v="0"/>
    <n v="20"/>
    <s v="theater/plays"/>
    <n v="0.70625000000000004"/>
    <n v="1029.6628498168498"/>
    <x v="1"/>
    <s v="plays"/>
    <b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x v="3438"/>
    <x v="3450"/>
    <x v="3450"/>
    <b v="0"/>
    <n v="39"/>
    <s v="theater/plays"/>
    <n v="0.52"/>
    <n v="1847.5326184210526"/>
    <x v="1"/>
    <s v="plays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x v="3439"/>
    <x v="3451"/>
    <x v="3451"/>
    <b v="0"/>
    <n v="16"/>
    <s v="theater/plays"/>
    <n v="1.2307692307692353E-2"/>
    <n v="2132.7732370820668"/>
    <x v="1"/>
    <s v="plays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x v="3440"/>
    <x v="3452"/>
    <x v="3452"/>
    <b v="0"/>
    <n v="37"/>
    <s v="theater/plays"/>
    <n v="0.53200000000000003"/>
    <n v="915.60495430809397"/>
    <x v="1"/>
    <s v="plays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x v="3441"/>
    <x v="3453"/>
    <x v="3453"/>
    <b v="0"/>
    <n v="14"/>
    <s v="theater/plays"/>
    <n v="0.28333333333333344"/>
    <n v="3639.415038961039"/>
    <x v="1"/>
    <s v="plays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x v="3442"/>
    <x v="3454"/>
    <x v="3454"/>
    <b v="0"/>
    <n v="21"/>
    <s v="theater/plays"/>
    <n v="7.1428571428571175E-3"/>
    <n v="1986.9358723404255"/>
    <x v="1"/>
    <s v="plays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x v="3443"/>
    <x v="3455"/>
    <x v="3455"/>
    <b v="0"/>
    <n v="69"/>
    <s v="theater/plays"/>
    <n v="6.4999999999999503E-3"/>
    <n v="139.10430104321907"/>
    <x v="1"/>
    <s v="plays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x v="3444"/>
    <x v="3456"/>
    <x v="3456"/>
    <b v="0"/>
    <n v="16"/>
    <s v="theater/plays"/>
    <n v="0.91300000000000003"/>
    <n v="242.20592263460534"/>
    <x v="1"/>
    <s v="plays"/>
    <b v="1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x v="3445"/>
    <x v="3457"/>
    <x v="3457"/>
    <b v="0"/>
    <n v="55"/>
    <s v="theater/plays"/>
    <n v="0.40199999999999991"/>
    <n v="493.68073823109842"/>
    <x v="1"/>
    <s v="plays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x v="3446"/>
    <x v="3458"/>
    <x v="3458"/>
    <b v="0"/>
    <n v="27"/>
    <s v="theater/plays"/>
    <n v="0.24335378323108392"/>
    <n v="1136.082886513158"/>
    <x v="1"/>
    <s v="plays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x v="3447"/>
    <x v="3459"/>
    <x v="3459"/>
    <b v="0"/>
    <n v="36"/>
    <s v="theater/plays"/>
    <n v="0.26200000000000001"/>
    <n v="2187.4180507131537"/>
    <x v="1"/>
    <s v="plays"/>
    <b v="1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x v="3448"/>
    <x v="3460"/>
    <x v="3460"/>
    <b v="0"/>
    <n v="19"/>
    <s v="theater/plays"/>
    <n v="0.89999999999999991"/>
    <n v="1452.2418842105265"/>
    <x v="1"/>
    <s v="plays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x v="3449"/>
    <x v="3461"/>
    <x v="3461"/>
    <b v="0"/>
    <n v="12"/>
    <s v="theater/plays"/>
    <n v="0.3899999999999999"/>
    <n v="1983.7119280575539"/>
    <x v="1"/>
    <s v="plays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x v="3450"/>
    <x v="3462"/>
    <x v="3462"/>
    <b v="0"/>
    <n v="17"/>
    <s v="theater/plays"/>
    <n v="1.02"/>
    <n v="2728.6827524752475"/>
    <x v="1"/>
    <s v="plays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x v="3451"/>
    <x v="3463"/>
    <x v="3463"/>
    <b v="0"/>
    <n v="114"/>
    <s v="theater/plays"/>
    <n v="3.3800000000000052E-2"/>
    <n v="133.2443209518282"/>
    <x v="1"/>
    <s v="plays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x v="3452"/>
    <x v="3464"/>
    <x v="3464"/>
    <b v="0"/>
    <n v="93"/>
    <s v="theater/plays"/>
    <n v="2.3236000000000034E-2"/>
    <n v="267.21925147277852"/>
    <x v="1"/>
    <s v="plays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x v="3453"/>
    <x v="3465"/>
    <x v="3465"/>
    <b v="0"/>
    <n v="36"/>
    <s v="theater/plays"/>
    <n v="3.0000000000000027E-2"/>
    <n v="661.17748058252448"/>
    <x v="1"/>
    <s v="plays"/>
    <b v="1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x v="3454"/>
    <x v="3466"/>
    <x v="3466"/>
    <b v="0"/>
    <n v="61"/>
    <s v="theater/plays"/>
    <n v="0.27142857142857135"/>
    <n v="305.61024943820235"/>
    <x v="1"/>
    <s v="plays"/>
    <b v="1"/>
  </r>
  <r>
    <n v="3467"/>
    <s v="Venus in Fur, Los Angeles."/>
    <s v="Venus in Fur, By David Ives."/>
    <n v="3000"/>
    <n v="3030"/>
    <x v="0"/>
    <s v="US"/>
    <x v="0"/>
    <n v="1426864032"/>
    <x v="3455"/>
    <x v="3467"/>
    <x v="3467"/>
    <b v="0"/>
    <n v="47"/>
    <s v="theater/plays"/>
    <n v="1.0000000000000009E-2"/>
    <n v="447.36488778877901"/>
    <x v="1"/>
    <s v="plays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x v="3456"/>
    <x v="3468"/>
    <x v="3468"/>
    <b v="0"/>
    <n v="17"/>
    <s v="theater/plays"/>
    <n v="0.21779999999999999"/>
    <n v="111.05974790606014"/>
    <x v="1"/>
    <s v="plays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x v="3457"/>
    <x v="3469"/>
    <x v="3469"/>
    <b v="0"/>
    <n v="63"/>
    <s v="theater/plays"/>
    <n v="0.1339285714285714"/>
    <n v="422.14412913385831"/>
    <x v="1"/>
    <s v="plays"/>
    <b v="1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x v="3458"/>
    <x v="3470"/>
    <x v="3470"/>
    <b v="0"/>
    <n v="9"/>
    <s v="theater/plays"/>
    <n v="0.5"/>
    <n v="3565.6869600000005"/>
    <x v="1"/>
    <s v="plays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x v="3459"/>
    <x v="3471"/>
    <x v="3471"/>
    <b v="0"/>
    <n v="30"/>
    <s v="theater/plays"/>
    <n v="1.1459999999999999"/>
    <n v="1245.8132432432433"/>
    <x v="1"/>
    <s v="plays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x v="3460"/>
    <x v="3472"/>
    <x v="3472"/>
    <b v="0"/>
    <n v="23"/>
    <s v="theater/plays"/>
    <n v="2.0499999999999963E-2"/>
    <n v="654.42656050955418"/>
    <x v="1"/>
    <s v="plays"/>
    <b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x v="3461"/>
    <x v="3473"/>
    <x v="3473"/>
    <b v="0"/>
    <n v="33"/>
    <s v="theater/plays"/>
    <n v="0"/>
    <n v="272.17216530612245"/>
    <x v="1"/>
    <s v="plays"/>
    <b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x v="3462"/>
    <x v="3474"/>
    <x v="3474"/>
    <b v="0"/>
    <n v="39"/>
    <s v="theater/plays"/>
    <n v="1.0000000000000009E-2"/>
    <n v="657.79386633663376"/>
    <x v="1"/>
    <s v="plays"/>
    <b v="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x v="3463"/>
    <x v="3475"/>
    <x v="3475"/>
    <b v="0"/>
    <n v="17"/>
    <s v="theater/plays"/>
    <n v="0.1333333333333333"/>
    <n v="3902.1282647058824"/>
    <x v="1"/>
    <s v="plays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x v="3464"/>
    <x v="3476"/>
    <x v="3476"/>
    <b v="0"/>
    <n v="6"/>
    <s v="theater/plays"/>
    <n v="4.0000000000000036E-2"/>
    <n v="4251.2295192307693"/>
    <x v="1"/>
    <s v="plays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x v="3465"/>
    <x v="3477"/>
    <x v="3477"/>
    <b v="0"/>
    <n v="39"/>
    <s v="theater/plays"/>
    <n v="0.15333333333333332"/>
    <n v="638.76281791907525"/>
    <x v="1"/>
    <s v="plays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x v="3466"/>
    <x v="3478"/>
    <x v="3478"/>
    <b v="0"/>
    <n v="57"/>
    <s v="theater/plays"/>
    <n v="0.12850000000000006"/>
    <n v="586.61746123172361"/>
    <x v="1"/>
    <s v="plays"/>
    <b v="1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x v="3467"/>
    <x v="3479"/>
    <x v="3479"/>
    <b v="0"/>
    <n v="56"/>
    <s v="theater/plays"/>
    <n v="0.27866666666666662"/>
    <n v="689.12336287799792"/>
    <x v="1"/>
    <s v="plays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x v="3468"/>
    <x v="3480"/>
    <x v="3480"/>
    <b v="0"/>
    <n v="13"/>
    <s v="theater/plays"/>
    <n v="0.42666666666666675"/>
    <n v="616.73860280373833"/>
    <x v="1"/>
    <s v="plays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x v="3469"/>
    <x v="3481"/>
    <x v="3481"/>
    <b v="0"/>
    <n v="95"/>
    <s v="theater/plays"/>
    <n v="0.18799999999999994"/>
    <n v="110.91587626262627"/>
    <x v="1"/>
    <s v="plays"/>
    <b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x v="3470"/>
    <x v="3482"/>
    <x v="3482"/>
    <b v="0"/>
    <n v="80"/>
    <s v="theater/plays"/>
    <n v="0.3833333333333333"/>
    <n v="314.65074939759035"/>
    <x v="1"/>
    <s v="plays"/>
    <b v="1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x v="3471"/>
    <x v="3483"/>
    <x v="3483"/>
    <b v="0"/>
    <n v="133"/>
    <s v="theater/plays"/>
    <n v="0.59940298507462697"/>
    <n v="242.9359107876073"/>
    <x v="1"/>
    <s v="plays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x v="3472"/>
    <x v="3484"/>
    <x v="3484"/>
    <b v="0"/>
    <n v="44"/>
    <s v="theater/plays"/>
    <n v="0.14240000000000008"/>
    <n v="453.88396708683467"/>
    <x v="1"/>
    <s v="plays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x v="3473"/>
    <x v="3485"/>
    <x v="3485"/>
    <b v="0"/>
    <n v="30"/>
    <s v="theater/plays"/>
    <n v="6.0606060606060996E-3"/>
    <n v="779.1786807228915"/>
    <x v="1"/>
    <s v="plays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x v="3474"/>
    <x v="3486"/>
    <x v="3486"/>
    <b v="0"/>
    <n v="56"/>
    <s v="theater/plays"/>
    <n v="0.55200000000000005"/>
    <n v="277.44342998281786"/>
    <x v="1"/>
    <s v="plays"/>
    <b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x v="3475"/>
    <x v="3487"/>
    <x v="3487"/>
    <b v="0"/>
    <n v="66"/>
    <s v="theater/plays"/>
    <n v="0.27750000000000008"/>
    <n v="503.76540508806255"/>
    <x v="1"/>
    <s v="plays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x v="3476"/>
    <x v="3488"/>
    <x v="3488"/>
    <b v="0"/>
    <n v="29"/>
    <s v="theater/plays"/>
    <n v="0.21199999999999997"/>
    <n v="353.29087183718366"/>
    <x v="1"/>
    <s v="plays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x v="3477"/>
    <x v="3489"/>
    <x v="3489"/>
    <b v="0"/>
    <n v="72"/>
    <s v="theater/plays"/>
    <n v="0.127"/>
    <n v="227.31670097604257"/>
    <x v="1"/>
    <s v="plays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x v="3478"/>
    <x v="3490"/>
    <x v="3490"/>
    <b v="0"/>
    <n v="27"/>
    <s v="theater/plays"/>
    <n v="0.27499999999999991"/>
    <n v="1000.2310666666666"/>
    <x v="1"/>
    <s v="plays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x v="3479"/>
    <x v="3491"/>
    <x v="3491"/>
    <b v="0"/>
    <n v="10"/>
    <s v="theater/plays"/>
    <n v="0.58200000000000007"/>
    <n v="1610.6442604298354"/>
    <x v="1"/>
    <s v="plays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x v="3480"/>
    <x v="3492"/>
    <x v="3492"/>
    <b v="0"/>
    <n v="35"/>
    <s v="theater/plays"/>
    <n v="5.2689473684210508E-2"/>
    <n v="318.28964656943867"/>
    <x v="1"/>
    <s v="plays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x v="3481"/>
    <x v="3493"/>
    <x v="3493"/>
    <b v="0"/>
    <n v="29"/>
    <s v="theater/plays"/>
    <n v="0"/>
    <n v="846.15225999999996"/>
    <x v="1"/>
    <s v="plays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x v="3482"/>
    <x v="3494"/>
    <x v="3494"/>
    <b v="0"/>
    <n v="13"/>
    <s v="theater/plays"/>
    <n v="0"/>
    <n v="3169.3209749999996"/>
    <x v="1"/>
    <s v="plays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x v="3483"/>
    <x v="3495"/>
    <x v="3495"/>
    <b v="0"/>
    <n v="72"/>
    <s v="theater/plays"/>
    <n v="6.8599999999999994E-2"/>
    <n v="237.19415871233389"/>
    <x v="1"/>
    <s v="plays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x v="3484"/>
    <x v="3496"/>
    <x v="3496"/>
    <b v="0"/>
    <n v="78"/>
    <s v="theater/plays"/>
    <n v="0.24399999999999999"/>
    <n v="338.15256966773848"/>
    <x v="1"/>
    <s v="plays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x v="3485"/>
    <x v="3497"/>
    <x v="3497"/>
    <b v="0"/>
    <n v="49"/>
    <s v="theater/plays"/>
    <n v="8.7040618955512628E-2"/>
    <n v="746.29501186239611"/>
    <x v="1"/>
    <s v="plays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x v="3486"/>
    <x v="3498"/>
    <x v="3498"/>
    <b v="0"/>
    <n v="42"/>
    <s v="theater/plays"/>
    <n v="2.4242424242424176E-2"/>
    <n v="743.53099999999995"/>
    <x v="1"/>
    <s v="plays"/>
    <b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x v="3487"/>
    <x v="3499"/>
    <x v="3499"/>
    <b v="0"/>
    <n v="35"/>
    <s v="theater/plays"/>
    <n v="5.4999999999999938E-2"/>
    <n v="594.72862085308054"/>
    <x v="1"/>
    <s v="plays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x v="3488"/>
    <x v="3500"/>
    <x v="3500"/>
    <b v="0"/>
    <n v="42"/>
    <s v="theater/plays"/>
    <n v="6.2999999999999945E-2"/>
    <n v="1178.5205926622764"/>
    <x v="1"/>
    <s v="plays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x v="3489"/>
    <x v="3501"/>
    <x v="3501"/>
    <b v="0"/>
    <n v="42"/>
    <s v="theater/plays"/>
    <n v="6.6666666666665986E-3"/>
    <n v="828.94330463576148"/>
    <x v="1"/>
    <s v="plays"/>
    <b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x v="3490"/>
    <x v="3502"/>
    <x v="3502"/>
    <b v="0"/>
    <n v="31"/>
    <s v="theater/plays"/>
    <n v="5.4000000000000048E-2"/>
    <n v="296.53567125237191"/>
    <x v="1"/>
    <s v="plays"/>
    <b v="1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x v="3491"/>
    <x v="3503"/>
    <x v="3503"/>
    <b v="0"/>
    <n v="38"/>
    <s v="theater/plays"/>
    <n v="7.559999999999989E-2"/>
    <n v="463.36124581628854"/>
    <x v="1"/>
    <s v="plays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x v="3492"/>
    <x v="3504"/>
    <x v="3504"/>
    <b v="0"/>
    <n v="8"/>
    <s v="theater/plays"/>
    <n v="0"/>
    <n v="1243.2893899999999"/>
    <x v="1"/>
    <s v="plays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x v="3493"/>
    <x v="3505"/>
    <x v="3505"/>
    <b v="0"/>
    <n v="39"/>
    <s v="theater/plays"/>
    <n v="3.7600000000000078E-2"/>
    <n v="478.90878565921355"/>
    <x v="1"/>
    <s v="plays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x v="3494"/>
    <x v="3506"/>
    <x v="3506"/>
    <b v="0"/>
    <n v="29"/>
    <s v="theater/plays"/>
    <n v="1.4999999999999902E-2"/>
    <n v="407.12492282430208"/>
    <x v="1"/>
    <s v="plays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x v="3495"/>
    <x v="3507"/>
    <x v="3507"/>
    <b v="0"/>
    <n v="72"/>
    <s v="theater/plays"/>
    <n v="4.4000000000000039E-2"/>
    <n v="118.45310249042144"/>
    <x v="1"/>
    <s v="plays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x v="3496"/>
    <x v="3508"/>
    <x v="3508"/>
    <b v="0"/>
    <n v="15"/>
    <s v="theater/plays"/>
    <n v="0.8"/>
    <n v="6812.2799444444436"/>
    <x v="1"/>
    <s v="plays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x v="3497"/>
    <x v="3509"/>
    <x v="3509"/>
    <b v="0"/>
    <n v="33"/>
    <s v="theater/plays"/>
    <n v="6.3333333333333242E-2"/>
    <n v="384.33554545454541"/>
    <x v="1"/>
    <s v="plays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x v="3498"/>
    <x v="3510"/>
    <x v="3510"/>
    <b v="0"/>
    <n v="15"/>
    <s v="theater/plays"/>
    <n v="5.5555555555555358E-3"/>
    <n v="1351.2048508287291"/>
    <x v="1"/>
    <s v="plays"/>
    <b v="1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x v="3499"/>
    <x v="3511"/>
    <x v="3511"/>
    <b v="0"/>
    <n v="19"/>
    <s v="theater/plays"/>
    <n v="1.2000000000000011E-2"/>
    <n v="804.96402503293814"/>
    <x v="1"/>
    <s v="plays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x v="3500"/>
    <x v="3512"/>
    <x v="3512"/>
    <b v="0"/>
    <n v="17"/>
    <s v="theater/plays"/>
    <n v="0"/>
    <n v="1220.4173900000001"/>
    <x v="1"/>
    <s v="plays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x v="3501"/>
    <x v="3513"/>
    <x v="3513"/>
    <b v="0"/>
    <n v="44"/>
    <s v="theater/plays"/>
    <n v="0.18392857142857144"/>
    <n v="367.84838310708903"/>
    <x v="1"/>
    <s v="plays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x v="3502"/>
    <x v="3514"/>
    <x v="3514"/>
    <b v="0"/>
    <n v="10"/>
    <s v="theater/plays"/>
    <n v="0.10000000000000009"/>
    <n v="2211.0952545454547"/>
    <x v="1"/>
    <s v="plays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x v="3503"/>
    <x v="3515"/>
    <x v="3515"/>
    <b v="0"/>
    <n v="46"/>
    <s v="theater/plays"/>
    <n v="2.6666666666666616E-2"/>
    <n v="394.65986688311693"/>
    <x v="1"/>
    <s v="plays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x v="3504"/>
    <x v="3516"/>
    <x v="3516"/>
    <b v="0"/>
    <n v="11"/>
    <s v="theater/plays"/>
    <n v="0"/>
    <n v="484.98895600000003"/>
    <x v="1"/>
    <s v="plays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x v="3505"/>
    <x v="3517"/>
    <x v="3517"/>
    <b v="0"/>
    <n v="13"/>
    <s v="theater/plays"/>
    <n v="0"/>
    <n v="302.49309750000003"/>
    <x v="1"/>
    <s v="plays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x v="3506"/>
    <x v="3518"/>
    <x v="3518"/>
    <b v="0"/>
    <n v="33"/>
    <s v="theater/plays"/>
    <n v="0.10045999999999999"/>
    <n v="730.58683944289965"/>
    <x v="1"/>
    <s v="plays"/>
    <b v="1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x v="3507"/>
    <x v="3519"/>
    <x v="3519"/>
    <b v="0"/>
    <n v="28"/>
    <s v="theater/plays"/>
    <n v="1.3500000000000068E-2"/>
    <n v="594.13996053280709"/>
    <x v="1"/>
    <s v="plays"/>
    <b v="1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x v="3508"/>
    <x v="3520"/>
    <x v="3520"/>
    <b v="0"/>
    <n v="21"/>
    <s v="theater/plays"/>
    <n v="7.5000000000000622E-3"/>
    <n v="596.67230769230764"/>
    <x v="1"/>
    <s v="plays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x v="3509"/>
    <x v="3521"/>
    <x v="3521"/>
    <b v="0"/>
    <n v="13"/>
    <s v="theater/plays"/>
    <n v="0.69428571428571439"/>
    <n v="2024.0804384485666"/>
    <x v="1"/>
    <s v="plays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x v="3510"/>
    <x v="3522"/>
    <x v="3522"/>
    <b v="0"/>
    <n v="34"/>
    <s v="theater/plays"/>
    <n v="0"/>
    <n v="859.99046594982076"/>
    <x v="1"/>
    <s v="plays"/>
    <b v="1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x v="3511"/>
    <x v="3523"/>
    <x v="3523"/>
    <b v="0"/>
    <n v="80"/>
    <s v="theater/plays"/>
    <n v="0.13650000000000007"/>
    <n v="263.59254289485261"/>
    <x v="1"/>
    <s v="plays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x v="3512"/>
    <x v="3524"/>
    <x v="3524"/>
    <b v="0"/>
    <n v="74"/>
    <s v="theater/plays"/>
    <n v="1.5600000000000058E-2"/>
    <n v="117.54093146908231"/>
    <x v="1"/>
    <s v="plays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x v="3453"/>
    <x v="3525"/>
    <x v="3525"/>
    <b v="0"/>
    <n v="7"/>
    <s v="theater/plays"/>
    <n v="6.0000000000000053E-2"/>
    <n v="2233.1881132075473"/>
    <x v="1"/>
    <s v="plays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x v="3513"/>
    <x v="3526"/>
    <x v="3526"/>
    <b v="0"/>
    <n v="34"/>
    <s v="theater/plays"/>
    <n v="2.0000000000000018E-2"/>
    <n v="351.47346999405823"/>
    <x v="1"/>
    <s v="plays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x v="3514"/>
    <x v="3527"/>
    <x v="3527"/>
    <b v="0"/>
    <n v="86"/>
    <s v="theater/plays"/>
    <n v="0.16916666666666669"/>
    <n v="168.16731290092659"/>
    <x v="1"/>
    <s v="plays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x v="3515"/>
    <x v="3528"/>
    <x v="3528"/>
    <b v="0"/>
    <n v="37"/>
    <s v="theater/plays"/>
    <n v="1.1515151515151478E-2"/>
    <n v="702.62354703415212"/>
    <x v="1"/>
    <s v="plays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x v="3516"/>
    <x v="3529"/>
    <x v="3529"/>
    <b v="0"/>
    <n v="18"/>
    <s v="theater/plays"/>
    <n v="0.32000000000000006"/>
    <n v="1774.2571212121211"/>
    <x v="1"/>
    <s v="plays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x v="3517"/>
    <x v="3530"/>
    <x v="3530"/>
    <b v="0"/>
    <n v="22"/>
    <s v="theater/plays"/>
    <n v="0"/>
    <n v="425.5817090909091"/>
    <x v="1"/>
    <s v="plays"/>
    <b v="1"/>
  </r>
  <r>
    <n v="3531"/>
    <s v="The Reinvention of Lily Johnson"/>
    <s v="A political comedy for a crazy election year"/>
    <n v="1000"/>
    <n v="1280"/>
    <x v="0"/>
    <s v="US"/>
    <x v="0"/>
    <n v="1467301334"/>
    <x v="3518"/>
    <x v="3531"/>
    <x v="3531"/>
    <b v="0"/>
    <n v="26"/>
    <s v="theater/plays"/>
    <n v="0.28000000000000003"/>
    <n v="912.18726562500001"/>
    <x v="1"/>
    <s v="plays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x v="3519"/>
    <x v="3532"/>
    <x v="3532"/>
    <b v="0"/>
    <n v="27"/>
    <s v="theater/plays"/>
    <n v="0.18958333333333344"/>
    <n v="1021.2957092819614"/>
    <x v="1"/>
    <s v="plays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x v="3520"/>
    <x v="3533"/>
    <x v="3533"/>
    <b v="0"/>
    <n v="8"/>
    <s v="theater/plays"/>
    <n v="0.26200000000000001"/>
    <n v="1846.5573692551504"/>
    <x v="1"/>
    <s v="plays"/>
    <b v="1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x v="3521"/>
    <x v="3534"/>
    <x v="3534"/>
    <b v="0"/>
    <n v="204"/>
    <s v="theater/plays"/>
    <n v="0.56200000000000006"/>
    <n v="149.10969270166453"/>
    <x v="1"/>
    <s v="plays"/>
    <b v="1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x v="1804"/>
    <x v="3535"/>
    <x v="3535"/>
    <b v="0"/>
    <n v="46"/>
    <s v="theater/plays"/>
    <n v="3.1500000000000083E-2"/>
    <n v="560.70610761027626"/>
    <x v="1"/>
    <s v="plays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x v="3522"/>
    <x v="3536"/>
    <x v="3536"/>
    <b v="0"/>
    <n v="17"/>
    <s v="theater/plays"/>
    <n v="0.53333333333333344"/>
    <n v="5020.3204347826086"/>
    <x v="1"/>
    <s v="plays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x v="3523"/>
    <x v="3537"/>
    <x v="3537"/>
    <b v="0"/>
    <n v="28"/>
    <s v="theater/plays"/>
    <n v="0.80444444444444452"/>
    <n v="947.81912972085377"/>
    <x v="1"/>
    <s v="plays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x v="3524"/>
    <x v="3538"/>
    <x v="3538"/>
    <b v="0"/>
    <n v="83"/>
    <s v="theater/plays"/>
    <n v="0.28449999999999998"/>
    <n v="448.90062281043208"/>
    <x v="1"/>
    <s v="plays"/>
    <b v="1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x v="3525"/>
    <x v="3539"/>
    <x v="3539"/>
    <b v="0"/>
    <n v="13"/>
    <s v="theater/plays"/>
    <n v="0.19666666666666677"/>
    <n v="1602.5859331476322"/>
    <x v="1"/>
    <s v="plays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x v="3526"/>
    <x v="3540"/>
    <x v="3540"/>
    <b v="0"/>
    <n v="8"/>
    <s v="theater/plays"/>
    <n v="0.22999999999999998"/>
    <n v="3116.3650406504062"/>
    <x v="1"/>
    <s v="plays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x v="3527"/>
    <x v="3541"/>
    <x v="3541"/>
    <b v="0"/>
    <n v="32"/>
    <s v="theater/plays"/>
    <n v="5.0000000000000044E-2"/>
    <n v="912.35690476190473"/>
    <x v="1"/>
    <s v="plays"/>
    <b v="1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x v="3528"/>
    <x v="3542"/>
    <x v="3542"/>
    <b v="0"/>
    <n v="85"/>
    <s v="theater/plays"/>
    <n v="2.2363636363636363E-2"/>
    <n v="204.21655699804373"/>
    <x v="1"/>
    <s v="plays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x v="3529"/>
    <x v="3543"/>
    <x v="3543"/>
    <b v="0"/>
    <n v="29"/>
    <s v="theater/plays"/>
    <n v="4.6666666666666634E-2"/>
    <n v="727.82592356687894"/>
    <x v="1"/>
    <s v="plays"/>
    <b v="1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x v="3530"/>
    <x v="3544"/>
    <x v="3544"/>
    <b v="0"/>
    <n v="24"/>
    <s v="theater/plays"/>
    <n v="0"/>
    <n v="456.44667999999996"/>
    <x v="1"/>
    <s v="plays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x v="3531"/>
    <x v="3545"/>
    <x v="3545"/>
    <b v="0"/>
    <n v="8"/>
    <s v="theater/plays"/>
    <n v="4.0000000000000036E-3"/>
    <n v="4536.3215139442227"/>
    <x v="1"/>
    <s v="plays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x v="3532"/>
    <x v="3546"/>
    <x v="3546"/>
    <b v="0"/>
    <n v="19"/>
    <s v="theater/plays"/>
    <n v="2.2727272727272707E-2"/>
    <n v="1011.8806222222222"/>
    <x v="1"/>
    <s v="plays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x v="3533"/>
    <x v="3547"/>
    <x v="3547"/>
    <b v="0"/>
    <n v="336"/>
    <s v="theater/plays"/>
    <n v="0.14409285714285724"/>
    <n v="28.400309665174529"/>
    <x v="1"/>
    <s v="plays"/>
    <b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x v="3534"/>
    <x v="3548"/>
    <x v="3548"/>
    <b v="0"/>
    <n v="13"/>
    <s v="theater/plays"/>
    <n v="1.904761904761898E-2"/>
    <n v="512.70908878504667"/>
    <x v="1"/>
    <s v="plays"/>
    <b v="1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x v="3535"/>
    <x v="3549"/>
    <x v="3549"/>
    <b v="0"/>
    <n v="42"/>
    <s v="theater/plays"/>
    <n v="2.0000000000000018E-2"/>
    <n v="1073.5857352941175"/>
    <x v="1"/>
    <s v="plays"/>
    <b v="1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x v="3536"/>
    <x v="3550"/>
    <x v="3550"/>
    <b v="0"/>
    <n v="64"/>
    <s v="theater/plays"/>
    <n v="4.8000000000000043E-2"/>
    <n v="417.57154580152672"/>
    <x v="1"/>
    <s v="plays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x v="3537"/>
    <x v="3551"/>
    <x v="3551"/>
    <b v="0"/>
    <n v="25"/>
    <s v="theater/plays"/>
    <n v="1.8333333333333313E-2"/>
    <n v="714.51224222585927"/>
    <x v="1"/>
    <s v="plays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x v="3538"/>
    <x v="3552"/>
    <x v="3552"/>
    <b v="0"/>
    <n v="20"/>
    <s v="theater/plays"/>
    <n v="0"/>
    <n v="1409.9481888745149"/>
    <x v="1"/>
    <s v="plays"/>
    <b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x v="3539"/>
    <x v="3553"/>
    <x v="3553"/>
    <b v="0"/>
    <n v="104"/>
    <s v="theater/plays"/>
    <n v="6.2727272727272743E-2"/>
    <n v="186.33309666381521"/>
    <x v="1"/>
    <s v="plays"/>
    <b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x v="3540"/>
    <x v="3554"/>
    <x v="3554"/>
    <b v="0"/>
    <n v="53"/>
    <s v="theater/plays"/>
    <n v="0.13422199999999984"/>
    <n v="191.01585932912604"/>
    <x v="1"/>
    <s v="plays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x v="3541"/>
    <x v="3555"/>
    <x v="3555"/>
    <b v="0"/>
    <n v="14"/>
    <s v="theater/plays"/>
    <n v="0"/>
    <n v="449.00035000000003"/>
    <x v="1"/>
    <s v="plays"/>
    <b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x v="3542"/>
    <x v="3556"/>
    <x v="3556"/>
    <b v="0"/>
    <n v="20"/>
    <s v="theater/plays"/>
    <n v="4.5454545454546302E-3"/>
    <n v="486.51621719457017"/>
    <x v="1"/>
    <s v="plays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x v="3543"/>
    <x v="3557"/>
    <x v="3557"/>
    <b v="0"/>
    <n v="558"/>
    <s v="theater/plays"/>
    <n v="3.5999999999991594E-4"/>
    <n v="10.726047023071695"/>
    <x v="1"/>
    <s v="plays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x v="3544"/>
    <x v="3558"/>
    <x v="3558"/>
    <b v="0"/>
    <n v="22"/>
    <s v="theater/plays"/>
    <n v="0.43999999999999995"/>
    <n v="1930.4659523809523"/>
    <x v="1"/>
    <s v="plays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x v="3545"/>
    <x v="3559"/>
    <x v="3559"/>
    <b v="0"/>
    <n v="24"/>
    <s v="theater/plays"/>
    <n v="3.499999999999992E-2"/>
    <n v="939.56602898550716"/>
    <x v="1"/>
    <s v="plays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x v="3546"/>
    <x v="3560"/>
    <x v="3560"/>
    <b v="0"/>
    <n v="74"/>
    <s v="theater/plays"/>
    <n v="8.4375000000000089E-2"/>
    <n v="279.94692795389051"/>
    <x v="1"/>
    <s v="plays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x v="3547"/>
    <x v="3561"/>
    <x v="3561"/>
    <b v="0"/>
    <n v="54"/>
    <s v="theater/plays"/>
    <n v="2.4000000000000021E-2"/>
    <n v="378.10384375000001"/>
    <x v="1"/>
    <s v="plays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x v="3548"/>
    <x v="3562"/>
    <x v="3562"/>
    <b v="0"/>
    <n v="31"/>
    <s v="theater/plays"/>
    <n v="0.48888888888888893"/>
    <n v="2058.3919829424308"/>
    <x v="1"/>
    <s v="plays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x v="3549"/>
    <x v="3563"/>
    <x v="3563"/>
    <b v="0"/>
    <n v="25"/>
    <s v="theater/plays"/>
    <n v="5.4900000000000171E-2"/>
    <n v="1829.3996397762819"/>
    <x v="1"/>
    <s v="plays"/>
    <b v="1"/>
  </r>
  <r>
    <n v="3564"/>
    <s v="The Pillowman Aberdeen"/>
    <s v="Multi Award-Winng play THE PILLOWMAN coming to the Arts Centre Theatre, Aberdeen"/>
    <n v="1000"/>
    <n v="1005"/>
    <x v="0"/>
    <s v="GB"/>
    <x v="1"/>
    <n v="1444060800"/>
    <x v="3550"/>
    <x v="3564"/>
    <x v="3564"/>
    <b v="0"/>
    <n v="17"/>
    <s v="theater/plays"/>
    <n v="4.9999999999998934E-3"/>
    <n v="959.5914328358208"/>
    <x v="1"/>
    <s v="plays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x v="3551"/>
    <x v="3565"/>
    <x v="3565"/>
    <b v="0"/>
    <n v="12"/>
    <s v="theater/plays"/>
    <n v="0.30555555555555558"/>
    <n v="819.9016085106382"/>
    <x v="1"/>
    <s v="plays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x v="3552"/>
    <x v="3566"/>
    <x v="3566"/>
    <b v="0"/>
    <n v="38"/>
    <s v="theater/plays"/>
    <n v="4.7500000000000098E-2"/>
    <n v="459.28849164677797"/>
    <x v="1"/>
    <s v="plays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x v="3553"/>
    <x v="3567"/>
    <x v="3567"/>
    <b v="0"/>
    <n v="41"/>
    <s v="theater/plays"/>
    <n v="8.8000000000000078E-2"/>
    <n v="882.45807904411754"/>
    <x v="1"/>
    <s v="plays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x v="3554"/>
    <x v="3568"/>
    <x v="3568"/>
    <b v="0"/>
    <n v="19"/>
    <s v="theater/plays"/>
    <n v="0.1100000000000001"/>
    <n v="863.9877387387387"/>
    <x v="1"/>
    <s v="plays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x v="3555"/>
    <x v="3569"/>
    <x v="3569"/>
    <b v="0"/>
    <n v="41"/>
    <s v="theater/plays"/>
    <n v="4.7999999999999154E-3"/>
    <n v="190.66807125796177"/>
    <x v="1"/>
    <s v="plays"/>
    <b v="1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x v="3556"/>
    <x v="3570"/>
    <x v="3570"/>
    <b v="0"/>
    <n v="26"/>
    <s v="theater/plays"/>
    <n v="0.14349999999999996"/>
    <n v="416.6560515959772"/>
    <x v="1"/>
    <s v="plays"/>
    <b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x v="3557"/>
    <x v="3571"/>
    <x v="3571"/>
    <b v="0"/>
    <n v="25"/>
    <s v="theater/plays"/>
    <n v="0.22066666666666657"/>
    <n v="519.17279628618235"/>
    <x v="1"/>
    <s v="plays"/>
    <b v="1"/>
  </r>
  <r>
    <n v="3572"/>
    <s v="Monster"/>
    <s v="A darkly comic one woman show by Abram Rooney as part of The Camden Fringe 2015."/>
    <n v="500"/>
    <n v="500"/>
    <x v="0"/>
    <s v="GB"/>
    <x v="1"/>
    <n v="1434894082"/>
    <x v="3558"/>
    <x v="3572"/>
    <x v="3572"/>
    <b v="0"/>
    <n v="9"/>
    <s v="theater/plays"/>
    <n v="0"/>
    <n v="1897.5487799999999"/>
    <x v="1"/>
    <s v="plays"/>
    <b v="1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x v="3559"/>
    <x v="3573"/>
    <x v="3573"/>
    <b v="0"/>
    <n v="78"/>
    <s v="theater/plays"/>
    <n v="2.8000000000000025E-2"/>
    <n v="307.48196822308688"/>
    <x v="1"/>
    <s v="plays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x v="3560"/>
    <x v="3574"/>
    <x v="3574"/>
    <b v="0"/>
    <n v="45"/>
    <s v="theater/plays"/>
    <n v="6.1206896551724066E-2"/>
    <n v="153.56464500406173"/>
    <x v="1"/>
    <s v="plays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x v="3561"/>
    <x v="3575"/>
    <x v="3575"/>
    <b v="0"/>
    <n v="102"/>
    <s v="theater/plays"/>
    <n v="1.330000000000009E-2"/>
    <n v="92.671014507056142"/>
    <x v="1"/>
    <s v="plays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x v="3562"/>
    <x v="3576"/>
    <x v="3576"/>
    <b v="0"/>
    <n v="5"/>
    <s v="theater/plays"/>
    <n v="0"/>
    <n v="9289.0238999999983"/>
    <x v="1"/>
    <s v="plays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x v="3563"/>
    <x v="3577"/>
    <x v="3577"/>
    <b v="0"/>
    <n v="27"/>
    <s v="theater/plays"/>
    <n v="0.30000000000000004"/>
    <n v="1190.7722948717947"/>
    <x v="1"/>
    <s v="plays"/>
    <b v="1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x v="3564"/>
    <x v="3578"/>
    <x v="3578"/>
    <b v="0"/>
    <n v="37"/>
    <s v="theater/plays"/>
    <n v="1.3333333333331865E-4"/>
    <n v="618.59911345153967"/>
    <x v="1"/>
    <s v="plays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x v="3565"/>
    <x v="3579"/>
    <x v="3579"/>
    <b v="0"/>
    <n v="14"/>
    <s v="theater/plays"/>
    <n v="0"/>
    <n v="1853.0443799999996"/>
    <x v="1"/>
    <s v="plays"/>
    <b v="1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x v="3566"/>
    <x v="3580"/>
    <x v="3580"/>
    <b v="0"/>
    <n v="27"/>
    <s v="theater/plays"/>
    <n v="0.13888888888888884"/>
    <n v="903.43628292682911"/>
    <x v="1"/>
    <s v="plays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x v="3567"/>
    <x v="3581"/>
    <x v="3581"/>
    <b v="0"/>
    <n v="45"/>
    <s v="theater/plays"/>
    <n v="0"/>
    <n v="616.66479333333325"/>
    <x v="1"/>
    <s v="plays"/>
    <b v="1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x v="3568"/>
    <x v="3582"/>
    <x v="3582"/>
    <b v="0"/>
    <n v="49"/>
    <s v="theater/plays"/>
    <n v="1.87"/>
    <n v="321.77602439024383"/>
    <x v="1"/>
    <s v="plays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x v="3569"/>
    <x v="3583"/>
    <x v="3583"/>
    <b v="0"/>
    <n v="24"/>
    <s v="theater/plays"/>
    <n v="8.4999999999999964E-2"/>
    <n v="282.83477419354836"/>
    <x v="1"/>
    <s v="plays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x v="3570"/>
    <x v="3584"/>
    <x v="3584"/>
    <b v="0"/>
    <n v="112"/>
    <s v="theater/plays"/>
    <n v="0.15500000000000003"/>
    <n v="264.75387878787876"/>
    <x v="1"/>
    <s v="plays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x v="3571"/>
    <x v="3585"/>
    <x v="3585"/>
    <b v="0"/>
    <n v="23"/>
    <s v="theater/plays"/>
    <n v="0.19117647058823528"/>
    <n v="225.65609629629628"/>
    <x v="1"/>
    <s v="plays"/>
    <b v="1"/>
  </r>
  <r>
    <n v="3586"/>
    <s v="Actors &amp; Musicians who are Blind or Autistic"/>
    <s v="See Theatre In A New Light"/>
    <n v="7500"/>
    <n v="8207"/>
    <x v="0"/>
    <s v="US"/>
    <x v="0"/>
    <n v="1474649070"/>
    <x v="3572"/>
    <x v="3586"/>
    <x v="3586"/>
    <b v="0"/>
    <n v="54"/>
    <s v="theater/plays"/>
    <n v="9.4266666666666721E-2"/>
    <n v="110.8635542829292"/>
    <x v="1"/>
    <s v="plays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x v="3573"/>
    <x v="3587"/>
    <x v="3587"/>
    <b v="0"/>
    <n v="28"/>
    <s v="theater/plays"/>
    <n v="0.26600000000000001"/>
    <n v="1424.4078830963665"/>
    <x v="1"/>
    <s v="plays"/>
    <b v="1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x v="3574"/>
    <x v="3588"/>
    <x v="3588"/>
    <b v="0"/>
    <n v="11"/>
    <s v="theater/plays"/>
    <n v="4.9999999999998934E-3"/>
    <n v="4482.672587064676"/>
    <x v="1"/>
    <s v="plays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x v="3575"/>
    <x v="3589"/>
    <x v="3589"/>
    <b v="0"/>
    <n v="62"/>
    <s v="theater/plays"/>
    <n v="0.27499999999999991"/>
    <n v="176.63062549019608"/>
    <x v="1"/>
    <s v="plays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x v="3576"/>
    <x v="3590"/>
    <x v="3590"/>
    <b v="0"/>
    <n v="73"/>
    <s v="theater/plays"/>
    <n v="5.9999999999993392E-4"/>
    <n v="179.03581651009392"/>
    <x v="1"/>
    <s v="plays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x v="3577"/>
    <x v="3591"/>
    <x v="3591"/>
    <b v="0"/>
    <n v="18"/>
    <s v="theater/plays"/>
    <n v="0.75"/>
    <n v="727.1128081632653"/>
    <x v="1"/>
    <s v="plays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x v="3578"/>
    <x v="3592"/>
    <x v="3592"/>
    <b v="0"/>
    <n v="35"/>
    <s v="theater/plays"/>
    <n v="0.27249999999999996"/>
    <n v="349.50420039292726"/>
    <x v="1"/>
    <s v="plays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x v="3579"/>
    <x v="3593"/>
    <x v="3593"/>
    <b v="0"/>
    <n v="43"/>
    <s v="theater/plays"/>
    <n v="0.10633333333333339"/>
    <n v="267.23205483579392"/>
    <x v="1"/>
    <s v="plays"/>
    <b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x v="3580"/>
    <x v="3594"/>
    <x v="3594"/>
    <b v="0"/>
    <n v="36"/>
    <s v="theater/plays"/>
    <n v="0.25937499999999991"/>
    <n v="438.52317121588089"/>
    <x v="1"/>
    <s v="plays"/>
    <b v="1"/>
  </r>
  <r>
    <n v="3595"/>
    <s v="The Flu Season"/>
    <s v="A new theatre company staging Will Eno's The Flu Season in Seattle"/>
    <n v="2600"/>
    <n v="3081"/>
    <x v="0"/>
    <s v="US"/>
    <x v="0"/>
    <n v="1426229940"/>
    <x v="3581"/>
    <x v="3595"/>
    <x v="3595"/>
    <b v="0"/>
    <n v="62"/>
    <s v="theater/plays"/>
    <n v="0.18500000000000005"/>
    <n v="286.14384615384614"/>
    <x v="1"/>
    <s v="plays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x v="3582"/>
    <x v="3596"/>
    <x v="3596"/>
    <b v="0"/>
    <n v="15"/>
    <s v="theater/plays"/>
    <n v="7.7272727272727382E-2"/>
    <n v="741.37399999999991"/>
    <x v="1"/>
    <s v="plays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x v="3583"/>
    <x v="3597"/>
    <x v="3597"/>
    <b v="0"/>
    <n v="33"/>
    <s v="theater/plays"/>
    <n v="2.6000000000000023E-2"/>
    <n v="342.04412865497073"/>
    <x v="1"/>
    <s v="plays"/>
    <b v="1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x v="3584"/>
    <x v="3598"/>
    <x v="3598"/>
    <b v="0"/>
    <n v="27"/>
    <s v="theater/plays"/>
    <n v="0.10099999999999998"/>
    <n v="794.53059945504083"/>
    <x v="1"/>
    <s v="plays"/>
    <b v="1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x v="3585"/>
    <x v="3599"/>
    <x v="3599"/>
    <b v="0"/>
    <n v="17"/>
    <s v="theater/plays"/>
    <n v="1.02"/>
    <n v="865.02692079207918"/>
    <x v="1"/>
    <s v="plays"/>
    <b v="1"/>
  </r>
  <r>
    <n v="3600"/>
    <s v="Pariah"/>
    <s v="The First Play From The Man Who Brought You The Black James Bond!"/>
    <n v="10"/>
    <n v="13"/>
    <x v="0"/>
    <s v="US"/>
    <x v="0"/>
    <n v="1476390164"/>
    <x v="3586"/>
    <x v="3600"/>
    <x v="3600"/>
    <b v="0"/>
    <n v="4"/>
    <s v="theater/plays"/>
    <n v="0.30000000000000004"/>
    <n v="67128.24538461538"/>
    <x v="1"/>
    <s v="plays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x v="3587"/>
    <x v="3601"/>
    <x v="3601"/>
    <b v="0"/>
    <n v="53"/>
    <s v="theater/plays"/>
    <n v="4.3500000000000094E-2"/>
    <n v="418.13808816482987"/>
    <x v="1"/>
    <s v="plays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x v="3588"/>
    <x v="3602"/>
    <x v="3602"/>
    <b v="0"/>
    <n v="49"/>
    <s v="theater/plays"/>
    <n v="4.9999999999994493E-4"/>
    <n v="217.53303098450772"/>
    <x v="1"/>
    <s v="plays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x v="3589"/>
    <x v="3603"/>
    <x v="3603"/>
    <b v="0"/>
    <n v="57"/>
    <s v="theater/plays"/>
    <n v="0.70666666666666678"/>
    <n v="338.50202734375"/>
    <x v="1"/>
    <s v="plays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x v="3590"/>
    <x v="3604"/>
    <x v="3604"/>
    <b v="0"/>
    <n v="69"/>
    <s v="theater/plays"/>
    <n v="0.12833333333333341"/>
    <n v="255.24525553914327"/>
    <x v="1"/>
    <s v="plays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x v="3591"/>
    <x v="3605"/>
    <x v="3605"/>
    <b v="0"/>
    <n v="15"/>
    <s v="theater/plays"/>
    <n v="0.84000000000000008"/>
    <n v="1870.9134565217389"/>
    <x v="1"/>
    <s v="plays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x v="3592"/>
    <x v="3606"/>
    <x v="3606"/>
    <b v="0"/>
    <n v="64"/>
    <s v="theater/plays"/>
    <n v="0.30266666666666664"/>
    <n v="220.10240276356191"/>
    <x v="1"/>
    <s v="plays"/>
    <b v="1"/>
  </r>
  <r>
    <n v="3607"/>
    <s v="E15 at The Pleasance and CPT"/>
    <s v="'E15' is a verbatim project that looks at the story of the Focus E15 Campaign"/>
    <n v="550"/>
    <n v="580"/>
    <x v="0"/>
    <s v="GB"/>
    <x v="1"/>
    <n v="1450137600"/>
    <x v="3593"/>
    <x v="3607"/>
    <x v="3607"/>
    <b v="0"/>
    <n v="20"/>
    <s v="theater/plays"/>
    <n v="5.4545454545454453E-2"/>
    <n v="1476.2968793103448"/>
    <x v="1"/>
    <s v="plays"/>
    <b v="1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x v="3594"/>
    <x v="3608"/>
    <x v="3608"/>
    <b v="0"/>
    <n v="27"/>
    <s v="theater/plays"/>
    <n v="0"/>
    <n v="1069.5902374999998"/>
    <x v="1"/>
    <s v="plays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x v="3595"/>
    <x v="3609"/>
    <x v="3609"/>
    <b v="0"/>
    <n v="21"/>
    <s v="theater/plays"/>
    <n v="0.53316326530612246"/>
    <n v="284.48325790349418"/>
    <x v="1"/>
    <s v="plays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x v="3596"/>
    <x v="3610"/>
    <x v="3610"/>
    <b v="0"/>
    <n v="31"/>
    <s v="theater/plays"/>
    <n v="0.623"/>
    <n v="524.87195933456553"/>
    <x v="1"/>
    <s v="plays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x v="3597"/>
    <x v="3611"/>
    <x v="3611"/>
    <b v="0"/>
    <n v="51"/>
    <s v="theater/plays"/>
    <n v="0.3600000000000001"/>
    <n v="250.07182058823528"/>
    <x v="1"/>
    <s v="plays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x v="3598"/>
    <x v="3612"/>
    <x v="3612"/>
    <b v="0"/>
    <n v="57"/>
    <s v="theater/plays"/>
    <n v="0.44399999999999995"/>
    <n v="117.29143905817173"/>
    <x v="1"/>
    <s v="plays"/>
    <b v="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x v="3599"/>
    <x v="3613"/>
    <x v="3613"/>
    <b v="0"/>
    <n v="20"/>
    <s v="theater/plays"/>
    <n v="0"/>
    <n v="671.69935199999998"/>
    <x v="1"/>
    <s v="plays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x v="3600"/>
    <x v="3614"/>
    <x v="3614"/>
    <b v="0"/>
    <n v="71"/>
    <s v="theater/plays"/>
    <n v="8.0000000000000071E-3"/>
    <n v="332.6881706349206"/>
    <x v="1"/>
    <s v="plays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x v="3601"/>
    <x v="3615"/>
    <x v="3615"/>
    <b v="0"/>
    <n v="72"/>
    <s v="theater/plays"/>
    <n v="6.800000000000006E-2"/>
    <n v="313.05400374531831"/>
    <x v="1"/>
    <s v="plays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x v="3602"/>
    <x v="3616"/>
    <x v="3616"/>
    <b v="0"/>
    <n v="45"/>
    <s v="theater/plays"/>
    <n v="0.248"/>
    <n v="267.0462147435897"/>
    <x v="1"/>
    <s v="plays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x v="3603"/>
    <x v="3617"/>
    <x v="3617"/>
    <b v="0"/>
    <n v="51"/>
    <s v="theater/plays"/>
    <n v="0.18918918918918926"/>
    <n v="943.25476136363625"/>
    <x v="1"/>
    <s v="plays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x v="3604"/>
    <x v="3618"/>
    <x v="3618"/>
    <b v="0"/>
    <n v="56"/>
    <s v="theater/plays"/>
    <n v="1.0000000000000009E-2"/>
    <n v="410.48722277227722"/>
    <x v="1"/>
    <s v="plays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x v="3605"/>
    <x v="3619"/>
    <x v="3619"/>
    <b v="0"/>
    <n v="17"/>
    <s v="theater/plays"/>
    <n v="0.12999999999999989"/>
    <n v="732.00370796460174"/>
    <x v="1"/>
    <s v="plays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x v="3606"/>
    <x v="3620"/>
    <x v="3620"/>
    <b v="0"/>
    <n v="197"/>
    <s v="theater/plays"/>
    <n v="5.1904761904761898E-2"/>
    <n v="74.788066093254855"/>
    <x v="1"/>
    <s v="plays"/>
    <b v="1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x v="3607"/>
    <x v="3621"/>
    <x v="3621"/>
    <b v="0"/>
    <n v="70"/>
    <s v="theater/plays"/>
    <n v="9.7333333333333272E-2"/>
    <n v="247.56658262454434"/>
    <x v="1"/>
    <s v="plays"/>
    <b v="1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x v="3608"/>
    <x v="3622"/>
    <x v="3622"/>
    <b v="0"/>
    <n v="21"/>
    <s v="theater/plays"/>
    <n v="9.900000000000464E-4"/>
    <n v="810.89440453950579"/>
    <x v="1"/>
    <s v="plays"/>
    <b v="1"/>
  </r>
  <r>
    <n v="3623"/>
    <s v="Since I've Been Here"/>
    <s v="An original play exploring the complications of romantic relationships in all forms."/>
    <n v="2500"/>
    <n v="3000"/>
    <x v="0"/>
    <s v="US"/>
    <x v="0"/>
    <n v="1406358000"/>
    <x v="3609"/>
    <x v="3623"/>
    <x v="3623"/>
    <b v="0"/>
    <n v="34"/>
    <s v="theater/plays"/>
    <n v="0.19999999999999996"/>
    <n v="270.23206666666664"/>
    <x v="1"/>
    <s v="plays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x v="3610"/>
    <x v="3624"/>
    <x v="3624"/>
    <b v="0"/>
    <n v="39"/>
    <s v="theater/plays"/>
    <n v="4.9333333333333229E-2"/>
    <n v="256.5743964421855"/>
    <x v="1"/>
    <s v="plays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x v="3611"/>
    <x v="3625"/>
    <x v="3625"/>
    <b v="0"/>
    <n v="78"/>
    <s v="theater/plays"/>
    <n v="2.6666666666666616E-2"/>
    <n v="261.21694805194801"/>
    <x v="1"/>
    <s v="plays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x v="3612"/>
    <x v="3626"/>
    <x v="3626"/>
    <b v="0"/>
    <n v="48"/>
    <s v="theater/plays"/>
    <n v="1.8250000000000099E-2"/>
    <n v="196.77589000736558"/>
    <x v="1"/>
    <s v="plays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x v="3613"/>
    <x v="3627"/>
    <x v="3627"/>
    <b v="0"/>
    <n v="29"/>
    <s v="theater/plays"/>
    <n v="0"/>
    <n v="398.69759999999997"/>
    <x v="1"/>
    <s v="plays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x v="3614"/>
    <x v="3628"/>
    <x v="3628"/>
    <b v="0"/>
    <n v="0"/>
    <s v="theater/musical"/>
    <n v="-1"/>
    <e v="#DIV/0!"/>
    <x v="1"/>
    <s v="musical"/>
    <b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x v="3615"/>
    <x v="3629"/>
    <x v="3629"/>
    <b v="0"/>
    <n v="2"/>
    <s v="theater/musical"/>
    <n v="-0.99999800000000005"/>
    <n v="397697.6"/>
    <x v="1"/>
    <s v="musical"/>
    <b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x v="3616"/>
    <x v="3630"/>
    <x v="3630"/>
    <b v="0"/>
    <n v="1"/>
    <s v="theater/musical"/>
    <n v="-0.9996666666666667"/>
    <n v="795393.2"/>
    <x v="1"/>
    <s v="musical"/>
    <b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x v="3617"/>
    <x v="3631"/>
    <x v="3631"/>
    <b v="0"/>
    <n v="59"/>
    <s v="theater/musical"/>
    <n v="-0.48976608187134507"/>
    <n v="91.162429799426931"/>
    <x v="1"/>
    <s v="musical"/>
    <b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x v="3618"/>
    <x v="3632"/>
    <x v="3632"/>
    <b v="0"/>
    <n v="1"/>
    <s v="theater/musical"/>
    <n v="-0.8"/>
    <n v="7866.6719999999996"/>
    <x v="1"/>
    <s v="musical"/>
    <b v="0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x v="3619"/>
    <x v="3633"/>
    <x v="3633"/>
    <b v="0"/>
    <n v="31"/>
    <s v="theater/musical"/>
    <n v="-0.64759999999999995"/>
    <n v="446.4059023836549"/>
    <x v="1"/>
    <s v="musical"/>
    <b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x v="3620"/>
    <x v="3634"/>
    <x v="3634"/>
    <b v="0"/>
    <n v="18"/>
    <s v="theater/musical"/>
    <n v="-0.95753333333333335"/>
    <n v="246.40665620094191"/>
    <x v="1"/>
    <s v="musical"/>
    <b v="0"/>
  </r>
  <r>
    <n v="3635"/>
    <s v="Mary's Son"/>
    <s v="Mary's Son is a pop opera about Jesus and the hope he brings to all people."/>
    <n v="3500"/>
    <n v="1276"/>
    <x v="2"/>
    <s v="US"/>
    <x v="0"/>
    <n v="1461186676"/>
    <x v="3621"/>
    <x v="3635"/>
    <x v="3635"/>
    <b v="0"/>
    <n v="10"/>
    <s v="theater/musical"/>
    <n v="-0.63542857142857145"/>
    <n v="612.55501567398119"/>
    <x v="1"/>
    <s v="musical"/>
    <b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x v="3622"/>
    <x v="3636"/>
    <x v="3636"/>
    <b v="0"/>
    <n v="0"/>
    <s v="theater/musical"/>
    <n v="-1"/>
    <e v="#DIV/0!"/>
    <x v="1"/>
    <s v="musical"/>
    <b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x v="3623"/>
    <x v="3637"/>
    <x v="3637"/>
    <b v="0"/>
    <n v="14"/>
    <s v="theater/musical"/>
    <n v="-0.69133333333333336"/>
    <n v="842.70431965442765"/>
    <x v="1"/>
    <s v="musical"/>
    <b v="0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x v="3624"/>
    <x v="3638"/>
    <x v="3638"/>
    <b v="0"/>
    <n v="2"/>
    <s v="theater/musical"/>
    <n v="-0.93454545454545457"/>
    <n v="3608.4175925925924"/>
    <x v="1"/>
    <s v="musical"/>
    <b v="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x v="3625"/>
    <x v="3639"/>
    <x v="3639"/>
    <b v="0"/>
    <n v="1"/>
    <s v="theater/musical"/>
    <n v="-0.99995999999999996"/>
    <n v="779202.2"/>
    <x v="1"/>
    <s v="musical"/>
    <b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x v="3626"/>
    <x v="3640"/>
    <x v="3640"/>
    <b v="0"/>
    <n v="3"/>
    <s v="theater/musical"/>
    <n v="-0.94499999999999995"/>
    <n v="14167.294545454544"/>
    <x v="1"/>
    <s v="musical"/>
    <b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x v="3627"/>
    <x v="3641"/>
    <x v="3641"/>
    <b v="0"/>
    <n v="0"/>
    <s v="theater/musical"/>
    <n v="-1"/>
    <e v="#DIV/0!"/>
    <x v="1"/>
    <s v="musical"/>
    <b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x v="3628"/>
    <x v="3642"/>
    <x v="3642"/>
    <b v="0"/>
    <n v="2"/>
    <s v="theater/musical"/>
    <n v="-0.97857142857142854"/>
    <n v="51943.079999999994"/>
    <x v="1"/>
    <s v="musical"/>
    <b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x v="3629"/>
    <x v="3643"/>
    <x v="3643"/>
    <b v="0"/>
    <n v="0"/>
    <s v="theater/musical"/>
    <n v="-1"/>
    <e v="#DIV/0!"/>
    <x v="1"/>
    <s v="musical"/>
    <b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x v="3630"/>
    <x v="3644"/>
    <x v="3644"/>
    <b v="0"/>
    <n v="12"/>
    <s v="theater/musical"/>
    <n v="-0.83579999999999999"/>
    <n v="949.00267965895239"/>
    <x v="1"/>
    <s v="musical"/>
    <b v="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x v="3631"/>
    <x v="3645"/>
    <x v="3645"/>
    <b v="0"/>
    <n v="1"/>
    <s v="theater/musical"/>
    <n v="-0.999"/>
    <n v="778310.2"/>
    <x v="1"/>
    <s v="musical"/>
    <b v="0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x v="3632"/>
    <x v="3646"/>
    <x v="3646"/>
    <b v="0"/>
    <n v="8"/>
    <s v="theater/musical"/>
    <n v="-0.95189999999999997"/>
    <n v="1618.1064449064447"/>
    <x v="1"/>
    <s v="musical"/>
    <b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x v="3633"/>
    <x v="3647"/>
    <x v="3647"/>
    <b v="0"/>
    <n v="2"/>
    <s v="theater/musical"/>
    <n v="-0.94"/>
    <n v="25927.606666666667"/>
    <x v="1"/>
    <s v="musical"/>
    <b v="0"/>
  </r>
  <r>
    <n v="3648"/>
    <s v="Moth Theater Lives"/>
    <s v="Help Moth Live! Support Moth and its artist collective to achieve its 2014/15 season."/>
    <n v="40000"/>
    <n v="40153"/>
    <x v="0"/>
    <s v="US"/>
    <x v="0"/>
    <n v="1412492445"/>
    <x v="3634"/>
    <x v="3648"/>
    <x v="3648"/>
    <b v="0"/>
    <n v="73"/>
    <s v="theater/plays"/>
    <n v="3.8249999999999673E-3"/>
    <n v="19.370861454934872"/>
    <x v="1"/>
    <s v="plays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x v="3635"/>
    <x v="3649"/>
    <x v="3649"/>
    <b v="0"/>
    <n v="8"/>
    <s v="theater/plays"/>
    <n v="4.0000000000000036E-2"/>
    <n v="945.69897435897428"/>
    <x v="1"/>
    <s v="plays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x v="3636"/>
    <x v="3650"/>
    <x v="3650"/>
    <b v="0"/>
    <n v="17"/>
    <s v="theater/plays"/>
    <n v="0"/>
    <n v="1473.7303999999999"/>
    <x v="1"/>
    <s v="plays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x v="3637"/>
    <x v="3651"/>
    <x v="3651"/>
    <b v="0"/>
    <n v="9"/>
    <s v="theater/plays"/>
    <n v="4.0000000000000036E-2"/>
    <n v="1416.0869230769231"/>
    <x v="1"/>
    <s v="plays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x v="3638"/>
    <x v="3652"/>
    <x v="3652"/>
    <b v="0"/>
    <n v="17"/>
    <s v="theater/plays"/>
    <n v="1.5066666666666668"/>
    <n v="978.51755319148936"/>
    <x v="1"/>
    <s v="plays"/>
    <b v="1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x v="3639"/>
    <x v="3653"/>
    <x v="3653"/>
    <b v="0"/>
    <n v="33"/>
    <s v="theater/plays"/>
    <n v="4.9999999999998934E-3"/>
    <n v="365.71800995024876"/>
    <x v="1"/>
    <s v="plays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x v="3640"/>
    <x v="3654"/>
    <x v="3654"/>
    <b v="0"/>
    <n v="38"/>
    <s v="theater/plays"/>
    <n v="0.74399999999999999"/>
    <n v="280.23058103975535"/>
    <x v="1"/>
    <s v="plays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x v="3641"/>
    <x v="3655"/>
    <x v="3655"/>
    <b v="0"/>
    <n v="79"/>
    <s v="theater/plays"/>
    <n v="0.16260000000000008"/>
    <n v="125.66096679855495"/>
    <x v="1"/>
    <s v="plays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x v="3642"/>
    <x v="3656"/>
    <x v="3656"/>
    <b v="0"/>
    <n v="46"/>
    <s v="theater/plays"/>
    <n v="5.8200000000000029E-2"/>
    <n v="136.95978075978076"/>
    <x v="1"/>
    <s v="plays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x v="3643"/>
    <x v="3657"/>
    <x v="3657"/>
    <b v="0"/>
    <n v="20"/>
    <s v="theater/plays"/>
    <n v="0.10749999999999993"/>
    <n v="324.76893905191872"/>
    <x v="1"/>
    <s v="plays"/>
    <b v="1"/>
  </r>
  <r>
    <n v="3658"/>
    <s v="Mr. Marmalade"/>
    <s v="Life is hard when your own imaginary friend can't make time for you."/>
    <n v="1500"/>
    <n v="1510"/>
    <x v="0"/>
    <s v="US"/>
    <x v="0"/>
    <n v="1404273540"/>
    <x v="3644"/>
    <x v="3658"/>
    <x v="3658"/>
    <b v="0"/>
    <n v="20"/>
    <s v="theater/plays"/>
    <n v="6.6666666666665986E-3"/>
    <n v="474.93258278145692"/>
    <x v="1"/>
    <s v="plays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x v="3645"/>
    <x v="3659"/>
    <x v="3659"/>
    <b v="0"/>
    <n v="13"/>
    <s v="theater/plays"/>
    <n v="2.0333333333333314E-2"/>
    <n v="233.79229010127409"/>
    <x v="1"/>
    <s v="plays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x v="3646"/>
    <x v="3660"/>
    <x v="3660"/>
    <b v="0"/>
    <n v="22"/>
    <s v="theater/plays"/>
    <n v="0"/>
    <n v="2850.3087999999998"/>
    <x v="1"/>
    <s v="plays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x v="3647"/>
    <x v="3661"/>
    <x v="3661"/>
    <b v="0"/>
    <n v="36"/>
    <s v="theater/plays"/>
    <n v="0.1100000000000001"/>
    <n v="213.91207207207205"/>
    <x v="1"/>
    <s v="plays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x v="3648"/>
    <x v="3662"/>
    <x v="3662"/>
    <b v="0"/>
    <n v="40"/>
    <s v="theater/plays"/>
    <n v="1.4250000000000096E-2"/>
    <n v="87.37949223564209"/>
    <x v="1"/>
    <s v="plays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x v="3649"/>
    <x v="3663"/>
    <x v="3663"/>
    <b v="0"/>
    <n v="9"/>
    <s v="theater/plays"/>
    <n v="4.0000000000000036E-2"/>
    <n v="2995.2273504273503"/>
    <x v="1"/>
    <s v="plays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x v="3650"/>
    <x v="3664"/>
    <x v="3664"/>
    <b v="0"/>
    <n v="19"/>
    <s v="theater/plays"/>
    <n v="9.375E-2"/>
    <n v="800.74194285714282"/>
    <x v="1"/>
    <s v="plays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x v="3651"/>
    <x v="3665"/>
    <x v="3665"/>
    <b v="0"/>
    <n v="14"/>
    <s v="theater/plays"/>
    <n v="0.15161290322580645"/>
    <n v="980.07591036414556"/>
    <x v="1"/>
    <s v="plays"/>
    <b v="1"/>
  </r>
  <r>
    <n v="3666"/>
    <s v="Israel LÃ³pez @ Ojai Playwrights Conference"/>
    <s v="Artistic Internship @ Ojai Playwrights Conference"/>
    <n v="1200"/>
    <n v="1200"/>
    <x v="0"/>
    <s v="US"/>
    <x v="0"/>
    <n v="1406185200"/>
    <x v="3652"/>
    <x v="3666"/>
    <x v="3666"/>
    <b v="0"/>
    <n v="38"/>
    <s v="theater/plays"/>
    <n v="0"/>
    <n v="582.55016666666666"/>
    <x v="1"/>
    <s v="plays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x v="3653"/>
    <x v="3667"/>
    <x v="3667"/>
    <b v="0"/>
    <n v="58"/>
    <s v="theater/plays"/>
    <n v="3.1703333333333417E-2"/>
    <n v="225.47185721993722"/>
    <x v="1"/>
    <s v="plays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x v="3654"/>
    <x v="3668"/>
    <x v="3668"/>
    <b v="0"/>
    <n v="28"/>
    <s v="theater/plays"/>
    <n v="3.499999999999992E-2"/>
    <n v="671.27061835748793"/>
    <x v="1"/>
    <s v="plays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x v="3655"/>
    <x v="3669"/>
    <x v="3669"/>
    <b v="0"/>
    <n v="17"/>
    <s v="theater/plays"/>
    <n v="0.3819999999999999"/>
    <n v="501.97546309696082"/>
    <x v="1"/>
    <s v="plays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x v="3656"/>
    <x v="3670"/>
    <x v="3670"/>
    <b v="0"/>
    <n v="12"/>
    <s v="theater/plays"/>
    <n v="9.5454545454545459E-2"/>
    <n v="2872.8136514522816"/>
    <x v="1"/>
    <s v="plays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x v="3657"/>
    <x v="3671"/>
    <x v="3671"/>
    <b v="0"/>
    <n v="40"/>
    <s v="theater/plays"/>
    <n v="8.5714285714286742E-3"/>
    <n v="196.06433144475918"/>
    <x v="1"/>
    <s v="plays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x v="3658"/>
    <x v="3672"/>
    <x v="3672"/>
    <b v="0"/>
    <n v="57"/>
    <s v="theater/plays"/>
    <n v="1.5333333333333421E-2"/>
    <n v="226.05945173998683"/>
    <x v="1"/>
    <s v="plays"/>
    <b v="1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x v="3659"/>
    <x v="3673"/>
    <x v="3673"/>
    <b v="0"/>
    <n v="114"/>
    <s v="theater/plays"/>
    <n v="0.13624999999999998"/>
    <n v="150.83192299229918"/>
    <x v="1"/>
    <s v="plays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x v="3660"/>
    <x v="3674"/>
    <x v="3674"/>
    <b v="0"/>
    <n v="31"/>
    <s v="theater/plays"/>
    <n v="0"/>
    <n v="151.33024222222218"/>
    <x v="1"/>
    <s v="plays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x v="3661"/>
    <x v="3675"/>
    <x v="3675"/>
    <b v="0"/>
    <n v="3"/>
    <s v="theater/plays"/>
    <n v="0.39999999999999991"/>
    <n v="9664.0869999999977"/>
    <x v="1"/>
    <s v="plays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x v="3662"/>
    <x v="3676"/>
    <x v="3676"/>
    <b v="0"/>
    <n v="16"/>
    <s v="theater/plays"/>
    <n v="0.28750000000000009"/>
    <n v="656.71465048543678"/>
    <x v="1"/>
    <s v="plays"/>
    <b v="1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x v="3663"/>
    <x v="3677"/>
    <x v="3677"/>
    <b v="0"/>
    <n v="199"/>
    <s v="theater/plays"/>
    <n v="2.9041666666666632E-2"/>
    <n v="54.693775762238317"/>
    <x v="1"/>
    <s v="plays"/>
    <b v="1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x v="3664"/>
    <x v="3678"/>
    <x v="3678"/>
    <b v="0"/>
    <n v="31"/>
    <s v="theater/plays"/>
    <n v="2.4999999999999911E-2"/>
    <n v="323.43297073170726"/>
    <x v="1"/>
    <s v="plays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x v="3665"/>
    <x v="3679"/>
    <x v="3679"/>
    <b v="0"/>
    <n v="30"/>
    <s v="theater/plays"/>
    <n v="0.10099999999999998"/>
    <n v="300.17601725703901"/>
    <x v="1"/>
    <s v="plays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x v="3666"/>
    <x v="3680"/>
    <x v="3680"/>
    <b v="0"/>
    <n v="34"/>
    <s v="theater/plays"/>
    <n v="0.1276666666666666"/>
    <n v="194.73413833875253"/>
    <x v="1"/>
    <s v="plays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x v="3667"/>
    <x v="3681"/>
    <x v="3681"/>
    <b v="0"/>
    <n v="18"/>
    <s v="theater/plays"/>
    <n v="0.11899999999999999"/>
    <n v="585.70383378016072"/>
    <x v="1"/>
    <s v="plays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x v="3668"/>
    <x v="3682"/>
    <x v="3682"/>
    <b v="0"/>
    <n v="67"/>
    <s v="theater/plays"/>
    <n v="0.3919999999999999"/>
    <n v="156.67710488505745"/>
    <x v="1"/>
    <s v="plays"/>
    <b v="1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x v="3669"/>
    <x v="3683"/>
    <x v="3683"/>
    <b v="0"/>
    <n v="66"/>
    <s v="theater/plays"/>
    <n v="0.10857142857142854"/>
    <n v="167.55350257731956"/>
    <x v="1"/>
    <s v="plays"/>
    <b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x v="3670"/>
    <x v="3684"/>
    <x v="3684"/>
    <b v="0"/>
    <n v="23"/>
    <s v="theater/plays"/>
    <n v="0.39066666666666672"/>
    <n v="619.58541706615517"/>
    <x v="1"/>
    <s v="plays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x v="3671"/>
    <x v="3685"/>
    <x v="3685"/>
    <b v="0"/>
    <n v="126"/>
    <s v="theater/plays"/>
    <n v="5.699999999999994E-2"/>
    <n v="122.07844654683062"/>
    <x v="1"/>
    <s v="plays"/>
    <b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x v="3672"/>
    <x v="3686"/>
    <x v="3686"/>
    <b v="0"/>
    <n v="6"/>
    <s v="theater/plays"/>
    <n v="1.4285714285714235E-2"/>
    <n v="1802.5340563380278"/>
    <x v="1"/>
    <s v="plays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x v="3673"/>
    <x v="3687"/>
    <x v="3687"/>
    <b v="0"/>
    <n v="25"/>
    <s v="theater/plays"/>
    <n v="2.4500000000000632E-3"/>
    <n v="127.59630704773302"/>
    <x v="1"/>
    <s v="plays"/>
    <b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x v="3674"/>
    <x v="3688"/>
    <x v="3688"/>
    <b v="0"/>
    <n v="39"/>
    <s v="theater/plays"/>
    <n v="9.1666666666666563E-2"/>
    <n v="193.75033282442743"/>
    <x v="1"/>
    <s v="plays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x v="3675"/>
    <x v="3689"/>
    <x v="3689"/>
    <b v="0"/>
    <n v="62"/>
    <s v="theater/plays"/>
    <n v="0.18333333333333335"/>
    <n v="177.81896901408447"/>
    <x v="1"/>
    <s v="plays"/>
    <b v="1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x v="3676"/>
    <x v="3690"/>
    <x v="3690"/>
    <b v="0"/>
    <n v="31"/>
    <s v="theater/plays"/>
    <n v="0.19999999999999996"/>
    <n v="348.72629999999992"/>
    <x v="1"/>
    <s v="plays"/>
    <b v="1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x v="3677"/>
    <x v="3691"/>
    <x v="3691"/>
    <b v="0"/>
    <n v="274"/>
    <s v="theater/plays"/>
    <n v="0.27960000000000007"/>
    <n v="12.228574163801184"/>
    <x v="1"/>
    <s v="plays"/>
    <b v="1"/>
  </r>
  <r>
    <n v="3692"/>
    <s v="An Evening With Durang"/>
    <s v="Help us independently produce two great comedies by Christopher Durang."/>
    <n v="1000"/>
    <n v="1260"/>
    <x v="0"/>
    <s v="US"/>
    <x v="0"/>
    <n v="1411084800"/>
    <x v="3678"/>
    <x v="3692"/>
    <x v="3692"/>
    <b v="0"/>
    <n v="17"/>
    <s v="theater/plays"/>
    <n v="0.26"/>
    <n v="456.12963492063483"/>
    <x v="1"/>
    <s v="plays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x v="3679"/>
    <x v="3693"/>
    <x v="3693"/>
    <b v="0"/>
    <n v="14"/>
    <s v="theater/plays"/>
    <n v="0.29129129129129128"/>
    <n v="1333.6356744186044"/>
    <x v="1"/>
    <s v="plays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x v="3680"/>
    <x v="3694"/>
    <x v="3694"/>
    <b v="0"/>
    <n v="60"/>
    <s v="theater/plays"/>
    <n v="7.4285714285714288E-2"/>
    <n v="152.40248404255314"/>
    <x v="1"/>
    <s v="plays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x v="3681"/>
    <x v="3695"/>
    <x v="3695"/>
    <b v="0"/>
    <n v="33"/>
    <s v="theater/plays"/>
    <n v="1.2499999999999734E-3"/>
    <n v="142.14065917602991"/>
    <x v="1"/>
    <s v="plays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x v="3682"/>
    <x v="3696"/>
    <x v="3696"/>
    <b v="0"/>
    <n v="78"/>
    <s v="theater/plays"/>
    <n v="0.55000000000000004"/>
    <n v="182.3446258064516"/>
    <x v="1"/>
    <s v="plays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x v="3683"/>
    <x v="3697"/>
    <x v="3697"/>
    <b v="0"/>
    <n v="30"/>
    <s v="theater/plays"/>
    <n v="8.0000000000000071E-2"/>
    <n v="260.26312037037036"/>
    <x v="1"/>
    <s v="plays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x v="3684"/>
    <x v="3698"/>
    <x v="3698"/>
    <b v="0"/>
    <n v="136"/>
    <s v="theater/plays"/>
    <n v="0.10519999999999996"/>
    <n v="101.34063336952585"/>
    <x v="1"/>
    <s v="plays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x v="3685"/>
    <x v="3699"/>
    <x v="3699"/>
    <b v="0"/>
    <n v="40"/>
    <s v="theater/plays"/>
    <n v="8.0000000000000071E-3"/>
    <n v="220.0326746031746"/>
    <x v="1"/>
    <s v="plays"/>
    <b v="1"/>
  </r>
  <r>
    <n v="3700"/>
    <s v="Generations (Senior Project)"/>
    <s v="Help me produce the play I have written for my senior project!"/>
    <n v="500"/>
    <n v="606"/>
    <x v="0"/>
    <s v="US"/>
    <x v="0"/>
    <n v="1412092800"/>
    <x v="3686"/>
    <x v="3700"/>
    <x v="3700"/>
    <b v="0"/>
    <n v="18"/>
    <s v="theater/plays"/>
    <n v="0.21199999999999997"/>
    <n v="910.82894389438934"/>
    <x v="1"/>
    <s v="plays"/>
    <b v="1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x v="3687"/>
    <x v="3701"/>
    <x v="3701"/>
    <b v="0"/>
    <n v="39"/>
    <s v="theater/plays"/>
    <n v="3.3333333333334103E-3"/>
    <n v="366.34972757475083"/>
    <x v="1"/>
    <s v="plays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x v="3688"/>
    <x v="3702"/>
    <x v="3702"/>
    <b v="0"/>
    <n v="21"/>
    <s v="theater/plays"/>
    <n v="9.1666666666666563E-2"/>
    <n v="167.89353893129771"/>
    <x v="1"/>
    <s v="plays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x v="3689"/>
    <x v="3703"/>
    <x v="3703"/>
    <b v="0"/>
    <n v="30"/>
    <s v="theater/plays"/>
    <n v="0.23428571428571421"/>
    <n v="421.74100308641971"/>
    <x v="1"/>
    <s v="plays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x v="3690"/>
    <x v="3704"/>
    <x v="3704"/>
    <b v="0"/>
    <n v="27"/>
    <s v="theater/plays"/>
    <n v="0.36336666666666662"/>
    <n v="1333.1711694090609"/>
    <x v="1"/>
    <s v="plays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x v="3691"/>
    <x v="3705"/>
    <x v="3705"/>
    <b v="0"/>
    <n v="35"/>
    <s v="theater/plays"/>
    <n v="3.4665723381676727E-2"/>
    <n v="186.28079658119657"/>
    <x v="1"/>
    <s v="plays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x v="3692"/>
    <x v="3706"/>
    <x v="3706"/>
    <b v="0"/>
    <n v="13"/>
    <s v="theater/plays"/>
    <n v="0.21333333333333337"/>
    <n v="297.77270879120874"/>
    <x v="1"/>
    <s v="plays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x v="3693"/>
    <x v="3707"/>
    <x v="3707"/>
    <b v="0"/>
    <n v="23"/>
    <s v="theater/plays"/>
    <n v="0.8600000000000001"/>
    <n v="290.39049999999997"/>
    <x v="1"/>
    <s v="plays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x v="3694"/>
    <x v="3708"/>
    <x v="3708"/>
    <b v="0"/>
    <n v="39"/>
    <s v="theater/plays"/>
    <n v="2"/>
    <n v="256.31730000000005"/>
    <x v="1"/>
    <s v="plays"/>
    <b v="1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x v="3695"/>
    <x v="3709"/>
    <x v="3709"/>
    <b v="0"/>
    <n v="35"/>
    <s v="theater/plays"/>
    <n v="8.2500000000000018E-2"/>
    <n v="495.30376905311783"/>
    <x v="1"/>
    <s v="plays"/>
    <b v="1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x v="3696"/>
    <x v="3710"/>
    <x v="3710"/>
    <b v="0"/>
    <n v="27"/>
    <s v="theater/plays"/>
    <n v="0.41153846153846163"/>
    <n v="291.59881743869215"/>
    <x v="1"/>
    <s v="plays"/>
    <b v="1"/>
  </r>
  <r>
    <n v="3711"/>
    <s v="The Youth Shakespeare Project 2014"/>
    <s v="Two teachers and twenty kids bring one of Shakespeare's plays to life!"/>
    <n v="500"/>
    <n v="570"/>
    <x v="0"/>
    <s v="US"/>
    <x v="0"/>
    <n v="1402848000"/>
    <x v="3174"/>
    <x v="3711"/>
    <x v="3711"/>
    <b v="0"/>
    <n v="21"/>
    <s v="theater/plays"/>
    <n v="0.1399999999999999"/>
    <n v="935.52426315789489"/>
    <x v="1"/>
    <s v="plays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x v="3697"/>
    <x v="3712"/>
    <x v="3712"/>
    <b v="0"/>
    <n v="104"/>
    <s v="theater/plays"/>
    <n v="0.53733333333333344"/>
    <n v="46.199378143972254"/>
    <x v="1"/>
    <s v="plays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x v="3698"/>
    <x v="3713"/>
    <x v="3713"/>
    <b v="0"/>
    <n v="19"/>
    <s v="theater/plays"/>
    <n v="1.4999999999999902E-2"/>
    <n v="256.72356157635471"/>
    <x v="1"/>
    <s v="plays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x v="3699"/>
    <x v="3714"/>
    <x v="3714"/>
    <b v="0"/>
    <n v="97"/>
    <s v="theater/plays"/>
    <n v="2.3500000000000076E-2"/>
    <n v="50.719963849535908"/>
    <x v="1"/>
    <s v="plays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x v="3700"/>
    <x v="3715"/>
    <x v="3715"/>
    <b v="0"/>
    <n v="27"/>
    <s v="theater/plays"/>
    <n v="2.5714285714285801E-2"/>
    <n v="141.7503704735376"/>
    <x v="1"/>
    <s v="plays"/>
    <b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x v="3701"/>
    <x v="3716"/>
    <x v="3716"/>
    <b v="0"/>
    <n v="24"/>
    <s v="theater/plays"/>
    <n v="0.55750000000000011"/>
    <n v="405.53276886035314"/>
    <x v="1"/>
    <s v="plays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x v="3702"/>
    <x v="3717"/>
    <x v="3717"/>
    <b v="0"/>
    <n v="13"/>
    <s v="theater/plays"/>
    <n v="7.5000000000000622E-3"/>
    <n v="125.07390322580646"/>
    <x v="1"/>
    <s v="plays"/>
    <b v="1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x v="3703"/>
    <x v="3718"/>
    <x v="3718"/>
    <b v="0"/>
    <n v="46"/>
    <s v="theater/plays"/>
    <n v="1.3940000000000001"/>
    <n v="417.72583959899748"/>
    <x v="1"/>
    <s v="plays"/>
    <b v="1"/>
  </r>
  <r>
    <n v="3719"/>
    <s v="Corium"/>
    <s v="A new piece of physical theatre about love, regret and longing."/>
    <n v="200"/>
    <n v="420"/>
    <x v="0"/>
    <s v="GB"/>
    <x v="1"/>
    <n v="1434994266"/>
    <x v="3704"/>
    <x v="3719"/>
    <x v="3719"/>
    <b v="0"/>
    <n v="4"/>
    <s v="theater/plays"/>
    <n v="1.1000000000000001"/>
    <n v="1187.6686428571429"/>
    <x v="1"/>
    <s v="plays"/>
    <b v="1"/>
  </r>
  <r>
    <n v="3720"/>
    <s v="Lakotas and the American Theatre"/>
    <s v="Breaking the American Indian stereotype in the American Theatre."/>
    <n v="3300"/>
    <n v="3449"/>
    <x v="0"/>
    <s v="US"/>
    <x v="0"/>
    <n v="1435881006"/>
    <x v="3705"/>
    <x v="3720"/>
    <x v="3720"/>
    <b v="0"/>
    <n v="40"/>
    <s v="theater/plays"/>
    <n v="4.5151515151515165E-2"/>
    <n v="144.50589446216296"/>
    <x v="1"/>
    <s v="plays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x v="3706"/>
    <x v="3721"/>
    <x v="3721"/>
    <b v="0"/>
    <n v="44"/>
    <s v="theater/plays"/>
    <n v="8.0000000000000071E-3"/>
    <n v="98.204728174603176"/>
    <x v="1"/>
    <s v="plays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x v="3707"/>
    <x v="3722"/>
    <x v="3722"/>
    <b v="0"/>
    <n v="35"/>
    <s v="theater/plays"/>
    <n v="0.1120000000000001"/>
    <n v="293.71212829736214"/>
    <x v="1"/>
    <s v="plays"/>
    <b v="1"/>
  </r>
  <r>
    <n v="3723"/>
    <s v="Beauty and the Beast"/>
    <s v="Saltmine Theatre Company present Beauty and the Beast:"/>
    <n v="4500"/>
    <n v="4592"/>
    <x v="0"/>
    <s v="GB"/>
    <x v="1"/>
    <n v="1417374262"/>
    <x v="3708"/>
    <x v="3723"/>
    <x v="3723"/>
    <b v="0"/>
    <n v="63"/>
    <s v="theater/plays"/>
    <n v="2.0444444444444487E-2"/>
    <n v="106.32487587108014"/>
    <x v="1"/>
    <s v="plays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x v="3709"/>
    <x v="3724"/>
    <x v="3724"/>
    <b v="0"/>
    <n v="89"/>
    <s v="theater/plays"/>
    <n v="2.5476744186046618E-2"/>
    <n v="109.68280890340284"/>
    <x v="1"/>
    <s v="plays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x v="3710"/>
    <x v="3725"/>
    <x v="3725"/>
    <b v="0"/>
    <n v="15"/>
    <s v="theater/plays"/>
    <n v="0.27"/>
    <n v="1257.8537532808398"/>
    <x v="1"/>
    <s v="plays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x v="3711"/>
    <x v="3726"/>
    <x v="3726"/>
    <b v="0"/>
    <n v="46"/>
    <s v="theater/plays"/>
    <n v="2.3870588235294119"/>
    <n v="166.32903091351162"/>
    <x v="1"/>
    <s v="plays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x v="3712"/>
    <x v="3727"/>
    <x v="3727"/>
    <b v="0"/>
    <n v="33"/>
    <s v="theater/plays"/>
    <n v="7.5000000000000622E-3"/>
    <n v="236.21949379652605"/>
    <x v="1"/>
    <s v="plays"/>
    <b v="1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x v="3713"/>
    <x v="3728"/>
    <x v="3728"/>
    <b v="0"/>
    <n v="31"/>
    <s v="theater/plays"/>
    <n v="-0.90690000000000004"/>
    <n v="254.54741138560686"/>
    <x v="1"/>
    <s v="plays"/>
    <b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x v="3714"/>
    <x v="3729"/>
    <x v="3729"/>
    <b v="0"/>
    <n v="5"/>
    <s v="theater/plays"/>
    <n v="-0.92759999999999998"/>
    <n v="1304.1582320441987"/>
    <x v="1"/>
    <s v="plays"/>
    <b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x v="3715"/>
    <x v="3730"/>
    <x v="3730"/>
    <b v="0"/>
    <n v="1"/>
    <s v="theater/plays"/>
    <n v="-0.9"/>
    <n v="4717.4327999999996"/>
    <x v="1"/>
    <s v="plays"/>
    <b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x v="3716"/>
    <x v="3731"/>
    <x v="3731"/>
    <b v="0"/>
    <n v="12"/>
    <s v="theater/plays"/>
    <n v="-0.88727272727272721"/>
    <n v="760.71496774193542"/>
    <x v="1"/>
    <s v="plays"/>
    <b v="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x v="3717"/>
    <x v="3732"/>
    <x v="3732"/>
    <b v="0"/>
    <n v="4"/>
    <s v="theater/plays"/>
    <n v="-0.84588235294117653"/>
    <n v="3595.5975572519083"/>
    <x v="1"/>
    <s v="plays"/>
    <b v="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x v="3718"/>
    <x v="3733"/>
    <x v="3733"/>
    <b v="0"/>
    <n v="0"/>
    <s v="theater/plays"/>
    <n v="-1"/>
    <e v="#DIV/0!"/>
    <x v="1"/>
    <s v="plays"/>
    <b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x v="3719"/>
    <x v="3734"/>
    <x v="3734"/>
    <b v="0"/>
    <n v="7"/>
    <s v="theater/plays"/>
    <n v="-0.71533333333333338"/>
    <n v="1102.7922248243558"/>
    <x v="1"/>
    <s v="plays"/>
    <b v="0"/>
  </r>
  <r>
    <n v="3735"/>
    <s v="Women Beware Women"/>
    <s v="Young Actor's taking on a Jacobean tragedy. Family, betrayal, love, lust, sex and death."/>
    <n v="150"/>
    <n v="20"/>
    <x v="2"/>
    <s v="GB"/>
    <x v="1"/>
    <n v="1432831089"/>
    <x v="3720"/>
    <x v="3735"/>
    <x v="3735"/>
    <b v="0"/>
    <n v="2"/>
    <s v="theater/plays"/>
    <n v="-0.8666666666666667"/>
    <n v="23523.263999999999"/>
    <x v="1"/>
    <s v="plays"/>
    <b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x v="3721"/>
    <x v="3736"/>
    <x v="3736"/>
    <b v="0"/>
    <n v="1"/>
    <s v="theater/plays"/>
    <n v="-0.99333333333333329"/>
    <n v="47044.527999999998"/>
    <x v="1"/>
    <s v="plays"/>
    <b v="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x v="3722"/>
    <x v="3737"/>
    <x v="3737"/>
    <b v="0"/>
    <n v="4"/>
    <s v="theater/plays"/>
    <n v="-0.7857142857142857"/>
    <n v="3136.2351999999996"/>
    <x v="1"/>
    <s v="plays"/>
    <b v="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x v="3723"/>
    <x v="3738"/>
    <x v="3738"/>
    <b v="0"/>
    <n v="6"/>
    <s v="theater/plays"/>
    <n v="-0.82000000000000006"/>
    <n v="1741.7973333333332"/>
    <x v="1"/>
    <s v="plays"/>
    <b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x v="3724"/>
    <x v="3739"/>
    <x v="3739"/>
    <b v="0"/>
    <n v="8"/>
    <s v="theater/plays"/>
    <n v="-0.79874999999999996"/>
    <n v="583.86991304347828"/>
    <x v="1"/>
    <s v="plays"/>
    <b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x v="3725"/>
    <x v="3740"/>
    <x v="3740"/>
    <b v="0"/>
    <n v="14"/>
    <s v="theater/plays"/>
    <n v="-0.82099999999999995"/>
    <n v="1310.6432402234636"/>
    <x v="1"/>
    <s v="plays"/>
    <b v="0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x v="3726"/>
    <x v="3741"/>
    <x v="3741"/>
    <b v="0"/>
    <n v="0"/>
    <s v="theater/plays"/>
    <n v="-1"/>
    <e v="#DIV/0!"/>
    <x v="1"/>
    <s v="plays"/>
    <b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x v="3727"/>
    <x v="3742"/>
    <x v="3742"/>
    <b v="0"/>
    <n v="4"/>
    <s v="theater/plays"/>
    <n v="-0.98"/>
    <n v="4688.5227999999997"/>
    <x v="1"/>
    <s v="plays"/>
    <b v="0"/>
  </r>
  <r>
    <n v="3743"/>
    <s v="Down the Mississippi"/>
    <s v="I'm taking the Adventures of Huckleberry Finn puppet show down the Mississippi River!"/>
    <n v="2200"/>
    <n v="0"/>
    <x v="2"/>
    <s v="US"/>
    <x v="0"/>
    <n v="1404406964"/>
    <x v="3728"/>
    <x v="3743"/>
    <x v="3743"/>
    <b v="0"/>
    <n v="0"/>
    <s v="theater/plays"/>
    <n v="-1"/>
    <e v="#DIV/0!"/>
    <x v="1"/>
    <s v="plays"/>
    <b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x v="3729"/>
    <x v="3744"/>
    <x v="3744"/>
    <b v="0"/>
    <n v="0"/>
    <s v="theater/plays"/>
    <n v="-1"/>
    <e v="#DIV/0!"/>
    <x v="1"/>
    <s v="plays"/>
    <b v="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x v="3730"/>
    <x v="3745"/>
    <x v="3745"/>
    <b v="0"/>
    <n v="1"/>
    <s v="theater/plays"/>
    <n v="-0.9"/>
    <n v="46875.227999999996"/>
    <x v="1"/>
    <s v="plays"/>
    <b v="0"/>
  </r>
  <r>
    <n v="3746"/>
    <s v="Stage Play Production - &quot;I Love You to Death&quot;"/>
    <s v="Generational curses CAN be broken...right?"/>
    <n v="8500"/>
    <n v="202"/>
    <x v="2"/>
    <s v="US"/>
    <x v="0"/>
    <n v="1475918439"/>
    <x v="3731"/>
    <x v="3746"/>
    <x v="3746"/>
    <b v="0"/>
    <n v="1"/>
    <s v="theater/plays"/>
    <n v="-0.97623529411764709"/>
    <n v="2320.5063366336631"/>
    <x v="1"/>
    <s v="plays"/>
    <b v="0"/>
  </r>
  <r>
    <n v="3747"/>
    <s v="Counting Stars"/>
    <s v="The world premiere of an astonishing new play by acclaimed writer Atiha Sen Gupta."/>
    <n v="2500"/>
    <n v="25"/>
    <x v="2"/>
    <s v="GB"/>
    <x v="1"/>
    <n v="1436137140"/>
    <x v="3732"/>
    <x v="3747"/>
    <x v="3747"/>
    <b v="0"/>
    <n v="1"/>
    <s v="theater/plays"/>
    <n v="-0.99"/>
    <n v="18741.611199999999"/>
    <x v="1"/>
    <s v="plays"/>
    <b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x v="3733"/>
    <x v="3748"/>
    <x v="3748"/>
    <b v="0"/>
    <n v="52"/>
    <s v="theater/musical"/>
    <n v="3.5199999999999898E-2"/>
    <n v="90.516862442040178"/>
    <x v="1"/>
    <s v="musical"/>
    <b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x v="3734"/>
    <x v="3749"/>
    <x v="3749"/>
    <b v="0"/>
    <n v="7"/>
    <s v="theater/musical"/>
    <n v="5.0000000000000044E-2"/>
    <n v="882.55100952380951"/>
    <x v="1"/>
    <s v="musical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x v="3735"/>
    <x v="3750"/>
    <x v="3750"/>
    <b v="0"/>
    <n v="28"/>
    <s v="theater/musical"/>
    <n v="4.4999999999999485E-3"/>
    <n v="76.790157624025213"/>
    <x v="1"/>
    <s v="musical"/>
    <b v="1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x v="3736"/>
    <x v="3751"/>
    <x v="3751"/>
    <b v="0"/>
    <n v="11"/>
    <s v="theater/musical"/>
    <n v="0.32600000000000007"/>
    <n v="344.48512820512821"/>
    <x v="1"/>
    <s v="musical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x v="3737"/>
    <x v="3752"/>
    <x v="3752"/>
    <b v="0"/>
    <n v="15"/>
    <s v="theater/musical"/>
    <n v="0.12999999999999989"/>
    <n v="806.12615929203537"/>
    <x v="1"/>
    <s v="musical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x v="3738"/>
    <x v="3753"/>
    <x v="3753"/>
    <b v="0"/>
    <n v="30"/>
    <s v="theater/musical"/>
    <n v="3.3400000000000096E-2"/>
    <n v="88.03876137023417"/>
    <x v="1"/>
    <s v="musical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x v="3739"/>
    <x v="3754"/>
    <x v="3754"/>
    <b v="0"/>
    <n v="27"/>
    <s v="theater/musical"/>
    <n v="0.19999999999999996"/>
    <n v="149.90975999999998"/>
    <x v="1"/>
    <s v="musical"/>
    <b v="1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x v="3740"/>
    <x v="3755"/>
    <x v="3755"/>
    <b v="0"/>
    <n v="28"/>
    <s v="theater/musical"/>
    <n v="0.29636363636363638"/>
    <n v="626.54877980364654"/>
    <x v="1"/>
    <s v="musical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x v="3741"/>
    <x v="3756"/>
    <x v="3756"/>
    <b v="0"/>
    <n v="17"/>
    <s v="theater/musical"/>
    <n v="1.1111111111111072E-2"/>
    <n v="98.025556043956044"/>
    <x v="1"/>
    <s v="musical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x v="3742"/>
    <x v="3757"/>
    <x v="3757"/>
    <b v="0"/>
    <n v="50"/>
    <s v="theater/musical"/>
    <n v="8.5142857142857187E-2"/>
    <n v="116.236513954713"/>
    <x v="1"/>
    <s v="musical"/>
    <b v="1"/>
  </r>
  <r>
    <n v="3758"/>
    <s v="Luigi's Ladies"/>
    <s v="LUIGI'S LADIES: an original one-woman musical comedy"/>
    <n v="1500"/>
    <n v="1535"/>
    <x v="0"/>
    <s v="US"/>
    <x v="0"/>
    <n v="1400475600"/>
    <x v="3743"/>
    <x v="3758"/>
    <x v="3758"/>
    <b v="0"/>
    <n v="26"/>
    <s v="theater/musical"/>
    <n v="2.3333333333333428E-2"/>
    <n v="285.12591530944621"/>
    <x v="1"/>
    <s v="musical"/>
    <b v="1"/>
  </r>
  <r>
    <n v="3759"/>
    <s v="Pared Down Productions"/>
    <s v="A production company specializing in small-scale musicals"/>
    <n v="4000"/>
    <n v="4409.7700000000004"/>
    <x v="0"/>
    <s v="US"/>
    <x v="0"/>
    <n v="1440556553"/>
    <x v="3744"/>
    <x v="3759"/>
    <x v="3759"/>
    <b v="0"/>
    <n v="88"/>
    <s v="theater/musical"/>
    <n v="0.10244250000000021"/>
    <n v="98.901593507144341"/>
    <x v="1"/>
    <s v="musical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x v="3745"/>
    <x v="3760"/>
    <x v="3760"/>
    <b v="0"/>
    <n v="91"/>
    <s v="theater/musical"/>
    <n v="1.0153999999999996E-2"/>
    <n v="85.476770868600227"/>
    <x v="1"/>
    <s v="musical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x v="3746"/>
    <x v="3761"/>
    <x v="3761"/>
    <b v="0"/>
    <n v="3"/>
    <s v="theater/musical"/>
    <n v="0"/>
    <n v="853.34547999999995"/>
    <x v="1"/>
    <s v="musical"/>
    <b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x v="3747"/>
    <x v="3762"/>
    <x v="3762"/>
    <b v="0"/>
    <n v="28"/>
    <s v="theater/musical"/>
    <n v="6.2400000000000011E-2"/>
    <n v="320.91320783132528"/>
    <x v="1"/>
    <s v="musical"/>
    <b v="1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x v="3748"/>
    <x v="3763"/>
    <x v="3763"/>
    <b v="0"/>
    <n v="77"/>
    <s v="theater/musical"/>
    <n v="0"/>
    <n v="84.968947999999997"/>
    <x v="1"/>
    <s v="musical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x v="3749"/>
    <x v="3764"/>
    <x v="3764"/>
    <b v="0"/>
    <n v="27"/>
    <s v="theater/musical"/>
    <n v="0"/>
    <n v="279.89649333333335"/>
    <x v="1"/>
    <s v="musical"/>
    <b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x v="3750"/>
    <x v="3765"/>
    <x v="3765"/>
    <b v="0"/>
    <n v="107"/>
    <s v="theater/musical"/>
    <n v="0.13457142857142856"/>
    <n v="52.674986149584484"/>
    <x v="1"/>
    <s v="musical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x v="3751"/>
    <x v="3766"/>
    <x v="3766"/>
    <b v="0"/>
    <n v="96"/>
    <s v="theater/musical"/>
    <n v="2.6501000000000108E-2"/>
    <n v="39.980744295426888"/>
    <x v="1"/>
    <s v="musical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x v="3566"/>
    <x v="3767"/>
    <x v="3767"/>
    <b v="0"/>
    <n v="56"/>
    <s v="theater/musical"/>
    <n v="0.16749999999999998"/>
    <n v="171.36519486081369"/>
    <x v="1"/>
    <s v="musical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x v="3752"/>
    <x v="3768"/>
    <x v="3768"/>
    <b v="0"/>
    <n v="58"/>
    <s v="theater/musical"/>
    <n v="7.652749999999986E-2"/>
    <n v="92.380995840793659"/>
    <x v="1"/>
    <s v="musical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x v="3753"/>
    <x v="3769"/>
    <x v="3769"/>
    <b v="0"/>
    <n v="15"/>
    <s v="theater/musical"/>
    <n v="0"/>
    <n v="357.7242"/>
    <x v="1"/>
    <s v="musical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x v="3754"/>
    <x v="3770"/>
    <x v="3770"/>
    <b v="0"/>
    <n v="20"/>
    <s v="theater/musical"/>
    <n v="0"/>
    <n v="196.19830999999999"/>
    <x v="1"/>
    <s v="musical"/>
    <b v="1"/>
  </r>
  <r>
    <n v="3771"/>
    <s v="COME OUT SWINGIN'!"/>
    <s v="I would like to make a demo recording of six songs from COME OUT SWINGIN'!"/>
    <n v="1000"/>
    <n v="1460"/>
    <x v="0"/>
    <s v="US"/>
    <x v="0"/>
    <n v="1463529600"/>
    <x v="3755"/>
    <x v="3771"/>
    <x v="3771"/>
    <b v="0"/>
    <n v="38"/>
    <s v="theater/musical"/>
    <n v="0.45999999999999996"/>
    <n v="267.39494520547947"/>
    <x v="1"/>
    <s v="musical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x v="3756"/>
    <x v="3772"/>
    <x v="3772"/>
    <b v="0"/>
    <n v="33"/>
    <s v="theater/musical"/>
    <n v="0.10200000000000009"/>
    <n v="70.587408348457345"/>
    <x v="1"/>
    <s v="musical"/>
    <b v="1"/>
  </r>
  <r>
    <n v="3773"/>
    <s v="Dundee: A Hip-Hopera"/>
    <s v="A dramatic hip-hopera, inspired from monologues written by the performers."/>
    <n v="5000"/>
    <n v="5410"/>
    <x v="0"/>
    <s v="US"/>
    <x v="0"/>
    <n v="1479175680"/>
    <x v="3757"/>
    <x v="3773"/>
    <x v="3773"/>
    <b v="0"/>
    <n v="57"/>
    <s v="theater/musical"/>
    <n v="8.2000000000000073E-2"/>
    <n v="70.873682070240292"/>
    <x v="1"/>
    <s v="musical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x v="3758"/>
    <x v="3774"/>
    <x v="3774"/>
    <b v="0"/>
    <n v="25"/>
    <s v="theater/musical"/>
    <n v="0"/>
    <n v="151.206648"/>
    <x v="1"/>
    <s v="musical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x v="3759"/>
    <x v="3775"/>
    <x v="3775"/>
    <b v="0"/>
    <n v="14"/>
    <s v="theater/musical"/>
    <n v="2.4999999999999467E-3"/>
    <n v="187.29008478802993"/>
    <x v="1"/>
    <s v="musical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x v="3760"/>
    <x v="3776"/>
    <x v="3776"/>
    <b v="0"/>
    <n v="94"/>
    <s v="theater/musical"/>
    <n v="6.7125000000000101E-2"/>
    <n v="43.752093241185428"/>
    <x v="1"/>
    <s v="musical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x v="3761"/>
    <x v="3777"/>
    <x v="3777"/>
    <b v="0"/>
    <n v="59"/>
    <s v="theater/musical"/>
    <n v="0.43199999999999994"/>
    <n v="127.43527234636872"/>
    <x v="1"/>
    <s v="musical"/>
    <b v="1"/>
  </r>
  <r>
    <n v="3778"/>
    <s v="Give a Puppet a Hand"/>
    <s v="Sponsor an AVENUE Q puppet for The Barn Players April 2015 production."/>
    <n v="2400"/>
    <n v="2521"/>
    <x v="0"/>
    <s v="US"/>
    <x v="0"/>
    <n v="1423942780"/>
    <x v="3762"/>
    <x v="3778"/>
    <x v="3778"/>
    <b v="0"/>
    <n v="36"/>
    <s v="theater/musical"/>
    <n v="5.0416666666666776E-2"/>
    <n v="143.63769139230465"/>
    <x v="1"/>
    <s v="musical"/>
    <b v="1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x v="3763"/>
    <x v="3779"/>
    <x v="3779"/>
    <b v="0"/>
    <n v="115"/>
    <s v="theater/musical"/>
    <n v="3.9800000000000058E-2"/>
    <n v="23.055050330191705"/>
    <x v="1"/>
    <s v="musical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x v="3764"/>
    <x v="3780"/>
    <x v="3780"/>
    <b v="0"/>
    <n v="30"/>
    <s v="theater/musical"/>
    <n v="0.19999999999999996"/>
    <n v="114.66420666666667"/>
    <x v="1"/>
    <s v="musical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x v="3765"/>
    <x v="3781"/>
    <x v="3781"/>
    <b v="0"/>
    <n v="52"/>
    <s v="theater/musical"/>
    <n v="9.6666666666666679E-2"/>
    <n v="69.096782168186422"/>
    <x v="1"/>
    <s v="musical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x v="3766"/>
    <x v="3782"/>
    <x v="3782"/>
    <b v="0"/>
    <n v="27"/>
    <s v="theater/musical"/>
    <n v="1.7500000000000071E-2"/>
    <n v="165.13887960687961"/>
    <x v="1"/>
    <s v="musical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x v="3767"/>
    <x v="3783"/>
    <x v="3783"/>
    <b v="0"/>
    <n v="24"/>
    <s v="theater/musical"/>
    <n v="0.28916666666666657"/>
    <n v="215.91636716224951"/>
    <x v="1"/>
    <s v="musical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x v="3768"/>
    <x v="3784"/>
    <x v="3784"/>
    <b v="0"/>
    <n v="10"/>
    <s v="theater/musical"/>
    <n v="0.14999999999999991"/>
    <n v="289.10923478260867"/>
    <x v="1"/>
    <s v="musical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x v="3769"/>
    <x v="3785"/>
    <x v="3785"/>
    <b v="0"/>
    <n v="30"/>
    <s v="theater/musical"/>
    <n v="0.50750000000000006"/>
    <n v="109.89241127694859"/>
    <x v="1"/>
    <s v="musical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x v="3770"/>
    <x v="3786"/>
    <x v="3786"/>
    <b v="0"/>
    <n v="71"/>
    <s v="theater/musical"/>
    <n v="0.10966666666666658"/>
    <n v="49.310696905977771"/>
    <x v="1"/>
    <s v="musical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x v="3514"/>
    <x v="3787"/>
    <x v="3787"/>
    <b v="0"/>
    <n v="10"/>
    <s v="theater/musical"/>
    <n v="2.8571428571428914E-3"/>
    <n v="916.38923076923072"/>
    <x v="1"/>
    <s v="musical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x v="3771"/>
    <x v="3788"/>
    <x v="3788"/>
    <b v="0"/>
    <n v="1"/>
    <s v="theater/musical"/>
    <n v="-0.99333333333333329"/>
    <n v="642.60324000000003"/>
    <x v="1"/>
    <s v="musical"/>
    <b v="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x v="3772"/>
    <x v="3789"/>
    <x v="3789"/>
    <b v="0"/>
    <n v="4"/>
    <s v="theater/musical"/>
    <n v="-0.96732394366197183"/>
    <n v="2765.5312068965518"/>
    <x v="1"/>
    <s v="musical"/>
    <b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x v="3773"/>
    <x v="3790"/>
    <x v="3790"/>
    <b v="0"/>
    <n v="0"/>
    <s v="theater/musical"/>
    <n v="-1"/>
    <e v="#DIV/0!"/>
    <x v="1"/>
    <s v="musical"/>
    <b v="0"/>
  </r>
  <r>
    <n v="3791"/>
    <s v="Spin! at The Cumming Playhouse"/>
    <s v="Spin! is an original musical comedy-drama presented by Blue Palm Productions."/>
    <n v="1500"/>
    <n v="0"/>
    <x v="2"/>
    <s v="US"/>
    <x v="0"/>
    <n v="1404664592"/>
    <x v="3774"/>
    <x v="3791"/>
    <x v="3791"/>
    <b v="0"/>
    <n v="0"/>
    <s v="theater/musical"/>
    <n v="-1"/>
    <e v="#DIV/0!"/>
    <x v="1"/>
    <s v="musical"/>
    <b v="0"/>
  </r>
  <r>
    <n v="3792"/>
    <s v="BorikÃ©n: The Show"/>
    <s v="A cultural and historic journey through Puerto Rico's music and dance!"/>
    <n v="12500"/>
    <n v="35"/>
    <x v="2"/>
    <s v="US"/>
    <x v="0"/>
    <n v="1436957022"/>
    <x v="3775"/>
    <x v="3792"/>
    <x v="3792"/>
    <b v="0"/>
    <n v="2"/>
    <s v="theater/musical"/>
    <n v="-0.99719999999999998"/>
    <n v="9162.4462857142862"/>
    <x v="1"/>
    <s v="musical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x v="3776"/>
    <x v="3793"/>
    <x v="3793"/>
    <b v="0"/>
    <n v="24"/>
    <s v="theater/musical"/>
    <n v="-0.40342857142857147"/>
    <n v="76.784152298850572"/>
    <x v="1"/>
    <s v="musical"/>
    <b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x v="3777"/>
    <x v="3794"/>
    <x v="3794"/>
    <b v="0"/>
    <n v="1"/>
    <s v="theater/musical"/>
    <n v="-0.99"/>
    <n v="6329.4924000000001"/>
    <x v="1"/>
    <s v="musical"/>
    <b v="0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x v="3778"/>
    <x v="3795"/>
    <x v="3795"/>
    <b v="0"/>
    <n v="2"/>
    <s v="theater/musical"/>
    <n v="-0.98333333333333328"/>
    <n v="31642.462"/>
    <x v="1"/>
    <s v="musical"/>
    <b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x v="3779"/>
    <x v="3796"/>
    <x v="3796"/>
    <b v="0"/>
    <n v="1"/>
    <s v="theater/musical"/>
    <n v="-0.9999555555555556"/>
    <n v="316414.62"/>
    <x v="1"/>
    <s v="musical"/>
    <b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x v="3780"/>
    <x v="3797"/>
    <x v="3797"/>
    <b v="0"/>
    <n v="37"/>
    <s v="theater/musical"/>
    <n v="-0.10333333333333339"/>
    <n v="58.812940520446098"/>
    <x v="1"/>
    <s v="musical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x v="3781"/>
    <x v="3798"/>
    <x v="3798"/>
    <b v="0"/>
    <n v="5"/>
    <s v="theater/musical"/>
    <n v="-0.98535714285714282"/>
    <n v="303.44743414634144"/>
    <x v="1"/>
    <s v="musical"/>
    <b v="0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x v="3782"/>
    <x v="3799"/>
    <x v="3799"/>
    <b v="0"/>
    <n v="4"/>
    <s v="theater/musical"/>
    <n v="-0.95979999999999999"/>
    <n v="771.1657213930348"/>
    <x v="1"/>
    <s v="musical"/>
    <b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x v="3783"/>
    <x v="3800"/>
    <x v="3800"/>
    <b v="0"/>
    <n v="16"/>
    <s v="theater/musical"/>
    <n v="-0.9599545454545455"/>
    <n v="351.42635641316684"/>
    <x v="1"/>
    <s v="musical"/>
    <b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x v="3784"/>
    <x v="3801"/>
    <x v="3801"/>
    <b v="0"/>
    <n v="9"/>
    <s v="theater/musical"/>
    <n v="-0.91480000000000006"/>
    <n v="724.70802816901403"/>
    <x v="1"/>
    <s v="musical"/>
    <b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x v="3785"/>
    <x v="3802"/>
    <x v="3802"/>
    <b v="0"/>
    <n v="0"/>
    <s v="theater/musical"/>
    <n v="-1"/>
    <e v="#DIV/0!"/>
    <x v="1"/>
    <s v="musical"/>
    <b v="0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x v="3786"/>
    <x v="3803"/>
    <x v="3803"/>
    <b v="0"/>
    <n v="40"/>
    <s v="theater/musical"/>
    <n v="-0.80349999999999999"/>
    <n v="130.74623409669212"/>
    <x v="1"/>
    <s v="musical"/>
    <b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x v="3787"/>
    <x v="3804"/>
    <x v="3804"/>
    <b v="0"/>
    <n v="0"/>
    <s v="theater/musical"/>
    <n v="-1"/>
    <e v="#DIV/0!"/>
    <x v="1"/>
    <s v="musical"/>
    <b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x v="3788"/>
    <x v="3805"/>
    <x v="3805"/>
    <b v="0"/>
    <n v="2"/>
    <s v="theater/musical"/>
    <n v="-0.99997999999999998"/>
    <n v="101980.54"/>
    <x v="1"/>
    <s v="musical"/>
    <b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x v="3789"/>
    <x v="3806"/>
    <x v="3806"/>
    <b v="0"/>
    <n v="1"/>
    <s v="theater/musical"/>
    <n v="-0.9993333333333333"/>
    <n v="61187.724000000002"/>
    <x v="1"/>
    <s v="musical"/>
    <b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x v="3790"/>
    <x v="3807"/>
    <x v="3807"/>
    <b v="0"/>
    <n v="9"/>
    <s v="theater/musical"/>
    <n v="-0.69666666666666666"/>
    <n v="672.38158241758242"/>
    <x v="1"/>
    <s v="musical"/>
    <b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x v="3791"/>
    <x v="3808"/>
    <x v="3808"/>
    <b v="0"/>
    <n v="24"/>
    <s v="theater/plays"/>
    <n v="0"/>
    <n v="305.47861999999998"/>
    <x v="1"/>
    <s v="plays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x v="3792"/>
    <x v="3809"/>
    <x v="3809"/>
    <b v="0"/>
    <n v="38"/>
    <s v="theater/plays"/>
    <n v="1.2499999999999956E-2"/>
    <n v="150.35981234567902"/>
    <x v="1"/>
    <s v="plays"/>
    <b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x v="3793"/>
    <x v="3810"/>
    <x v="3810"/>
    <b v="0"/>
    <n v="26"/>
    <s v="theater/plays"/>
    <n v="0.21733333333333338"/>
    <n v="165.63725082146769"/>
    <x v="1"/>
    <s v="plays"/>
    <b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x v="3794"/>
    <x v="3811"/>
    <x v="3811"/>
    <b v="0"/>
    <n v="19"/>
    <s v="theater/plays"/>
    <n v="2.2999999999999998"/>
    <n v="364.39711515151515"/>
    <x v="1"/>
    <s v="plays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x v="2551"/>
    <x v="3812"/>
    <x v="3812"/>
    <b v="0"/>
    <n v="11"/>
    <s v="theater/plays"/>
    <n v="9.5499999999999918E-2"/>
    <n v="136.83369237790964"/>
    <x v="1"/>
    <s v="plays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x v="3795"/>
    <x v="3813"/>
    <x v="3813"/>
    <b v="0"/>
    <n v="27"/>
    <s v="theater/plays"/>
    <n v="9.5190476190474271E-3"/>
    <n v="140.38350180897081"/>
    <x v="1"/>
    <s v="plays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x v="3532"/>
    <x v="3814"/>
    <x v="3814"/>
    <b v="0"/>
    <n v="34"/>
    <s v="theater/plays"/>
    <n v="0.40133333333333332"/>
    <n v="140.57641769743103"/>
    <x v="1"/>
    <s v="plays"/>
    <b v="1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x v="3796"/>
    <x v="3815"/>
    <x v="3815"/>
    <b v="0"/>
    <n v="20"/>
    <s v="theater/plays"/>
    <n v="1.0000000000065512E-5"/>
    <n v="293.3866961330387"/>
    <x v="1"/>
    <s v="plays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x v="3797"/>
    <x v="3816"/>
    <x v="3816"/>
    <b v="0"/>
    <n v="37"/>
    <s v="theater/plays"/>
    <n v="0.19238"/>
    <n v="163.47675517312715"/>
    <x v="1"/>
    <s v="plays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x v="3798"/>
    <x v="3817"/>
    <x v="3817"/>
    <b v="0"/>
    <n v="20"/>
    <s v="theater/plays"/>
    <n v="7.2500000000000009E-2"/>
    <n v="135.47834498834499"/>
    <x v="1"/>
    <s v="plays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x v="3799"/>
    <x v="3818"/>
    <x v="3818"/>
    <b v="0"/>
    <n v="10"/>
    <s v="theater/plays"/>
    <n v="1.2799999999999998"/>
    <n v="506.06324561403505"/>
    <x v="1"/>
    <s v="plays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x v="3800"/>
    <x v="3819"/>
    <x v="3819"/>
    <b v="0"/>
    <n v="26"/>
    <s v="theater/plays"/>
    <n v="6.4000000000000057E-2"/>
    <n v="270.56959586466166"/>
    <x v="1"/>
    <s v="plays"/>
    <b v="1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x v="3801"/>
    <x v="3820"/>
    <x v="3820"/>
    <b v="0"/>
    <n v="20"/>
    <s v="theater/plays"/>
    <n v="0.43333333333333335"/>
    <n v="667.02802325581388"/>
    <x v="1"/>
    <s v="plays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x v="3802"/>
    <x v="3821"/>
    <x v="3821"/>
    <b v="0"/>
    <n v="46"/>
    <s v="theater/plays"/>
    <n v="4.5428571428571374E-2"/>
    <n v="78.270579393276847"/>
    <x v="1"/>
    <s v="plays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x v="3803"/>
    <x v="3822"/>
    <x v="3822"/>
    <b v="0"/>
    <n v="76"/>
    <s v="theater/plays"/>
    <n v="0.10020000000000007"/>
    <n v="51.396664242864929"/>
    <x v="1"/>
    <s v="plays"/>
    <b v="1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x v="3804"/>
    <x v="3823"/>
    <x v="3823"/>
    <b v="0"/>
    <n v="41"/>
    <s v="theater/plays"/>
    <n v="6.0000000000000053E-2"/>
    <n v="104.6158679245283"/>
    <x v="1"/>
    <s v="plays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x v="3805"/>
    <x v="3824"/>
    <x v="3824"/>
    <b v="0"/>
    <n v="7"/>
    <s v="theater/plays"/>
    <n v="8.0000000000000071E-2"/>
    <n v="1016.9705555555555"/>
    <x v="1"/>
    <s v="plays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x v="3806"/>
    <x v="3825"/>
    <x v="3825"/>
    <b v="0"/>
    <n v="49"/>
    <s v="theater/plays"/>
    <n v="5.4200000000000026E-2"/>
    <n v="52.041747296528172"/>
    <x v="1"/>
    <s v="plays"/>
    <b v="1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x v="3807"/>
    <x v="3826"/>
    <x v="3826"/>
    <b v="0"/>
    <n v="26"/>
    <s v="theater/plays"/>
    <n v="0.19166666666666665"/>
    <n v="376.28118881118877"/>
    <x v="1"/>
    <s v="plays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x v="3808"/>
    <x v="3827"/>
    <x v="3827"/>
    <b v="0"/>
    <n v="65"/>
    <s v="theater/plays"/>
    <n v="0.52666666666666662"/>
    <n v="58.586473799126637"/>
    <x v="1"/>
    <s v="plays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x v="3809"/>
    <x v="3828"/>
    <x v="3828"/>
    <b v="0"/>
    <n v="28"/>
    <s v="theater/plays"/>
    <n v="0"/>
    <n v="52.749209999999998"/>
    <x v="1"/>
    <s v="plays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x v="3810"/>
    <x v="3829"/>
    <x v="3829"/>
    <b v="0"/>
    <n v="8"/>
    <s v="theater/plays"/>
    <n v="2.0000000000000018E-3"/>
    <n v="516.4591816367265"/>
    <x v="1"/>
    <s v="plays"/>
    <b v="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x v="3811"/>
    <x v="3830"/>
    <x v="3830"/>
    <b v="0"/>
    <n v="3"/>
    <s v="theater/plays"/>
    <n v="1.25"/>
    <n v="1147.7557777777777"/>
    <x v="1"/>
    <s v="plays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x v="3812"/>
    <x v="3831"/>
    <x v="3831"/>
    <b v="0"/>
    <n v="9"/>
    <s v="theater/plays"/>
    <n v="6.021999999999994E-2"/>
    <n v="486.7292637377148"/>
    <x v="1"/>
    <s v="plays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x v="3813"/>
    <x v="3832"/>
    <x v="3832"/>
    <b v="0"/>
    <n v="9"/>
    <s v="theater/plays"/>
    <n v="4.6666666666666634E-2"/>
    <n v="205.00791401273887"/>
    <x v="1"/>
    <s v="plays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x v="3814"/>
    <x v="3833"/>
    <x v="3833"/>
    <b v="0"/>
    <n v="20"/>
    <s v="theater/plays"/>
    <n v="0.16666666666666674"/>
    <n v="183.02424285714287"/>
    <x v="1"/>
    <s v="plays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x v="3815"/>
    <x v="3834"/>
    <x v="3834"/>
    <b v="0"/>
    <n v="57"/>
    <s v="theater/plays"/>
    <n v="9.0333333333333377E-2"/>
    <n v="77.907043717517581"/>
    <x v="1"/>
    <s v="plays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x v="3816"/>
    <x v="3835"/>
    <x v="3835"/>
    <b v="0"/>
    <n v="8"/>
    <s v="theater/plays"/>
    <n v="0.60000000000000009"/>
    <n v="786.13418750000005"/>
    <x v="1"/>
    <s v="plays"/>
    <b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x v="3817"/>
    <x v="3836"/>
    <x v="3836"/>
    <b v="0"/>
    <n v="14"/>
    <s v="theater/plays"/>
    <n v="0.125"/>
    <n v="279.15882222222223"/>
    <x v="1"/>
    <s v="plays"/>
    <b v="1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x v="3818"/>
    <x v="3837"/>
    <x v="3837"/>
    <b v="0"/>
    <n v="17"/>
    <s v="theater/plays"/>
    <n v="2.0999999999999908E-2"/>
    <n v="122.59693437806072"/>
    <x v="1"/>
    <s v="plays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x v="3819"/>
    <x v="3838"/>
    <x v="3838"/>
    <b v="0"/>
    <n v="100"/>
    <s v="theater/plays"/>
    <n v="8.2400000000000251E-3"/>
    <n v="2.4627166150916451"/>
    <x v="1"/>
    <s v="plays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x v="3820"/>
    <x v="3839"/>
    <x v="3839"/>
    <b v="0"/>
    <n v="32"/>
    <s v="theater/plays"/>
    <n v="1.2499999999999956E-2"/>
    <n v="72.828118518518522"/>
    <x v="1"/>
    <s v="plays"/>
    <b v="1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x v="3821"/>
    <x v="3840"/>
    <x v="3840"/>
    <b v="0"/>
    <n v="3"/>
    <s v="theater/plays"/>
    <n v="64"/>
    <n v="2237.722153846154"/>
    <x v="1"/>
    <s v="plays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x v="3822"/>
    <x v="3841"/>
    <x v="3841"/>
    <b v="1"/>
    <n v="34"/>
    <s v="theater/plays"/>
    <n v="-0.91280000000000006"/>
    <n v="166.72814220183486"/>
    <x v="1"/>
    <s v="plays"/>
    <b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x v="3823"/>
    <x v="3842"/>
    <x v="3842"/>
    <b v="1"/>
    <n v="23"/>
    <s v="theater/plays"/>
    <n v="-0.78059999999999996"/>
    <n v="131.73649954421148"/>
    <x v="1"/>
    <s v="plays"/>
    <b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x v="3824"/>
    <x v="3843"/>
    <x v="3843"/>
    <b v="1"/>
    <n v="19"/>
    <s v="theater/plays"/>
    <n v="-0.78700000000000003"/>
    <n v="134.66473239436621"/>
    <x v="1"/>
    <s v="plays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x v="3825"/>
    <x v="3844"/>
    <x v="3844"/>
    <b v="1"/>
    <n v="50"/>
    <s v="theater/plays"/>
    <n v="-0.58510204081632655"/>
    <n v="35.010560747663554"/>
    <x v="1"/>
    <s v="plays"/>
    <b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x v="3826"/>
    <x v="3845"/>
    <x v="3845"/>
    <b v="1"/>
    <n v="12"/>
    <s v="theater/plays"/>
    <n v="-0.97894999999999999"/>
    <n v="164.23627078384797"/>
    <x v="1"/>
    <s v="plays"/>
    <b v="0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x v="3827"/>
    <x v="3846"/>
    <x v="3846"/>
    <b v="1"/>
    <n v="8"/>
    <s v="theater/plays"/>
    <n v="-0.97299999999999998"/>
    <n v="727.22190476190474"/>
    <x v="1"/>
    <s v="plays"/>
    <b v="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x v="3828"/>
    <x v="3847"/>
    <x v="3847"/>
    <b v="1"/>
    <n v="9"/>
    <s v="theater/plays"/>
    <n v="-0.83838095238095245"/>
    <n v="80.881520329994103"/>
    <x v="1"/>
    <s v="plays"/>
    <b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x v="3829"/>
    <x v="3848"/>
    <x v="3848"/>
    <b v="1"/>
    <n v="43"/>
    <s v="theater/plays"/>
    <n v="-0.83623076923076922"/>
    <n v="63.672588069516209"/>
    <x v="1"/>
    <s v="plays"/>
    <b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x v="3830"/>
    <x v="3849"/>
    <x v="3849"/>
    <b v="1"/>
    <n v="28"/>
    <s v="theater/plays"/>
    <n v="-0.92956666666666665"/>
    <n v="63.14715570279224"/>
    <x v="1"/>
    <s v="plays"/>
    <b v="0"/>
  </r>
  <r>
    <n v="3850"/>
    <s v="The Vagina Monologues 2015"/>
    <s v="V-Day is a global activist movement to end violence against women and girls."/>
    <n v="1000"/>
    <n v="38"/>
    <x v="2"/>
    <s v="US"/>
    <x v="0"/>
    <n v="1420081143"/>
    <x v="3831"/>
    <x v="3850"/>
    <x v="3850"/>
    <b v="1"/>
    <n v="4"/>
    <s v="theater/plays"/>
    <n v="-0.96199999999999997"/>
    <n v="3455.7089473684209"/>
    <x v="1"/>
    <s v="plays"/>
    <b v="0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x v="3832"/>
    <x v="3851"/>
    <x v="3851"/>
    <b v="1"/>
    <n v="24"/>
    <s v="theater/plays"/>
    <n v="-0.65920000000000001"/>
    <n v="154.08326291079811"/>
    <x v="1"/>
    <s v="plays"/>
    <b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x v="3833"/>
    <x v="3852"/>
    <x v="3852"/>
    <b v="0"/>
    <n v="2"/>
    <s v="theater/plays"/>
    <n v="-0.998"/>
    <n v="6521.3469999999998"/>
    <x v="1"/>
    <s v="plays"/>
    <b v="0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x v="3834"/>
    <x v="3853"/>
    <x v="3853"/>
    <b v="0"/>
    <n v="2"/>
    <s v="theater/plays"/>
    <n v="-0.99973999999999996"/>
    <n v="5015.6515384615386"/>
    <x v="1"/>
    <s v="plays"/>
    <b v="0"/>
  </r>
  <r>
    <n v="3854"/>
    <s v="The Case Of Soghomon Tehlirian"/>
    <s v="A play dedicated to the 100th anniversary of the Armenian Genocide."/>
    <n v="11000"/>
    <n v="1788"/>
    <x v="2"/>
    <s v="US"/>
    <x v="0"/>
    <n v="1431206058"/>
    <x v="3835"/>
    <x v="3854"/>
    <x v="3854"/>
    <b v="0"/>
    <n v="20"/>
    <s v="theater/plays"/>
    <n v="-0.83745454545454545"/>
    <n v="72.919988814317676"/>
    <x v="1"/>
    <s v="plays"/>
    <b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x v="3836"/>
    <x v="3855"/>
    <x v="3855"/>
    <b v="0"/>
    <n v="1"/>
    <s v="theater/plays"/>
    <n v="-0.97499999999999998"/>
    <n v="5143.7175999999999"/>
    <x v="1"/>
    <s v="plays"/>
    <b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x v="3837"/>
    <x v="3856"/>
    <x v="3856"/>
    <b v="0"/>
    <n v="1"/>
    <s v="theater/plays"/>
    <n v="-0.99980000000000002"/>
    <n v="128567.94"/>
    <x v="1"/>
    <s v="plays"/>
    <b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x v="3838"/>
    <x v="3857"/>
    <x v="3857"/>
    <b v="0"/>
    <n v="4"/>
    <s v="theater/plays"/>
    <n v="-0.94799999999999995"/>
    <n v="494.48823076923077"/>
    <x v="1"/>
    <s v="plays"/>
    <b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x v="3839"/>
    <x v="3858"/>
    <x v="3858"/>
    <b v="0"/>
    <n v="1"/>
    <s v="theater/plays"/>
    <n v="-0.98"/>
    <n v="12830.694"/>
    <x v="1"/>
    <s v="plays"/>
    <b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x v="3840"/>
    <x v="3859"/>
    <x v="3859"/>
    <b v="0"/>
    <n v="1"/>
    <s v="theater/plays"/>
    <n v="-0.99960000000000004"/>
    <n v="128296.94"/>
    <x v="1"/>
    <s v="plays"/>
    <b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x v="3841"/>
    <x v="3860"/>
    <x v="3860"/>
    <b v="0"/>
    <n v="13"/>
    <s v="theater/plays"/>
    <n v="-0.82333333333333336"/>
    <n v="121.03390566037736"/>
    <x v="1"/>
    <s v="plays"/>
    <b v="0"/>
  </r>
  <r>
    <n v="3861"/>
    <s v="READY OR NOT HERE I COME"/>
    <s v="THE COMING OF THE LORD!"/>
    <n v="2000"/>
    <n v="100"/>
    <x v="2"/>
    <s v="US"/>
    <x v="0"/>
    <n v="1415828820"/>
    <x v="3842"/>
    <x v="3861"/>
    <x v="3861"/>
    <b v="0"/>
    <n v="1"/>
    <s v="theater/plays"/>
    <n v="-0.95"/>
    <n v="1272.3594000000001"/>
    <x v="1"/>
    <s v="plays"/>
    <b v="0"/>
  </r>
  <r>
    <n v="3862"/>
    <s v="The Container Play"/>
    <s v="The hit immersive theatre experience of England comes to Corpus Christi!"/>
    <n v="7500"/>
    <n v="1"/>
    <x v="2"/>
    <s v="US"/>
    <x v="0"/>
    <n v="1473699540"/>
    <x v="3843"/>
    <x v="3862"/>
    <x v="3862"/>
    <b v="0"/>
    <n v="1"/>
    <s v="theater/plays"/>
    <n v="-0.99986666666666668"/>
    <n v="127135.94"/>
    <x v="1"/>
    <s v="plays"/>
    <b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x v="3844"/>
    <x v="3863"/>
    <x v="3863"/>
    <b v="0"/>
    <n v="0"/>
    <s v="theater/plays"/>
    <n v="-1"/>
    <e v="#DIV/0!"/>
    <x v="1"/>
    <s v="plays"/>
    <b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x v="3845"/>
    <x v="3864"/>
    <x v="3864"/>
    <b v="0"/>
    <n v="3"/>
    <s v="theater/plays"/>
    <n v="-0.98799999999999999"/>
    <n v="2118.9156666666668"/>
    <x v="1"/>
    <s v="plays"/>
    <b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x v="3846"/>
    <x v="3865"/>
    <x v="3865"/>
    <b v="0"/>
    <n v="14"/>
    <s v="theater/plays"/>
    <n v="-0.73062577704102782"/>
    <n v="195.49990769230769"/>
    <x v="1"/>
    <s v="plays"/>
    <b v="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x v="3847"/>
    <x v="3866"/>
    <x v="3866"/>
    <b v="0"/>
    <n v="2"/>
    <s v="theater/plays"/>
    <n v="-0.99450000000000005"/>
    <n v="11493.176363636363"/>
    <x v="1"/>
    <s v="plays"/>
    <b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x v="3848"/>
    <x v="3867"/>
    <x v="3867"/>
    <b v="0"/>
    <n v="5"/>
    <s v="theater/plays"/>
    <n v="-0.87450000000000006"/>
    <n v="503.64119521912352"/>
    <x v="1"/>
    <s v="plays"/>
    <b v="0"/>
  </r>
  <r>
    <n v="3868"/>
    <s v="1000 words (Canceled)"/>
    <s v="New collection of music by Scott Evan Davis!"/>
    <n v="5000"/>
    <n v="10"/>
    <x v="1"/>
    <s v="GB"/>
    <x v="1"/>
    <n v="1410191405"/>
    <x v="3849"/>
    <x v="3868"/>
    <x v="3868"/>
    <b v="0"/>
    <n v="1"/>
    <s v="theater/musical"/>
    <n v="-0.998"/>
    <n v="12616.294"/>
    <x v="1"/>
    <s v="musical"/>
    <b v="0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x v="3850"/>
    <x v="3869"/>
    <x v="3869"/>
    <b v="0"/>
    <n v="15"/>
    <s v="theater/musical"/>
    <n v="-0.96552513156891162"/>
    <n v="279.09942477876109"/>
    <x v="1"/>
    <s v="musical"/>
    <b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x v="3851"/>
    <x v="3870"/>
    <x v="3870"/>
    <b v="0"/>
    <n v="10"/>
    <s v="theater/musical"/>
    <n v="-0.85"/>
    <n v="83.800626666666673"/>
    <x v="1"/>
    <s v="musical"/>
    <b v="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x v="3852"/>
    <x v="3871"/>
    <x v="3871"/>
    <b v="0"/>
    <n v="3"/>
    <s v="theater/musical"/>
    <n v="-0.97333333333333338"/>
    <n v="3105.0235000000002"/>
    <x v="1"/>
    <s v="musical"/>
    <b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x v="3853"/>
    <x v="3872"/>
    <x v="3872"/>
    <b v="0"/>
    <n v="0"/>
    <s v="theater/musical"/>
    <n v="-1"/>
    <e v="#DIV/0!"/>
    <x v="1"/>
    <s v="musical"/>
    <b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x v="3854"/>
    <x v="3873"/>
    <x v="3873"/>
    <b v="0"/>
    <n v="0"/>
    <s v="theater/musical"/>
    <n v="-1"/>
    <e v="#DIV/0!"/>
    <x v="1"/>
    <s v="musical"/>
    <b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x v="3855"/>
    <x v="3874"/>
    <x v="3874"/>
    <b v="0"/>
    <n v="0"/>
    <s v="theater/musical"/>
    <n v="-1"/>
    <e v="#DIV/0!"/>
    <x v="1"/>
    <s v="musical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x v="3856"/>
    <x v="3875"/>
    <x v="3875"/>
    <b v="0"/>
    <n v="0"/>
    <s v="theater/musical"/>
    <n v="-1"/>
    <e v="#DIV/0!"/>
    <x v="1"/>
    <s v="musical"/>
    <b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x v="3857"/>
    <x v="3876"/>
    <x v="3876"/>
    <b v="0"/>
    <n v="46"/>
    <s v="theater/musical"/>
    <n v="-0.47205128205128211"/>
    <n v="60.301573579407481"/>
    <x v="1"/>
    <s v="musical"/>
    <b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x v="3858"/>
    <x v="3877"/>
    <x v="3877"/>
    <b v="0"/>
    <n v="14"/>
    <s v="theater/musical"/>
    <n v="-0.95035999999999998"/>
    <n v="98.389959709911366"/>
    <x v="1"/>
    <s v="musical"/>
    <b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x v="3859"/>
    <x v="3878"/>
    <x v="3878"/>
    <b v="0"/>
    <n v="1"/>
    <s v="theater/musical"/>
    <n v="-0.99944444444444447"/>
    <n v="12086.094000000001"/>
    <x v="1"/>
    <s v="musical"/>
    <b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x v="3860"/>
    <x v="3879"/>
    <x v="3879"/>
    <b v="0"/>
    <n v="0"/>
    <s v="theater/musical"/>
    <n v="-1"/>
    <e v="#DIV/0!"/>
    <x v="1"/>
    <s v="musical"/>
    <b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x v="3792"/>
    <x v="3880"/>
    <x v="3880"/>
    <b v="0"/>
    <n v="17"/>
    <s v="theater/musical"/>
    <n v="-0.86933333333333329"/>
    <n v="123.31728571428572"/>
    <x v="1"/>
    <s v="musical"/>
    <b v="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x v="3861"/>
    <x v="3881"/>
    <x v="3881"/>
    <b v="0"/>
    <n v="1"/>
    <s v="theater/musical"/>
    <n v="-0.95"/>
    <n v="4794.8375999999998"/>
    <x v="1"/>
    <s v="musical"/>
    <b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x v="3862"/>
    <x v="3882"/>
    <x v="3882"/>
    <b v="0"/>
    <n v="0"/>
    <s v="theater/musical"/>
    <n v="-1"/>
    <e v="#DIV/0!"/>
    <x v="1"/>
    <s v="musical"/>
    <b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x v="3863"/>
    <x v="3883"/>
    <x v="3883"/>
    <b v="0"/>
    <n v="0"/>
    <s v="theater/musical"/>
    <n v="-1"/>
    <e v="#DIV/0!"/>
    <x v="1"/>
    <s v="musical"/>
    <b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x v="3864"/>
    <x v="3884"/>
    <x v="3884"/>
    <b v="0"/>
    <n v="0"/>
    <s v="theater/musical"/>
    <n v="-1"/>
    <e v="#DIV/0!"/>
    <x v="1"/>
    <s v="musical"/>
    <b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x v="3865"/>
    <x v="3885"/>
    <x v="3885"/>
    <b v="0"/>
    <n v="0"/>
    <s v="theater/musical"/>
    <n v="-1"/>
    <e v="#DIV/0!"/>
    <x v="1"/>
    <s v="musical"/>
    <b v="0"/>
  </r>
  <r>
    <n v="3886"/>
    <s v="a (Canceled)"/>
    <n v="1"/>
    <n v="10000"/>
    <n v="0"/>
    <x v="1"/>
    <s v="AU"/>
    <x v="2"/>
    <n v="1418275702"/>
    <x v="3866"/>
    <x v="3886"/>
    <x v="3886"/>
    <b v="0"/>
    <n v="0"/>
    <s v="theater/musical"/>
    <n v="-1"/>
    <e v="#DIV/0!"/>
    <x v="1"/>
    <s v="musical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x v="3867"/>
    <x v="3887"/>
    <x v="3887"/>
    <b v="0"/>
    <n v="2"/>
    <s v="theater/musical"/>
    <n v="-0.98250000000000004"/>
    <n v="3424.1697142857142"/>
    <x v="1"/>
    <s v="musical"/>
    <b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x v="3868"/>
    <x v="3888"/>
    <x v="3888"/>
    <b v="0"/>
    <n v="14"/>
    <s v="theater/plays"/>
    <n v="-0.72899999999999998"/>
    <n v="221.05339483394835"/>
    <x v="1"/>
    <s v="plays"/>
    <b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x v="3869"/>
    <x v="3889"/>
    <x v="3889"/>
    <b v="0"/>
    <n v="9"/>
    <s v="theater/plays"/>
    <n v="-0.98524999999999996"/>
    <n v="1010.7537288135593"/>
    <x v="1"/>
    <s v="plays"/>
    <b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x v="3870"/>
    <x v="3890"/>
    <x v="3890"/>
    <b v="0"/>
    <n v="8"/>
    <s v="theater/plays"/>
    <n v="-0.83173333333333332"/>
    <n v="47.20718700475436"/>
    <x v="1"/>
    <s v="plays"/>
    <b v="0"/>
  </r>
  <r>
    <n v="3891"/>
    <s v="Out of the Box: A Mime Story"/>
    <s v="A comedy about a mime who dreams of becoming a stand up comedian."/>
    <n v="800"/>
    <n v="260"/>
    <x v="2"/>
    <s v="US"/>
    <x v="0"/>
    <n v="1427086740"/>
    <x v="3871"/>
    <x v="3891"/>
    <x v="3891"/>
    <b v="0"/>
    <n v="7"/>
    <s v="theater/plays"/>
    <n v="-0.67500000000000004"/>
    <n v="448.56515384615386"/>
    <x v="1"/>
    <s v="plays"/>
    <b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x v="3872"/>
    <x v="3892"/>
    <x v="3892"/>
    <b v="0"/>
    <n v="0"/>
    <s v="theater/plays"/>
    <n v="-1"/>
    <e v="#DIV/0!"/>
    <x v="1"/>
    <s v="plays"/>
    <b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x v="3873"/>
    <x v="3893"/>
    <x v="3893"/>
    <b v="0"/>
    <n v="84"/>
    <s v="theater/plays"/>
    <n v="-0.78449999999999998"/>
    <n v="10.799716009280743"/>
    <x v="1"/>
    <s v="plays"/>
    <b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x v="3874"/>
    <x v="3894"/>
    <x v="3894"/>
    <b v="0"/>
    <n v="11"/>
    <s v="theater/plays"/>
    <n v="-0.96533333333333338"/>
    <n v="203.06142307692309"/>
    <x v="1"/>
    <s v="plays"/>
    <b v="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x v="3875"/>
    <x v="3895"/>
    <x v="3895"/>
    <b v="0"/>
    <n v="1"/>
    <s v="theater/plays"/>
    <n v="-0.95"/>
    <n v="2101.4387999999999"/>
    <x v="1"/>
    <s v="plays"/>
    <b v="0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x v="3876"/>
    <x v="3896"/>
    <x v="3896"/>
    <b v="0"/>
    <n v="4"/>
    <s v="theater/plays"/>
    <n v="-0.89375000000000004"/>
    <n v="617.77611764705887"/>
    <x v="1"/>
    <s v="plays"/>
    <b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x v="3877"/>
    <x v="3897"/>
    <x v="3897"/>
    <b v="0"/>
    <n v="10"/>
    <s v="theater/plays"/>
    <n v="-0.82400000000000007"/>
    <n v="238.29986363636365"/>
    <x v="1"/>
    <s v="plays"/>
    <b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x v="3878"/>
    <x v="3898"/>
    <x v="3898"/>
    <b v="0"/>
    <n v="16"/>
    <s v="theater/plays"/>
    <n v="-0.6744"/>
    <n v="128.27019656019655"/>
    <x v="1"/>
    <s v="plays"/>
    <b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x v="3879"/>
    <x v="3899"/>
    <x v="3899"/>
    <b v="0"/>
    <n v="2"/>
    <s v="theater/plays"/>
    <n v="-0.98750000000000004"/>
    <n v="828.78352000000007"/>
    <x v="1"/>
    <s v="plays"/>
    <b v="0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x v="3880"/>
    <x v="3900"/>
    <x v="3900"/>
    <b v="0"/>
    <n v="5"/>
    <s v="theater/plays"/>
    <n v="-0.94599999999999995"/>
    <n v="766.4662222222222"/>
    <x v="1"/>
    <s v="plays"/>
    <b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x v="3881"/>
    <x v="3901"/>
    <x v="3901"/>
    <b v="0"/>
    <n v="1"/>
    <s v="theater/plays"/>
    <n v="-0.9916666666666667"/>
    <n v="4133.5176000000001"/>
    <x v="1"/>
    <s v="plays"/>
    <b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x v="3882"/>
    <x v="3902"/>
    <x v="3902"/>
    <b v="0"/>
    <n v="31"/>
    <s v="theater/plays"/>
    <n v="-0.51166666666666671"/>
    <n v="70.520778156996585"/>
    <x v="1"/>
    <s v="plays"/>
    <b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x v="3883"/>
    <x v="3903"/>
    <x v="3903"/>
    <b v="0"/>
    <n v="0"/>
    <s v="theater/plays"/>
    <n v="-1"/>
    <e v="#DIV/0!"/>
    <x v="1"/>
    <s v="plays"/>
    <b v="0"/>
  </r>
  <r>
    <n v="3904"/>
    <s v="Black America from Prophets to Pimps"/>
    <s v="A play that will cover 4000 years of black history."/>
    <n v="10000"/>
    <n v="3"/>
    <x v="2"/>
    <s v="US"/>
    <x v="0"/>
    <n v="1429074240"/>
    <x v="3884"/>
    <x v="3904"/>
    <x v="3904"/>
    <b v="0"/>
    <n v="2"/>
    <s v="theater/plays"/>
    <n v="-0.99970000000000003"/>
    <n v="33949.313333333332"/>
    <x v="1"/>
    <s v="plays"/>
    <b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x v="3885"/>
    <x v="3905"/>
    <x v="3905"/>
    <b v="0"/>
    <n v="7"/>
    <s v="theater/plays"/>
    <n v="-0.88466666666666671"/>
    <n v="588.69907514450858"/>
    <x v="1"/>
    <s v="plays"/>
    <b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x v="3886"/>
    <x v="3906"/>
    <x v="3906"/>
    <b v="0"/>
    <n v="16"/>
    <s v="theater/plays"/>
    <n v="-0.32666666666666666"/>
    <n v="100.66528712871286"/>
    <x v="1"/>
    <s v="plays"/>
    <b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x v="3887"/>
    <x v="3907"/>
    <x v="3907"/>
    <b v="0"/>
    <n v="4"/>
    <s v="theater/plays"/>
    <n v="-0.84699999999999998"/>
    <n v="657.92117647058819"/>
    <x v="1"/>
    <s v="plays"/>
    <b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x v="3888"/>
    <x v="3908"/>
    <x v="3908"/>
    <b v="0"/>
    <n v="4"/>
    <s v="theater/plays"/>
    <n v="-0.91333333333333333"/>
    <n v="1546.2913846153845"/>
    <x v="1"/>
    <s v="plays"/>
    <b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x v="3889"/>
    <x v="3909"/>
    <x v="3909"/>
    <b v="0"/>
    <n v="4"/>
    <s v="theater/plays"/>
    <n v="-0.99775000000000003"/>
    <n v="744.02918518518504"/>
    <x v="1"/>
    <s v="plays"/>
    <b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x v="3890"/>
    <x v="3910"/>
    <x v="3910"/>
    <b v="0"/>
    <n v="3"/>
    <s v="theater/plays"/>
    <n v="-0.96916666666666662"/>
    <n v="542.21048648648639"/>
    <x v="1"/>
    <s v="plays"/>
    <b v="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x v="3891"/>
    <x v="3911"/>
    <x v="3911"/>
    <b v="0"/>
    <n v="36"/>
    <s v="theater/plays"/>
    <n v="-0.62587499999999996"/>
    <n v="33.452702973605078"/>
    <x v="1"/>
    <s v="plays"/>
    <b v="0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x v="3892"/>
    <x v="3912"/>
    <x v="3912"/>
    <b v="0"/>
    <n v="1"/>
    <s v="theater/plays"/>
    <n v="-0.99993333333333334"/>
    <n v="97130.939999999988"/>
    <x v="1"/>
    <s v="plays"/>
    <b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x v="3893"/>
    <x v="3913"/>
    <x v="3913"/>
    <b v="0"/>
    <n v="7"/>
    <s v="theater/plays"/>
    <n v="-0.9"/>
    <n v="97.129939999999991"/>
    <x v="1"/>
    <s v="plays"/>
    <b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x v="3894"/>
    <x v="3914"/>
    <x v="3914"/>
    <b v="0"/>
    <n v="27"/>
    <s v="theater/plays"/>
    <n v="-0.63640000000000008"/>
    <n v="105.75350935093508"/>
    <x v="1"/>
    <s v="plays"/>
    <b v="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x v="3895"/>
    <x v="3915"/>
    <x v="3915"/>
    <b v="0"/>
    <n v="1"/>
    <s v="theater/plays"/>
    <n v="-0.9966666666666667"/>
    <n v="19044.187999999998"/>
    <x v="1"/>
    <s v="plays"/>
    <b v="0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x v="3896"/>
    <x v="3916"/>
    <x v="3916"/>
    <b v="0"/>
    <n v="0"/>
    <s v="theater/plays"/>
    <n v="-1"/>
    <e v="#DIV/0!"/>
    <x v="1"/>
    <s v="plays"/>
    <b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x v="3897"/>
    <x v="3917"/>
    <x v="3917"/>
    <b v="0"/>
    <n v="1"/>
    <s v="theater/plays"/>
    <n v="-0.99714285714285711"/>
    <n v="9521.5939999999991"/>
    <x v="1"/>
    <s v="plays"/>
    <b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x v="3898"/>
    <x v="3918"/>
    <x v="3918"/>
    <b v="0"/>
    <n v="3"/>
    <s v="theater/plays"/>
    <n v="-0.998"/>
    <n v="793.38283333333322"/>
    <x v="1"/>
    <s v="plays"/>
    <b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x v="3899"/>
    <x v="3919"/>
    <x v="3919"/>
    <b v="0"/>
    <n v="3"/>
    <s v="theater/plays"/>
    <n v="-0.98199999999999998"/>
    <n v="1056.5104444444444"/>
    <x v="1"/>
    <s v="plays"/>
    <b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x v="3900"/>
    <x v="3920"/>
    <x v="3920"/>
    <b v="0"/>
    <n v="3"/>
    <s v="theater/plays"/>
    <n v="-0.94599999999999995"/>
    <n v="703.67362962962954"/>
    <x v="1"/>
    <s v="plays"/>
    <b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x v="3901"/>
    <x v="3921"/>
    <x v="3921"/>
    <b v="0"/>
    <n v="0"/>
    <s v="theater/plays"/>
    <n v="-1"/>
    <e v="#DIV/0!"/>
    <x v="1"/>
    <s v="plays"/>
    <b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x v="3902"/>
    <x v="3922"/>
    <x v="3922"/>
    <b v="0"/>
    <n v="6"/>
    <s v="theater/plays"/>
    <n v="-0.91866666666666663"/>
    <n v="1555.0973770491801"/>
    <x v="1"/>
    <s v="plays"/>
    <b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x v="3903"/>
    <x v="3923"/>
    <x v="3923"/>
    <b v="0"/>
    <n v="17"/>
    <s v="theater/plays"/>
    <n v="-0.87965217391304351"/>
    <n v="68.497066473988426"/>
    <x v="1"/>
    <s v="plays"/>
    <b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x v="3904"/>
    <x v="3924"/>
    <x v="3924"/>
    <b v="0"/>
    <n v="40"/>
    <s v="theater/plays"/>
    <n v="-0.84733333333333327"/>
    <n v="40.79298689956331"/>
    <x v="1"/>
    <s v="plays"/>
    <b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x v="3905"/>
    <x v="3925"/>
    <x v="3925"/>
    <b v="0"/>
    <n v="3"/>
    <s v="theater/plays"/>
    <n v="-0.9"/>
    <n v="6075.0626666666658"/>
    <x v="1"/>
    <s v="plays"/>
    <b v="0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x v="3906"/>
    <x v="3926"/>
    <x v="3926"/>
    <b v="0"/>
    <n v="1"/>
    <s v="theater/plays"/>
    <n v="-0.997"/>
    <n v="6074.0626666666658"/>
    <x v="1"/>
    <s v="plays"/>
    <b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x v="3907"/>
    <x v="3927"/>
    <x v="3927"/>
    <b v="0"/>
    <n v="2"/>
    <s v="theater/plays"/>
    <n v="-0.99"/>
    <n v="3643.8375999999994"/>
    <x v="1"/>
    <s v="plays"/>
    <b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x v="3908"/>
    <x v="3928"/>
    <x v="3928"/>
    <b v="0"/>
    <n v="7"/>
    <s v="theater/plays"/>
    <n v="-0.86980000000000002"/>
    <n v="139.89391705069121"/>
    <x v="1"/>
    <s v="plays"/>
    <b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x v="3909"/>
    <x v="3929"/>
    <x v="3929"/>
    <b v="0"/>
    <n v="14"/>
    <s v="theater/plays"/>
    <n v="-0.97735000000000005"/>
    <n v="199.60251655629136"/>
    <x v="1"/>
    <s v="plays"/>
    <b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x v="3910"/>
    <x v="3930"/>
    <x v="3930"/>
    <b v="0"/>
    <n v="0"/>
    <s v="theater/plays"/>
    <n v="-1"/>
    <e v="#DIV/0!"/>
    <x v="1"/>
    <s v="plays"/>
    <b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x v="3911"/>
    <x v="3931"/>
    <x v="3931"/>
    <b v="0"/>
    <n v="0"/>
    <s v="theater/plays"/>
    <n v="-1"/>
    <e v="#DIV/0!"/>
    <x v="1"/>
    <s v="plays"/>
    <b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x v="3912"/>
    <x v="3932"/>
    <x v="3932"/>
    <b v="0"/>
    <n v="1"/>
    <s v="theater/plays"/>
    <n v="-0.99991666666666668"/>
    <n v="89966.939999999988"/>
    <x v="1"/>
    <s v="plays"/>
    <b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x v="3913"/>
    <x v="3933"/>
    <x v="3933"/>
    <b v="0"/>
    <n v="12"/>
    <s v="theater/plays"/>
    <n v="-0.84257142857142853"/>
    <n v="81.638784029038106"/>
    <x v="1"/>
    <s v="plays"/>
    <b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x v="3914"/>
    <x v="3934"/>
    <x v="3934"/>
    <b v="0"/>
    <n v="12"/>
    <s v="theater/plays"/>
    <n v="-0.89"/>
    <n v="161.57079999999999"/>
    <x v="1"/>
    <s v="plays"/>
    <b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x v="3915"/>
    <x v="3935"/>
    <x v="3935"/>
    <b v="0"/>
    <n v="23"/>
    <s v="theater/plays"/>
    <n v="-0.56166666666666665"/>
    <n v="67.158889733840297"/>
    <x v="1"/>
    <s v="plays"/>
    <b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x v="3916"/>
    <x v="3936"/>
    <x v="3936"/>
    <b v="0"/>
    <n v="0"/>
    <s v="theater/plays"/>
    <n v="-1"/>
    <e v="#DIV/0!"/>
    <x v="1"/>
    <s v="plays"/>
    <b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x v="3917"/>
    <x v="3937"/>
    <x v="3937"/>
    <b v="0"/>
    <n v="10"/>
    <s v="theater/plays"/>
    <n v="-0.13864818024263437"/>
    <n v="35.009633802816893"/>
    <x v="1"/>
    <s v="plays"/>
    <b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x v="3918"/>
    <x v="3938"/>
    <x v="3938"/>
    <b v="0"/>
    <n v="5"/>
    <s v="theater/plays"/>
    <n v="-0.87803379416282645"/>
    <n v="212.8814609571788"/>
    <x v="1"/>
    <s v="plays"/>
    <b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x v="3919"/>
    <x v="3939"/>
    <x v="3939"/>
    <b v="0"/>
    <n v="1"/>
    <s v="theater/plays"/>
    <n v="-0.999"/>
    <n v="16823.387999999999"/>
    <x v="1"/>
    <s v="plays"/>
    <b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x v="3920"/>
    <x v="3940"/>
    <x v="3940"/>
    <b v="0"/>
    <n v="2"/>
    <s v="theater/plays"/>
    <n v="-0.99780000000000002"/>
    <n v="7646.5399999999991"/>
    <x v="1"/>
    <s v="plays"/>
    <b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x v="3921"/>
    <x v="3941"/>
    <x v="3941"/>
    <b v="0"/>
    <n v="2"/>
    <s v="theater/plays"/>
    <n v="-0.99090909090909096"/>
    <n v="1682.0187999999998"/>
    <x v="1"/>
    <s v="plays"/>
    <b v="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x v="3922"/>
    <x v="3942"/>
    <x v="3942"/>
    <b v="0"/>
    <n v="0"/>
    <s v="theater/plays"/>
    <n v="-1"/>
    <e v="#DIV/0!"/>
    <x v="1"/>
    <s v="plays"/>
    <b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x v="3923"/>
    <x v="3943"/>
    <x v="3943"/>
    <b v="0"/>
    <n v="13"/>
    <s v="theater/plays"/>
    <n v="-0.64359999999999995"/>
    <n v="47.166632996632991"/>
    <x v="1"/>
    <s v="plays"/>
    <b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x v="3924"/>
    <x v="3944"/>
    <x v="3944"/>
    <b v="0"/>
    <n v="0"/>
    <s v="theater/plays"/>
    <n v="-1"/>
    <e v="#DIV/0!"/>
    <x v="1"/>
    <s v="plays"/>
    <b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x v="3925"/>
    <x v="3945"/>
    <x v="3945"/>
    <b v="0"/>
    <n v="1"/>
    <s v="theater/plays"/>
    <n v="-0.99750000000000005"/>
    <n v="16453.787999999997"/>
    <x v="1"/>
    <s v="plays"/>
    <b v="0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x v="3926"/>
    <x v="3946"/>
    <x v="3946"/>
    <b v="0"/>
    <n v="5"/>
    <s v="theater/plays"/>
    <n v="-0.96750000000000003"/>
    <n v="421.86635897435889"/>
    <x v="1"/>
    <s v="plays"/>
    <b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x v="3927"/>
    <x v="3947"/>
    <x v="3947"/>
    <b v="0"/>
    <n v="2"/>
    <s v="theater/plays"/>
    <n v="-0.96633333333333338"/>
    <n v="812.56376237623749"/>
    <x v="1"/>
    <s v="plays"/>
    <b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x v="3928"/>
    <x v="3948"/>
    <x v="3948"/>
    <b v="0"/>
    <n v="0"/>
    <s v="theater/plays"/>
    <n v="-1"/>
    <e v="#DIV/0!"/>
    <x v="1"/>
    <s v="plays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x v="3929"/>
    <x v="3949"/>
    <x v="3949"/>
    <b v="0"/>
    <n v="32"/>
    <s v="theater/plays"/>
    <n v="-0.84230000000000005"/>
    <n v="51.977133798351289"/>
    <x v="1"/>
    <s v="plays"/>
    <b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x v="3930"/>
    <x v="3950"/>
    <x v="3950"/>
    <b v="0"/>
    <n v="1"/>
    <s v="theater/plays"/>
    <n v="-0.99375000000000002"/>
    <n v="3215.6375999999996"/>
    <x v="1"/>
    <s v="plays"/>
    <b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x v="3931"/>
    <x v="3951"/>
    <x v="3951"/>
    <b v="0"/>
    <n v="1"/>
    <s v="theater/plays"/>
    <n v="-0.99999499999999997"/>
    <n v="80365.939999999988"/>
    <x v="1"/>
    <s v="plays"/>
    <b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x v="3932"/>
    <x v="3952"/>
    <x v="3952"/>
    <b v="0"/>
    <n v="1"/>
    <s v="theater/plays"/>
    <n v="-0.99903846153846154"/>
    <n v="3214.5975999999996"/>
    <x v="1"/>
    <s v="plays"/>
    <b v="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x v="3933"/>
    <x v="3953"/>
    <x v="3953"/>
    <b v="0"/>
    <n v="0"/>
    <s v="theater/plays"/>
    <n v="-1"/>
    <e v="#DIV/0!"/>
    <x v="1"/>
    <s v="plays"/>
    <b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x v="3934"/>
    <x v="3954"/>
    <x v="3954"/>
    <b v="0"/>
    <n v="0"/>
    <s v="theater/plays"/>
    <n v="-1"/>
    <e v="#DIV/0!"/>
    <x v="1"/>
    <s v="plays"/>
    <b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x v="3935"/>
    <x v="3955"/>
    <x v="3955"/>
    <b v="0"/>
    <n v="8"/>
    <s v="theater/plays"/>
    <n v="-0.75714285714285712"/>
    <n v="189.03515294117645"/>
    <x v="1"/>
    <s v="plays"/>
    <b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x v="3936"/>
    <x v="3956"/>
    <x v="3956"/>
    <b v="0"/>
    <n v="0"/>
    <s v="theater/plays"/>
    <n v="-1"/>
    <e v="#DIV/0!"/>
    <x v="1"/>
    <s v="plays"/>
    <b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x v="3937"/>
    <x v="3957"/>
    <x v="3957"/>
    <b v="0"/>
    <n v="1"/>
    <s v="theater/plays"/>
    <n v="-0.99975000000000003"/>
    <n v="11416.419999999998"/>
    <x v="1"/>
    <s v="plays"/>
    <b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x v="3938"/>
    <x v="3958"/>
    <x v="3958"/>
    <b v="0"/>
    <n v="16"/>
    <s v="theater/plays"/>
    <n v="-0.67949999999999999"/>
    <n v="124.66137285491418"/>
    <x v="1"/>
    <s v="plays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x v="3939"/>
    <x v="3959"/>
    <x v="3959"/>
    <b v="0"/>
    <n v="12"/>
    <s v="theater/plays"/>
    <n v="-0.7566666666666666"/>
    <n v="271.46212328767126"/>
    <x v="1"/>
    <s v="plays"/>
    <b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x v="3940"/>
    <x v="3960"/>
    <x v="3960"/>
    <b v="0"/>
    <n v="4"/>
    <s v="theater/plays"/>
    <n v="-0.98499999999999999"/>
    <n v="1754.9986666666666"/>
    <x v="1"/>
    <s v="plays"/>
    <b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x v="3941"/>
    <x v="3961"/>
    <x v="3961"/>
    <b v="0"/>
    <n v="2"/>
    <s v="theater/plays"/>
    <n v="-0.99580000000000002"/>
    <n v="3758.5685714285714"/>
    <x v="1"/>
    <s v="plays"/>
    <b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x v="3942"/>
    <x v="3962"/>
    <x v="3962"/>
    <b v="0"/>
    <n v="3"/>
    <s v="theater/plays"/>
    <n v="-0.96785714285714286"/>
    <n v="1753.5320000000002"/>
    <x v="1"/>
    <s v="plays"/>
    <b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x v="3943"/>
    <x v="3963"/>
    <x v="3963"/>
    <b v="0"/>
    <n v="0"/>
    <s v="theater/plays"/>
    <n v="-1"/>
    <e v="#DIV/0!"/>
    <x v="1"/>
    <s v="plays"/>
    <b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x v="3944"/>
    <x v="3964"/>
    <x v="3964"/>
    <b v="0"/>
    <n v="3"/>
    <s v="theater/plays"/>
    <n v="-0.93700000000000006"/>
    <n v="625.90428571428572"/>
    <x v="1"/>
    <s v="plays"/>
    <b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x v="3945"/>
    <x v="3965"/>
    <x v="3965"/>
    <b v="0"/>
    <n v="4"/>
    <s v="theater/plays"/>
    <n v="-0.85750000000000004"/>
    <n v="276.27347368421056"/>
    <x v="1"/>
    <s v="plays"/>
    <b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x v="3946"/>
    <x v="3966"/>
    <x v="3966"/>
    <b v="0"/>
    <n v="2"/>
    <s v="theater/plays"/>
    <n v="-0.99399999999999999"/>
    <n v="1743.3986666666667"/>
    <x v="1"/>
    <s v="plays"/>
    <b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x v="3947"/>
    <x v="3967"/>
    <x v="3967"/>
    <b v="0"/>
    <n v="10"/>
    <s v="theater/plays"/>
    <n v="-0.75882352941176467"/>
    <n v="191.23887804878049"/>
    <x v="1"/>
    <s v="plays"/>
    <b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x v="3948"/>
    <x v="3968"/>
    <x v="3968"/>
    <b v="0"/>
    <n v="11"/>
    <s v="theater/plays"/>
    <n v="-0.89460000000000006"/>
    <n v="148.00368121442125"/>
    <x v="1"/>
    <s v="plays"/>
    <b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x v="3949"/>
    <x v="3969"/>
    <x v="3969"/>
    <b v="0"/>
    <n v="6"/>
    <s v="theater/plays"/>
    <n v="-0.92530973451327436"/>
    <n v="367.16085308056876"/>
    <x v="1"/>
    <s v="plays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x v="3950"/>
    <x v="3970"/>
    <x v="3970"/>
    <b v="0"/>
    <n v="2"/>
    <s v="theater/plays"/>
    <n v="-0.99926666666666664"/>
    <n v="7023.630909090909"/>
    <x v="1"/>
    <s v="plays"/>
    <b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x v="3951"/>
    <x v="3971"/>
    <x v="3971"/>
    <b v="0"/>
    <n v="6"/>
    <s v="theater/plays"/>
    <n v="-0.99028571428571432"/>
    <n v="568.00691176470593"/>
    <x v="1"/>
    <s v="plays"/>
    <b v="0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x v="3952"/>
    <x v="3972"/>
    <x v="3972"/>
    <b v="0"/>
    <n v="8"/>
    <s v="theater/plays"/>
    <n v="-0.78900000000000003"/>
    <n v="365.46417061611373"/>
    <x v="1"/>
    <s v="plays"/>
    <b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x v="3953"/>
    <x v="3973"/>
    <x v="3973"/>
    <b v="0"/>
    <n v="37"/>
    <s v="theater/plays"/>
    <n v="-0.21899999999999997"/>
    <n v="19.693198463508324"/>
    <x v="1"/>
    <s v="plays"/>
    <b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x v="3954"/>
    <x v="3974"/>
    <x v="3974"/>
    <b v="0"/>
    <n v="11"/>
    <s v="theater/plays"/>
    <n v="-0.67999999999999994"/>
    <n v="228.11543750000001"/>
    <x v="1"/>
    <s v="plays"/>
    <b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x v="3955"/>
    <x v="3975"/>
    <x v="3975"/>
    <b v="0"/>
    <n v="0"/>
    <s v="theater/plays"/>
    <n v="-1"/>
    <e v="#DIV/0!"/>
    <x v="1"/>
    <s v="plays"/>
    <b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x v="3956"/>
    <x v="3976"/>
    <x v="3976"/>
    <b v="0"/>
    <n v="10"/>
    <s v="theater/plays"/>
    <n v="-0.52307692307692299"/>
    <n v="117.22087096774194"/>
    <x v="1"/>
    <s v="plays"/>
    <b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x v="3957"/>
    <x v="3977"/>
    <x v="3977"/>
    <b v="0"/>
    <n v="6"/>
    <s v="theater/plays"/>
    <n v="-0.98550000000000004"/>
    <n v="55.216045977011497"/>
    <x v="1"/>
    <s v="plays"/>
    <b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x v="3958"/>
    <x v="3978"/>
    <x v="3978"/>
    <b v="0"/>
    <n v="8"/>
    <s v="theater/plays"/>
    <n v="-0.89300000000000002"/>
    <n v="330.61654205607476"/>
    <x v="1"/>
    <s v="plays"/>
    <b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x v="3959"/>
    <x v="3979"/>
    <x v="3979"/>
    <b v="0"/>
    <n v="6"/>
    <s v="theater/plays"/>
    <n v="-0.98166666666666669"/>
    <n v="641.25400000000002"/>
    <x v="1"/>
    <s v="plays"/>
    <b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x v="3960"/>
    <x v="3980"/>
    <x v="3980"/>
    <b v="0"/>
    <n v="7"/>
    <s v="theater/plays"/>
    <n v="-0.82000000000000006"/>
    <n v="156.50653333333335"/>
    <x v="1"/>
    <s v="plays"/>
    <b v="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x v="3961"/>
    <x v="3981"/>
    <x v="3981"/>
    <b v="0"/>
    <n v="7"/>
    <s v="theater/plays"/>
    <n v="-0.95916666666666672"/>
    <n v="57.124848979591839"/>
    <x v="1"/>
    <s v="plays"/>
    <b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x v="3962"/>
    <x v="3982"/>
    <x v="3982"/>
    <b v="0"/>
    <n v="5"/>
    <s v="theater/plays"/>
    <n v="-0.8"/>
    <n v="404.42905882352943"/>
    <x v="1"/>
    <s v="plays"/>
    <b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x v="3963"/>
    <x v="3983"/>
    <x v="3983"/>
    <b v="0"/>
    <n v="46"/>
    <s v="theater/plays"/>
    <n v="-0.65197486535008975"/>
    <n v="17.689693061645603"/>
    <x v="1"/>
    <s v="plays"/>
    <b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x v="3964"/>
    <x v="3984"/>
    <x v="3984"/>
    <b v="0"/>
    <n v="10"/>
    <s v="theater/plays"/>
    <n v="-0.93666666666666665"/>
    <n v="681.11515789473674"/>
    <x v="1"/>
    <s v="plays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x v="3965"/>
    <x v="3985"/>
    <x v="3985"/>
    <b v="0"/>
    <n v="19"/>
    <s v="theater/plays"/>
    <n v="-0.67949999999999999"/>
    <n v="100.79709828393135"/>
    <x v="1"/>
    <s v="plays"/>
    <b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x v="3966"/>
    <x v="3986"/>
    <x v="3986"/>
    <b v="0"/>
    <n v="13"/>
    <s v="theater/plays"/>
    <n v="-0.90239999999999998"/>
    <n v="131.0859426229508"/>
    <x v="1"/>
    <s v="plays"/>
    <b v="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x v="3967"/>
    <x v="3987"/>
    <x v="3987"/>
    <b v="0"/>
    <n v="13"/>
    <s v="theater/plays"/>
    <n v="-0.62250000000000005"/>
    <n v="420.41019867549664"/>
    <x v="1"/>
    <s v="plays"/>
    <b v="0"/>
  </r>
  <r>
    <n v="3988"/>
    <s v="Folk-Tales: What Stories Do Your Folks Tell?"/>
    <s v="An evening of of stories based both in myth and truth."/>
    <n v="1500"/>
    <n v="32"/>
    <x v="2"/>
    <s v="US"/>
    <x v="0"/>
    <n v="1440813413"/>
    <x v="3968"/>
    <x v="3988"/>
    <x v="3988"/>
    <b v="0"/>
    <n v="4"/>
    <s v="theater/plays"/>
    <n v="-0.97866666666666668"/>
    <n v="1979.0918749999998"/>
    <x v="1"/>
    <s v="plays"/>
    <b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x v="3969"/>
    <x v="3989"/>
    <x v="3989"/>
    <b v="0"/>
    <n v="0"/>
    <s v="theater/plays"/>
    <n v="-1"/>
    <e v="#DIV/0!"/>
    <x v="1"/>
    <s v="plays"/>
    <b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x v="3970"/>
    <x v="3990"/>
    <x v="3990"/>
    <b v="0"/>
    <n v="3"/>
    <s v="theater/plays"/>
    <n v="-0.95818181818181813"/>
    <n v="917.37594202898549"/>
    <x v="1"/>
    <s v="plays"/>
    <b v="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x v="3971"/>
    <x v="3991"/>
    <x v="3991"/>
    <b v="0"/>
    <n v="1"/>
    <s v="theater/plays"/>
    <n v="-0.8"/>
    <n v="632.29939999999999"/>
    <x v="1"/>
    <s v="plays"/>
    <b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x v="3972"/>
    <x v="3992"/>
    <x v="3992"/>
    <b v="0"/>
    <n v="9"/>
    <s v="theater/plays"/>
    <n v="-0.94589999999999996"/>
    <n v="116.69120147874305"/>
    <x v="1"/>
    <s v="plays"/>
    <b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x v="3973"/>
    <x v="3993"/>
    <x v="3993"/>
    <b v="0"/>
    <n v="1"/>
    <s v="theater/plays"/>
    <n v="-0.99994000000000005"/>
    <n v="20862.98"/>
    <x v="1"/>
    <s v="plays"/>
    <b v="0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x v="3974"/>
    <x v="3994"/>
    <x v="3994"/>
    <b v="0"/>
    <n v="1"/>
    <s v="theater/plays"/>
    <n v="-0.99750000000000005"/>
    <n v="12517.187999999998"/>
    <x v="1"/>
    <s v="plays"/>
    <b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x v="3975"/>
    <x v="3995"/>
    <x v="3995"/>
    <b v="0"/>
    <n v="4"/>
    <s v="theater/plays"/>
    <n v="-0.65"/>
    <n v="894.01342857142845"/>
    <x v="1"/>
    <s v="plays"/>
    <b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x v="3976"/>
    <x v="3996"/>
    <x v="3996"/>
    <b v="0"/>
    <n v="17"/>
    <s v="theater/plays"/>
    <n v="-0.83433333333333337"/>
    <n v="125.77653923541247"/>
    <x v="1"/>
    <s v="plays"/>
    <b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x v="3977"/>
    <x v="3997"/>
    <x v="3997"/>
    <b v="0"/>
    <n v="0"/>
    <s v="theater/plays"/>
    <n v="-1"/>
    <e v="#DIV/0!"/>
    <x v="1"/>
    <s v="plays"/>
    <b v="0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x v="3978"/>
    <x v="3998"/>
    <x v="3998"/>
    <b v="0"/>
    <n v="12"/>
    <s v="theater/plays"/>
    <n v="-0.42800000000000005"/>
    <n v="86.732783216783204"/>
    <x v="1"/>
    <s v="plays"/>
    <b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x v="3979"/>
    <x v="3999"/>
    <x v="3999"/>
    <b v="0"/>
    <n v="14"/>
    <s v="theater/plays"/>
    <n v="-0.83485714285714285"/>
    <n v="53.02676470588235"/>
    <x v="1"/>
    <s v="plays"/>
    <b v="0"/>
  </r>
  <r>
    <n v="4000"/>
    <s v="The Escorts"/>
    <s v="An Enticing Trip into the World of Assisted Dying"/>
    <n v="8000"/>
    <n v="10"/>
    <x v="2"/>
    <s v="US"/>
    <x v="0"/>
    <n v="1462631358"/>
    <x v="3980"/>
    <x v="4000"/>
    <x v="4000"/>
    <b v="0"/>
    <n v="1"/>
    <s v="theater/plays"/>
    <n v="-0.99875000000000003"/>
    <n v="6014.2939999999999"/>
    <x v="1"/>
    <s v="plays"/>
    <b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x v="1748"/>
    <x v="4001"/>
    <x v="4001"/>
    <b v="0"/>
    <n v="14"/>
    <s v="theater/plays"/>
    <n v="-0.62250000000000005"/>
    <n v="132.74379690949226"/>
    <x v="1"/>
    <s v="plays"/>
    <b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x v="3981"/>
    <x v="4002"/>
    <x v="4002"/>
    <b v="0"/>
    <n v="4"/>
    <s v="theater/plays"/>
    <n v="-0.98160000000000003"/>
    <n v="2594.7799999999997"/>
    <x v="1"/>
    <s v="plays"/>
    <b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x v="3982"/>
    <x v="4003"/>
    <x v="4003"/>
    <b v="0"/>
    <n v="2"/>
    <s v="theater/plays"/>
    <n v="-0.89949999999999997"/>
    <n v="296.80069651741292"/>
    <x v="1"/>
    <s v="plays"/>
    <b v="0"/>
  </r>
  <r>
    <n v="4004"/>
    <s v="South Florida Tours"/>
    <s v="Help Launch The Queen Into South Florida!"/>
    <n v="500"/>
    <n v="1"/>
    <x v="2"/>
    <s v="US"/>
    <x v="0"/>
    <n v="1412740457"/>
    <x v="3983"/>
    <x v="4004"/>
    <x v="4004"/>
    <b v="0"/>
    <n v="1"/>
    <s v="theater/plays"/>
    <n v="-0.998"/>
    <n v="59455.939999999995"/>
    <x v="1"/>
    <s v="plays"/>
    <b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x v="3984"/>
    <x v="4005"/>
    <x v="4005"/>
    <b v="0"/>
    <n v="2"/>
    <s v="theater/plays"/>
    <n v="-0.98666666666666669"/>
    <n v="1486.3734999999999"/>
    <x v="1"/>
    <s v="plays"/>
    <b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x v="3985"/>
    <x v="4006"/>
    <x v="4006"/>
    <b v="0"/>
    <n v="1"/>
    <s v="theater/plays"/>
    <n v="-0.99993333333333334"/>
    <n v="29707.469999999998"/>
    <x v="1"/>
    <s v="plays"/>
    <b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x v="3986"/>
    <x v="4007"/>
    <x v="4007"/>
    <b v="0"/>
    <n v="1"/>
    <s v="theater/plays"/>
    <n v="-0.99750000000000005"/>
    <n v="11882.588"/>
    <x v="1"/>
    <s v="plays"/>
    <b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x v="3987"/>
    <x v="4008"/>
    <x v="4008"/>
    <b v="0"/>
    <n v="4"/>
    <s v="theater/plays"/>
    <n v="-0.94"/>
    <n v="990.13233333333324"/>
    <x v="1"/>
    <s v="plays"/>
    <b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x v="3988"/>
    <x v="4009"/>
    <x v="4009"/>
    <b v="0"/>
    <n v="3"/>
    <s v="theater/plays"/>
    <n v="-0.96113989637305697"/>
    <n v="791.30586666666659"/>
    <x v="1"/>
    <s v="plays"/>
    <b v="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x v="3989"/>
    <x v="4010"/>
    <x v="4010"/>
    <b v="0"/>
    <n v="38"/>
    <s v="theater/plays"/>
    <n v="-0.75805555555555559"/>
    <n v="34.025797933409869"/>
    <x v="1"/>
    <s v="plays"/>
    <b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x v="3990"/>
    <x v="4011"/>
    <x v="4011"/>
    <b v="0"/>
    <n v="4"/>
    <s v="theater/plays"/>
    <n v="-0.92400000000000004"/>
    <n v="3027.9442105263156"/>
    <x v="1"/>
    <s v="plays"/>
    <b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x v="3991"/>
    <x v="4012"/>
    <x v="4012"/>
    <b v="0"/>
    <n v="0"/>
    <s v="theater/plays"/>
    <n v="-1"/>
    <e v="#DIV/0!"/>
    <x v="1"/>
    <s v="plays"/>
    <b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x v="3992"/>
    <x v="4013"/>
    <x v="4013"/>
    <b v="0"/>
    <n v="2"/>
    <s v="theater/plays"/>
    <n v="-0.98699999999999999"/>
    <n v="2211.997692307692"/>
    <x v="1"/>
    <s v="plays"/>
    <b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x v="3993"/>
    <x v="4014"/>
    <x v="4014"/>
    <b v="0"/>
    <n v="0"/>
    <s v="theater/plays"/>
    <n v="-1"/>
    <e v="#DIV/0!"/>
    <x v="1"/>
    <s v="plays"/>
    <b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x v="3994"/>
    <x v="4015"/>
    <x v="4015"/>
    <b v="0"/>
    <n v="1"/>
    <s v="theater/plays"/>
    <n v="-0.99985714285714289"/>
    <n v="57485.939999999995"/>
    <x v="1"/>
    <s v="plays"/>
    <b v="0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x v="3995"/>
    <x v="4016"/>
    <x v="4016"/>
    <b v="0"/>
    <n v="7"/>
    <s v="theater/plays"/>
    <n v="-0.86"/>
    <n v="821.21342857142849"/>
    <x v="1"/>
    <s v="plays"/>
    <b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x v="3996"/>
    <x v="4017"/>
    <x v="4017"/>
    <b v="0"/>
    <n v="2"/>
    <s v="theater/plays"/>
    <n v="-0.98950000000000005"/>
    <n v="546.80895238095229"/>
    <x v="1"/>
    <s v="plays"/>
    <b v="0"/>
  </r>
  <r>
    <n v="4018"/>
    <s v="Time Please Fringe"/>
    <s v="Funding for a production of Time Please at the Brighton Fringe 2017... and beyond."/>
    <n v="1500"/>
    <n v="130"/>
    <x v="2"/>
    <s v="GB"/>
    <x v="1"/>
    <n v="1475877108"/>
    <x v="3997"/>
    <x v="4018"/>
    <x v="4018"/>
    <b v="0"/>
    <n v="4"/>
    <s v="theater/plays"/>
    <n v="-0.91333333333333333"/>
    <n v="440.84569230769227"/>
    <x v="1"/>
    <s v="plays"/>
    <b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x v="3998"/>
    <x v="4019"/>
    <x v="4019"/>
    <b v="0"/>
    <n v="4"/>
    <s v="theater/plays"/>
    <n v="-0.99171428571428577"/>
    <n v="1971.7220689655171"/>
    <x v="1"/>
    <s v="plays"/>
    <b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x v="3999"/>
    <x v="4020"/>
    <x v="4020"/>
    <b v="0"/>
    <n v="3"/>
    <s v="theater/plays"/>
    <n v="-0.83333333333333337"/>
    <n v="571.50939999999991"/>
    <x v="1"/>
    <s v="plays"/>
    <b v="0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x v="4000"/>
    <x v="4021"/>
    <x v="4021"/>
    <b v="0"/>
    <n v="2"/>
    <s v="theater/plays"/>
    <n v="-0.9916666666666667"/>
    <n v="456.40751999999998"/>
    <x v="1"/>
    <s v="plays"/>
    <b v="0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x v="4001"/>
    <x v="4022"/>
    <x v="4022"/>
    <b v="0"/>
    <n v="197"/>
    <s v="theater/plays"/>
    <n v="-0.30438888888888893"/>
    <n v="4.5464371855283119"/>
    <x v="1"/>
    <s v="plays"/>
    <b v="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x v="4002"/>
    <x v="4023"/>
    <x v="4023"/>
    <b v="0"/>
    <n v="0"/>
    <s v="theater/plays"/>
    <n v="-1"/>
    <e v="#DIV/0!"/>
    <x v="1"/>
    <s v="plays"/>
    <b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x v="4003"/>
    <x v="4024"/>
    <x v="4024"/>
    <b v="0"/>
    <n v="1"/>
    <s v="theater/plays"/>
    <n v="-0.98750000000000004"/>
    <n v="4440.4940000000006"/>
    <x v="1"/>
    <s v="plays"/>
    <b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x v="4004"/>
    <x v="4025"/>
    <x v="4025"/>
    <b v="0"/>
    <n v="4"/>
    <s v="theater/plays"/>
    <n v="-0.95"/>
    <n v="177.57976000000002"/>
    <x v="1"/>
    <s v="plays"/>
    <b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x v="4005"/>
    <x v="4026"/>
    <x v="4026"/>
    <b v="0"/>
    <n v="0"/>
    <s v="theater/plays"/>
    <n v="-1"/>
    <e v="#DIV/0!"/>
    <x v="1"/>
    <s v="plays"/>
    <b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x v="4006"/>
    <x v="4027"/>
    <x v="4027"/>
    <b v="0"/>
    <n v="7"/>
    <s v="theater/plays"/>
    <n v="-0.92833333333333334"/>
    <n v="205.32530232558142"/>
    <x v="1"/>
    <s v="plays"/>
    <b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x v="4007"/>
    <x v="4028"/>
    <x v="4028"/>
    <b v="0"/>
    <n v="11"/>
    <s v="theater/plays"/>
    <n v="-0.71950000000000003"/>
    <n v="78.306488413547243"/>
    <x v="1"/>
    <s v="plays"/>
    <b v="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x v="4008"/>
    <x v="4029"/>
    <x v="4029"/>
    <b v="0"/>
    <n v="0"/>
    <s v="theater/plays"/>
    <n v="-1"/>
    <e v="#DIV/0!"/>
    <x v="1"/>
    <s v="plays"/>
    <b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x v="4009"/>
    <x v="4030"/>
    <x v="4030"/>
    <b v="0"/>
    <n v="6"/>
    <s v="theater/plays"/>
    <n v="-0.84"/>
    <n v="108.42235000000001"/>
    <x v="1"/>
    <s v="plays"/>
    <b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x v="4010"/>
    <x v="4031"/>
    <x v="4031"/>
    <b v="0"/>
    <n v="0"/>
    <s v="theater/plays"/>
    <n v="-1"/>
    <e v="#DIV/0!"/>
    <x v="1"/>
    <s v="plays"/>
    <b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x v="4011"/>
    <x v="4032"/>
    <x v="4032"/>
    <b v="0"/>
    <n v="7"/>
    <s v="theater/plays"/>
    <n v="-0.93171296296296302"/>
    <n v="104.04101694915255"/>
    <x v="1"/>
    <s v="plays"/>
    <b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x v="4012"/>
    <x v="4033"/>
    <x v="4033"/>
    <b v="0"/>
    <n v="94"/>
    <s v="theater/plays"/>
    <n v="-0.74301297071129713"/>
    <n v="6.9286892358991148"/>
    <x v="1"/>
    <s v="plays"/>
    <b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x v="4013"/>
    <x v="4034"/>
    <x v="4034"/>
    <b v="0"/>
    <n v="2"/>
    <s v="theater/plays"/>
    <n v="-0.98518518518518516"/>
    <n v="182.06975"/>
    <x v="1"/>
    <s v="plays"/>
    <b v="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x v="4014"/>
    <x v="4035"/>
    <x v="4035"/>
    <b v="0"/>
    <n v="25"/>
    <s v="theater/plays"/>
    <n v="-0.63149999999999995"/>
    <n v="9.8273948439620078"/>
    <x v="1"/>
    <s v="plays"/>
    <b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x v="4015"/>
    <x v="4036"/>
    <x v="4036"/>
    <b v="0"/>
    <n v="17"/>
    <s v="theater/plays"/>
    <n v="-0.52950000000000008"/>
    <n v="11.522830322352108"/>
    <x v="1"/>
    <s v="plays"/>
    <b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x v="4016"/>
    <x v="4037"/>
    <x v="4037"/>
    <b v="0"/>
    <n v="2"/>
    <s v="theater/plays"/>
    <n v="-0.88571428571428568"/>
    <n v="371.32437500000003"/>
    <x v="1"/>
    <s v="plays"/>
    <b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x v="4017"/>
    <x v="4038"/>
    <x v="4038"/>
    <b v="0"/>
    <n v="4"/>
    <s v="theater/plays"/>
    <n v="-0.87960000000000005"/>
    <n v="98.425083056478414"/>
    <x v="1"/>
    <s v="plays"/>
    <b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x v="4018"/>
    <x v="4039"/>
    <x v="4039"/>
    <b v="0"/>
    <n v="5"/>
    <s v="theater/plays"/>
    <n v="-0.4"/>
    <n v="97.749833333333342"/>
    <x v="1"/>
    <s v="plays"/>
    <b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x v="4019"/>
    <x v="4040"/>
    <x v="4040"/>
    <b v="0"/>
    <n v="2"/>
    <s v="theater/plays"/>
    <n v="-0.6875"/>
    <n v="11.60998"/>
    <x v="1"/>
    <s v="plays"/>
    <b v="0"/>
  </r>
  <r>
    <n v="4041"/>
    <s v="In the Land of Gold"/>
    <s v="A bold, colouful, vibrant play centred around the last remaining monarchy of Africa."/>
    <n v="5000"/>
    <n v="21"/>
    <x v="2"/>
    <s v="GB"/>
    <x v="1"/>
    <n v="1473160954"/>
    <x v="4020"/>
    <x v="4041"/>
    <x v="4041"/>
    <b v="0"/>
    <n v="2"/>
    <s v="theater/plays"/>
    <n v="-0.99580000000000002"/>
    <n v="1263.0928571428572"/>
    <x v="1"/>
    <s v="plays"/>
    <b v="0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x v="4021"/>
    <x v="4042"/>
    <x v="4042"/>
    <b v="0"/>
    <n v="3"/>
    <s v="theater/plays"/>
    <n v="-0.99790000000000001"/>
    <n v="1262.0928571428572"/>
    <x v="1"/>
    <s v="plays"/>
    <b v="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x v="4022"/>
    <x v="4043"/>
    <x v="4043"/>
    <b v="0"/>
    <n v="0"/>
    <s v="theater/plays"/>
    <n v="-1"/>
    <e v="#DIV/0!"/>
    <x v="1"/>
    <s v="plays"/>
    <b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x v="4023"/>
    <x v="4044"/>
    <x v="4044"/>
    <b v="0"/>
    <n v="4"/>
    <s v="theater/plays"/>
    <n v="-0.625"/>
    <n v="117.702"/>
    <x v="1"/>
    <s v="plays"/>
    <b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x v="4024"/>
    <x v="4045"/>
    <x v="4045"/>
    <b v="0"/>
    <n v="1"/>
    <s v="theater/plays"/>
    <n v="-0.99980000000000002"/>
    <n v="26257.95"/>
    <x v="1"/>
    <s v="plays"/>
    <b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x v="4025"/>
    <x v="4046"/>
    <x v="4046"/>
    <b v="0"/>
    <n v="12"/>
    <s v="theater/plays"/>
    <n v="-0.91785714285714282"/>
    <n v="57.080326086956525"/>
    <x v="1"/>
    <s v="plays"/>
    <b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x v="4026"/>
    <x v="4047"/>
    <x v="4047"/>
    <b v="0"/>
    <n v="4"/>
    <s v="theater/plays"/>
    <n v="-0.97799999999999998"/>
    <n v="234.51772727272729"/>
    <x v="1"/>
    <s v="plays"/>
    <b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x v="4027"/>
    <x v="4048"/>
    <x v="4048"/>
    <b v="0"/>
    <n v="91"/>
    <s v="theater/plays"/>
    <n v="-0.82347058823529418"/>
    <n v="8.5594635121626119"/>
    <x v="1"/>
    <s v="plays"/>
    <b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x v="4028"/>
    <x v="4049"/>
    <x v="4049"/>
    <b v="0"/>
    <n v="1"/>
    <s v="theater/plays"/>
    <n v="-0.99919999999999998"/>
    <n v="1417.871875"/>
    <x v="1"/>
    <s v="plays"/>
    <b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x v="4029"/>
    <x v="4050"/>
    <x v="4050"/>
    <b v="0"/>
    <n v="1"/>
    <s v="theater/plays"/>
    <n v="-0.9993333333333333"/>
    <n v="22669.95"/>
    <x v="1"/>
    <s v="plays"/>
    <b v="0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x v="4030"/>
    <x v="4051"/>
    <x v="4051"/>
    <b v="0"/>
    <n v="0"/>
    <s v="theater/plays"/>
    <n v="-1"/>
    <e v="#DIV/0!"/>
    <x v="1"/>
    <s v="plays"/>
    <b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x v="4031"/>
    <x v="4052"/>
    <x v="4052"/>
    <b v="0"/>
    <n v="13"/>
    <s v="theater/plays"/>
    <n v="-0.6246666666666667"/>
    <n v="20.132282415630552"/>
    <x v="1"/>
    <s v="plays"/>
    <b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x v="4032"/>
    <x v="4053"/>
    <x v="4053"/>
    <b v="0"/>
    <n v="2"/>
    <s v="theater/plays"/>
    <n v="-0.78"/>
    <n v="195.845"/>
    <x v="1"/>
    <s v="plays"/>
    <b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x v="4033"/>
    <x v="4054"/>
    <x v="4054"/>
    <b v="0"/>
    <n v="0"/>
    <s v="theater/plays"/>
    <n v="-1"/>
    <e v="#DIV/0!"/>
    <x v="1"/>
    <s v="plays"/>
    <b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x v="4034"/>
    <x v="4055"/>
    <x v="4055"/>
    <b v="0"/>
    <n v="21"/>
    <s v="theater/plays"/>
    <n v="-0.82379999999999998"/>
    <n v="24.327979568671964"/>
    <x v="1"/>
    <s v="plays"/>
    <b v="0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x v="4035"/>
    <x v="4056"/>
    <x v="4056"/>
    <b v="0"/>
    <n v="9"/>
    <s v="theater/plays"/>
    <n v="-0.47"/>
    <n v="25.851509433962264"/>
    <x v="1"/>
    <s v="plays"/>
    <b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x v="4036"/>
    <x v="4057"/>
    <x v="4057"/>
    <b v="0"/>
    <n v="6"/>
    <s v="theater/plays"/>
    <n v="-0.77857142857142858"/>
    <n v="25.492838709677422"/>
    <x v="1"/>
    <s v="plays"/>
    <b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x v="3268"/>
    <x v="4058"/>
    <x v="4058"/>
    <b v="0"/>
    <n v="4"/>
    <s v="theater/plays"/>
    <n v="-0.97466666666666668"/>
    <n v="199.81"/>
    <x v="1"/>
    <s v="plays"/>
    <b v="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x v="4037"/>
    <x v="4059"/>
    <x v="4059"/>
    <b v="0"/>
    <n v="7"/>
    <s v="theater/plays"/>
    <n v="-0.97499999999999998"/>
    <n v="75.547800000000009"/>
    <x v="1"/>
    <s v="plays"/>
    <b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x v="4038"/>
    <x v="4060"/>
    <x v="4060"/>
    <b v="0"/>
    <n v="5"/>
    <s v="theater/plays"/>
    <n v="-0.97150000000000003"/>
    <n v="65.392807017543859"/>
    <x v="1"/>
    <s v="plays"/>
    <b v="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x v="4039"/>
    <x v="4061"/>
    <x v="4061"/>
    <b v="0"/>
    <n v="0"/>
    <s v="theater/plays"/>
    <n v="-1"/>
    <e v="#DIV/0!"/>
    <x v="1"/>
    <s v="plays"/>
    <b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x v="4040"/>
    <x v="4062"/>
    <x v="4062"/>
    <b v="0"/>
    <n v="3"/>
    <s v="theater/plays"/>
    <n v="-0.97550000000000003"/>
    <n v="37.452959183673471"/>
    <x v="1"/>
    <s v="plays"/>
    <b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x v="4041"/>
    <x v="4063"/>
    <x v="4063"/>
    <b v="0"/>
    <n v="9"/>
    <s v="theater/plays"/>
    <n v="-0.98578947368421055"/>
    <n v="132.31074074074075"/>
    <x v="1"/>
    <s v="plays"/>
    <b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x v="4042"/>
    <x v="4064"/>
    <x v="4064"/>
    <b v="0"/>
    <n v="6"/>
    <s v="theater/plays"/>
    <n v="-0.8075"/>
    <n v="46.044025974025978"/>
    <x v="1"/>
    <s v="plays"/>
    <b v="0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x v="4043"/>
    <x v="4065"/>
    <x v="4065"/>
    <b v="0"/>
    <n v="4"/>
    <s v="theater/plays"/>
    <n v="-0.99324999999999997"/>
    <n v="642.29444444444448"/>
    <x v="1"/>
    <s v="plays"/>
    <b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x v="4044"/>
    <x v="4066"/>
    <x v="4066"/>
    <b v="0"/>
    <n v="1"/>
    <s v="theater/plays"/>
    <n v="-0.99833333333333329"/>
    <n v="692.59800000000007"/>
    <x v="1"/>
    <s v="plays"/>
    <b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x v="4045"/>
    <x v="4067"/>
    <x v="4067"/>
    <b v="0"/>
    <n v="17"/>
    <s v="theater/plays"/>
    <n v="-0.39100000000000001"/>
    <n v="5.6781444991789822"/>
    <x v="1"/>
    <s v="plays"/>
    <b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x v="4046"/>
    <x v="4068"/>
    <x v="4068"/>
    <b v="0"/>
    <n v="1"/>
    <s v="theater/plays"/>
    <n v="-0.99"/>
    <n v="407.58082975679542"/>
    <x v="1"/>
    <s v="plays"/>
    <b v="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x v="4047"/>
    <x v="4069"/>
    <x v="4069"/>
    <b v="0"/>
    <n v="13"/>
    <s v="theater/plays"/>
    <n v="-0.65600000000000003"/>
    <n v="33.046511627906973"/>
    <x v="1"/>
    <s v="plays"/>
    <b v="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x v="4048"/>
    <x v="4070"/>
    <x v="4070"/>
    <b v="0"/>
    <n v="6"/>
    <s v="theater/plays"/>
    <n v="-0.83499999999999996"/>
    <n v="83.515151515151516"/>
    <x v="1"/>
    <s v="plays"/>
    <b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x v="4049"/>
    <x v="4071"/>
    <x v="4071"/>
    <b v="0"/>
    <n v="0"/>
    <s v="theater/plays"/>
    <n v="-1"/>
    <e v="#DIV/0!"/>
    <x v="1"/>
    <s v="plays"/>
    <b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x v="4050"/>
    <x v="4072"/>
    <x v="4072"/>
    <b v="0"/>
    <n v="2"/>
    <s v="theater/plays"/>
    <n v="-0.996"/>
    <n v="3403.75"/>
    <x v="1"/>
    <s v="plays"/>
    <b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x v="4051"/>
    <x v="4073"/>
    <x v="4073"/>
    <b v="0"/>
    <n v="2"/>
    <s v="theater/plays"/>
    <n v="-0.98942857142857144"/>
    <n v="367.86486486486484"/>
    <x v="1"/>
    <s v="plays"/>
    <b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x v="4052"/>
    <x v="4074"/>
    <x v="4074"/>
    <b v="0"/>
    <n v="21"/>
    <s v="theater/plays"/>
    <n v="-0.73272727272727267"/>
    <n v="18.468027210884355"/>
    <x v="1"/>
    <s v="plays"/>
    <b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x v="4053"/>
    <x v="4075"/>
    <x v="4075"/>
    <b v="0"/>
    <n v="13"/>
    <s v="theater/plays"/>
    <n v="-0.71199999999999997"/>
    <n v="22.289930555555557"/>
    <x v="1"/>
    <s v="plays"/>
    <b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x v="4054"/>
    <x v="4076"/>
    <x v="4076"/>
    <b v="0"/>
    <n v="0"/>
    <s v="theater/plays"/>
    <n v="-1"/>
    <e v="#DIV/0!"/>
    <x v="1"/>
    <s v="plays"/>
    <b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x v="4055"/>
    <x v="4077"/>
    <x v="4077"/>
    <b v="0"/>
    <n v="6"/>
    <s v="theater/plays"/>
    <n v="-0.91100000000000003"/>
    <n v="9.1857677902621724"/>
    <x v="1"/>
    <s v="plays"/>
    <b v="0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x v="4056"/>
    <x v="4078"/>
    <x v="4078"/>
    <b v="0"/>
    <n v="0"/>
    <s v="theater/plays"/>
    <n v="-1"/>
    <e v="#DIV/0!"/>
    <x v="1"/>
    <s v="plays"/>
    <b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x v="4057"/>
    <x v="4079"/>
    <x v="4079"/>
    <b v="0"/>
    <n v="1"/>
    <s v="theater/plays"/>
    <n v="-0.99833333333333329"/>
    <n v="2185.6"/>
    <x v="1"/>
    <s v="plays"/>
    <b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x v="4058"/>
    <x v="4080"/>
    <x v="4080"/>
    <b v="0"/>
    <n v="0"/>
    <s v="theater/plays"/>
    <n v="-1"/>
    <e v="#DIV/0!"/>
    <x v="1"/>
    <s v="plays"/>
    <b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x v="4059"/>
    <x v="4081"/>
    <x v="4081"/>
    <b v="0"/>
    <n v="12"/>
    <s v="theater/plays"/>
    <n v="-0.84262589928057552"/>
    <n v="31.208571428571428"/>
    <x v="1"/>
    <s v="plays"/>
    <b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x v="4060"/>
    <x v="4082"/>
    <x v="4082"/>
    <b v="0"/>
    <n v="2"/>
    <s v="theater/plays"/>
    <n v="-0.98"/>
    <n v="3524.3333333333335"/>
    <x v="1"/>
    <s v="plays"/>
    <b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x v="4061"/>
    <x v="4083"/>
    <x v="4083"/>
    <b v="0"/>
    <n v="6"/>
    <s v="theater/plays"/>
    <n v="-0.78314285714285714"/>
    <n v="13.926218708827404"/>
    <x v="1"/>
    <s v="plays"/>
    <b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x v="4062"/>
    <x v="4084"/>
    <x v="4084"/>
    <b v="0"/>
    <n v="1"/>
    <s v="theater/plays"/>
    <n v="-0.9966666666666667"/>
    <n v="981.1"/>
    <x v="1"/>
    <s v="plays"/>
    <b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x v="4063"/>
    <x v="4085"/>
    <x v="4085"/>
    <b v="0"/>
    <n v="1"/>
    <s v="theater/plays"/>
    <n v="-0.99714285714285711"/>
    <n v="980.1"/>
    <x v="1"/>
    <s v="plays"/>
    <b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x v="4064"/>
    <x v="4086"/>
    <x v="4086"/>
    <b v="0"/>
    <n v="5"/>
    <s v="theater/plays"/>
    <n v="-0.95299999999999996"/>
    <n v="208.31914893617022"/>
    <x v="1"/>
    <s v="plays"/>
    <b v="0"/>
  </r>
  <r>
    <n v="4087"/>
    <s v="Stage Production &quot;The Nail Shop&quot;"/>
    <s v="Comedy Stage Play"/>
    <n v="9600"/>
    <n v="0"/>
    <x v="2"/>
    <s v="US"/>
    <x v="0"/>
    <n v="1468777786"/>
    <x v="4065"/>
    <x v="4087"/>
    <x v="4087"/>
    <b v="0"/>
    <n v="0"/>
    <s v="theater/plays"/>
    <n v="-1"/>
    <e v="#DIV/0!"/>
    <x v="1"/>
    <s v="plays"/>
    <b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x v="4066"/>
    <x v="4088"/>
    <x v="4088"/>
    <b v="0"/>
    <n v="3"/>
    <s v="theater/plays"/>
    <n v="-0.89200000000000002"/>
    <n v="45.111111111111114"/>
    <x v="1"/>
    <s v="plays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x v="4067"/>
    <x v="4089"/>
    <x v="4089"/>
    <b v="0"/>
    <n v="8"/>
    <s v="theater/plays"/>
    <n v="-0.95199999999999996"/>
    <n v="39.700000000000003"/>
    <x v="1"/>
    <s v="plays"/>
    <b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x v="4068"/>
    <x v="4090"/>
    <x v="4090"/>
    <b v="0"/>
    <n v="3"/>
    <s v="theater/plays"/>
    <n v="-0.96799999999999997"/>
    <n v="290.25"/>
    <x v="1"/>
    <s v="plays"/>
    <b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x v="4069"/>
    <x v="4091"/>
    <x v="4091"/>
    <b v="0"/>
    <n v="8"/>
    <s v="theater/plays"/>
    <n v="-0.87250000000000005"/>
    <n v="45.372549019607845"/>
    <x v="1"/>
    <s v="plays"/>
    <b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x v="4070"/>
    <x v="4092"/>
    <x v="4092"/>
    <b v="0"/>
    <n v="1"/>
    <s v="theater/plays"/>
    <n v="-0.99981818181818183"/>
    <n v="452.6"/>
    <x v="1"/>
    <s v="plays"/>
    <b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x v="4071"/>
    <x v="4093"/>
    <x v="4093"/>
    <b v="0"/>
    <n v="4"/>
    <s v="theater/plays"/>
    <n v="-0.97599999999999998"/>
    <n v="150.53333333333333"/>
    <x v="1"/>
    <s v="plays"/>
    <b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x v="4072"/>
    <x v="4094"/>
    <x v="4094"/>
    <b v="0"/>
    <n v="8"/>
    <s v="theater/plays"/>
    <n v="-0.63500000000000001"/>
    <n v="12.29041095890411"/>
    <x v="1"/>
    <s v="plays"/>
    <b v="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x v="4073"/>
    <x v="4095"/>
    <x v="4095"/>
    <b v="0"/>
    <n v="1"/>
    <s v="theater/plays"/>
    <n v="-0.97333333333333338"/>
    <n v="10.3025"/>
    <x v="1"/>
    <s v="plays"/>
    <b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x v="4074"/>
    <x v="4096"/>
    <x v="4096"/>
    <b v="0"/>
    <n v="5"/>
    <s v="theater/plays"/>
    <n v="-0.88571428571428568"/>
    <n v="18.605"/>
    <x v="1"/>
    <s v="plays"/>
    <b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x v="4075"/>
    <x v="4097"/>
    <x v="4097"/>
    <b v="0"/>
    <n v="0"/>
    <s v="theater/plays"/>
    <n v="-1"/>
    <e v="#DIV/0!"/>
    <x v="1"/>
    <s v="plays"/>
    <b v="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x v="4076"/>
    <x v="4098"/>
    <x v="4098"/>
    <b v="0"/>
    <n v="0"/>
    <s v="theater/plays"/>
    <n v="-1"/>
    <e v="#DIV/0!"/>
    <x v="1"/>
    <s v="plays"/>
    <b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x v="4077"/>
    <x v="4099"/>
    <x v="4099"/>
    <b v="0"/>
    <n v="1"/>
    <s v="theater/plays"/>
    <n v="-0.98888888888888893"/>
    <n v="140.84"/>
    <x v="1"/>
    <s v="plays"/>
    <b v="0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x v="4078"/>
    <x v="4100"/>
    <x v="4100"/>
    <b v="0"/>
    <n v="0"/>
    <s v="theater/plays"/>
    <n v="-1"/>
    <e v="#DIV/0!"/>
    <x v="1"/>
    <s v="plays"/>
    <b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x v="4079"/>
    <x v="4101"/>
    <x v="4101"/>
    <b v="0"/>
    <n v="0"/>
    <s v="theater/plays"/>
    <n v="-1"/>
    <e v="#DIV/0!"/>
    <x v="1"/>
    <s v="plays"/>
    <b v="0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x v="4080"/>
    <x v="4102"/>
    <x v="4102"/>
    <b v="0"/>
    <n v="6"/>
    <s v="theater/plays"/>
    <n v="-0.72599999999999998"/>
    <n v="51.036496350364963"/>
    <x v="1"/>
    <s v="plays"/>
    <b v="0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x v="4081"/>
    <x v="4103"/>
    <x v="4103"/>
    <b v="0"/>
    <n v="6"/>
    <s v="theater/plays"/>
    <n v="-0.9"/>
    <n v="68.55"/>
    <x v="1"/>
    <s v="plays"/>
    <b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x v="4082"/>
    <x v="4104"/>
    <x v="4104"/>
    <b v="0"/>
    <n v="14"/>
    <s v="theater/plays"/>
    <n v="-0.78633333333333333"/>
    <n v="10.538221528861154"/>
    <x v="1"/>
    <s v="plays"/>
    <b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x v="4083"/>
    <x v="4105"/>
    <x v="4105"/>
    <b v="0"/>
    <n v="6"/>
    <s v="theater/plays"/>
    <n v="-0.9303030303030303"/>
    <n v="2.6582608695652175"/>
    <x v="1"/>
    <s v="plays"/>
    <b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x v="4084"/>
    <x v="4106"/>
    <x v="4106"/>
    <b v="0"/>
    <n v="33"/>
    <s v="theater/plays"/>
    <n v="-0.29400000000000004"/>
    <n v="1.0804532577903683"/>
    <x v="1"/>
    <s v="plays"/>
    <b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x v="4085"/>
    <x v="4107"/>
    <x v="4107"/>
    <b v="0"/>
    <n v="4"/>
    <s v="theater/plays"/>
    <n v="-0.97950000000000004"/>
    <n v="6.9268292682926829"/>
    <x v="1"/>
    <s v="plays"/>
    <b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x v="4086"/>
    <x v="4108"/>
    <x v="4108"/>
    <b v="0"/>
    <n v="1"/>
    <s v="theater/plays"/>
    <n v="-0.98033333333333328"/>
    <n v="4.1186440677966099"/>
    <x v="1"/>
    <s v="plays"/>
    <b v="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x v="4087"/>
    <x v="4109"/>
    <x v="4109"/>
    <b v="0"/>
    <n v="0"/>
    <s v="theater/plays"/>
    <n v="-1"/>
    <e v="#DIV/0!"/>
    <x v="1"/>
    <s v="plays"/>
    <b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x v="4088"/>
    <x v="4110"/>
    <x v="4110"/>
    <b v="0"/>
    <n v="6"/>
    <s v="theater/plays"/>
    <n v="-0.71333333333333337"/>
    <n v="2.13953488372093"/>
    <x v="1"/>
    <s v="plays"/>
    <b v="0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x v="4089"/>
    <x v="4111"/>
    <x v="4111"/>
    <b v="0"/>
    <n v="6"/>
    <s v="theater/plays"/>
    <n v="-0.96866666666666668"/>
    <n v="1.0425531914893618"/>
    <x v="1"/>
    <s v="plays"/>
    <b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x v="4090"/>
    <x v="4112"/>
    <x v="4112"/>
    <b v="0"/>
    <n v="1"/>
    <s v="theater/plays"/>
    <n v="-0.99960000000000004"/>
    <n v="4"/>
    <x v="1"/>
    <s v="plays"/>
    <b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x v="4091"/>
    <x v="4113"/>
    <x v="4113"/>
    <b v="0"/>
    <n v="3"/>
    <s v="theater/plays"/>
    <n v="-0.998"/>
    <n v="1"/>
    <x v="1"/>
    <s v="plays"/>
    <b v="0"/>
  </r>
  <r>
    <m/>
    <m/>
    <m/>
    <m/>
    <n v="46173741.659999967"/>
    <x v="4"/>
    <m/>
    <x v="13"/>
    <m/>
    <x v="4092"/>
    <x v="4114"/>
    <x v="4114"/>
    <m/>
    <m/>
    <m/>
    <m/>
    <m/>
    <x v="9"/>
    <m/>
    <m/>
  </r>
  <r>
    <m/>
    <m/>
    <m/>
    <m/>
    <m/>
    <x v="4"/>
    <m/>
    <x v="13"/>
    <m/>
    <x v="4092"/>
    <x v="4114"/>
    <x v="4114"/>
    <m/>
    <m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6835A-DF27-48D0-9FED-2E8AED0D03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AB604-6DDA-40A7-A8B8-19C0870F70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5" hier="-1"/>
  </pageFields>
  <dataFields count="1">
    <dataField name="Count of currency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784AA-6EC6-4739-AF5A-AA87F680220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21" hier="-1"/>
  </pageFields>
  <dataFields count="1">
    <dataField name="Count of currency" fld="7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9E73CE-9BDB-469C-8B67-632989D425DB}" name="Table2" displayName="Table2" ref="U2:W10" totalsRowShown="0">
  <autoFilter ref="U2:W10" xr:uid="{0E17256C-ED1E-403D-BBFF-2EE7B45A12F7}"/>
  <tableColumns count="3">
    <tableColumn id="1" xr3:uid="{F3647169-13B9-4A6B-B44B-17EA884E10F8}" name="Column1"/>
    <tableColumn id="2" xr3:uid="{C184F09B-116E-466F-A74F-732FB17166B8}" name="Column2"/>
    <tableColumn id="3" xr3:uid="{C30941BA-B755-4167-9A04-1C3382A73169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6"/>
  <sheetViews>
    <sheetView zoomScaleNormal="100" workbookViewId="0">
      <pane xSplit="1" ySplit="1" topLeftCell="B170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41.140625" customWidth="1"/>
    <col min="14" max="14" width="16.28515625" bestFit="1" customWidth="1"/>
    <col min="15" max="15" width="17" style="8" bestFit="1" customWidth="1"/>
    <col min="16" max="17" width="17" style="8" customWidth="1"/>
    <col min="18" max="18" width="36.425781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8264</v>
      </c>
      <c r="N1" s="1" t="s">
        <v>8306</v>
      </c>
      <c r="O1" s="7" t="s">
        <v>8307</v>
      </c>
      <c r="P1" s="7" t="s">
        <v>8308</v>
      </c>
      <c r="Q1" s="7" t="s">
        <v>8309</v>
      </c>
      <c r="R1" s="1" t="s">
        <v>8263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s">
        <v>8265</v>
      </c>
      <c r="N2" s="5">
        <f>(E2/D2)</f>
        <v>1.3685882352941177</v>
      </c>
      <c r="O2" s="8">
        <f>SUM(E2:$E$4115)/E2</f>
        <v>3969.2032717269808</v>
      </c>
      <c r="P2" s="8" t="s">
        <v>8310</v>
      </c>
      <c r="Q2" s="8" t="s">
        <v>8311</v>
      </c>
      <c r="R2" t="b">
        <v>1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s">
        <v>8265</v>
      </c>
      <c r="N3" s="5">
        <f t="shared" ref="N3:N66" si="0">(E3/D3)</f>
        <v>1.4260827250608272</v>
      </c>
      <c r="O3" s="8">
        <f>SUM(E3:$E$4115)/E3</f>
        <v>3150.3520548693077</v>
      </c>
      <c r="P3" s="8" t="s">
        <v>8310</v>
      </c>
      <c r="Q3" s="8" t="s">
        <v>8311</v>
      </c>
      <c r="R3" t="b">
        <v>1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s">
        <v>8265</v>
      </c>
      <c r="N4" s="5">
        <f t="shared" si="0"/>
        <v>1.05</v>
      </c>
      <c r="O4" s="8">
        <f>SUM(E4:$E$4115)/E4</f>
        <v>87899.915542857081</v>
      </c>
      <c r="P4" s="8" t="s">
        <v>8310</v>
      </c>
      <c r="Q4" s="8" t="s">
        <v>8311</v>
      </c>
      <c r="R4" t="b">
        <v>1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s">
        <v>8265</v>
      </c>
      <c r="N5" s="5">
        <f t="shared" si="0"/>
        <v>1.0389999999999999</v>
      </c>
      <c r="O5" s="8">
        <f>SUM(E5:$E$4115)/E5</f>
        <v>4441.4755206929703</v>
      </c>
      <c r="P5" s="8" t="s">
        <v>8310</v>
      </c>
      <c r="Q5" s="8" t="s">
        <v>8311</v>
      </c>
      <c r="R5" t="b">
        <v>1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s">
        <v>8265</v>
      </c>
      <c r="N6" s="5">
        <f t="shared" si="0"/>
        <v>1.2299154545454545</v>
      </c>
      <c r="O6" s="8">
        <f>SUM(E6:$E$4115)/E6</f>
        <v>852.54456995196222</v>
      </c>
      <c r="P6" s="8" t="s">
        <v>8310</v>
      </c>
      <c r="Q6" s="8" t="s">
        <v>8311</v>
      </c>
      <c r="R6" t="b">
        <v>1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s">
        <v>8265</v>
      </c>
      <c r="N7" s="5">
        <f t="shared" si="0"/>
        <v>1.0977744436109027</v>
      </c>
      <c r="O7" s="8">
        <f>SUM(E7:$E$4115)/E7</f>
        <v>10497.135394077442</v>
      </c>
      <c r="P7" s="8" t="s">
        <v>8310</v>
      </c>
      <c r="Q7" s="8" t="s">
        <v>8311</v>
      </c>
      <c r="R7" t="b">
        <v>1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s">
        <v>8265</v>
      </c>
      <c r="N8" s="5">
        <f t="shared" si="0"/>
        <v>1.064875</v>
      </c>
      <c r="O8" s="8">
        <f>SUM(E8:$E$4115)/E8</f>
        <v>5408.8548397699233</v>
      </c>
      <c r="P8" s="8" t="s">
        <v>8310</v>
      </c>
      <c r="Q8" s="8" t="s">
        <v>8311</v>
      </c>
      <c r="R8" t="b">
        <v>1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s">
        <v>8265</v>
      </c>
      <c r="N9" s="5">
        <f t="shared" si="0"/>
        <v>1.0122222222222221</v>
      </c>
      <c r="O9" s="8">
        <f>SUM(E9:$E$4115)/E9</f>
        <v>5057.026935236001</v>
      </c>
      <c r="P9" s="8" t="s">
        <v>8310</v>
      </c>
      <c r="Q9" s="8" t="s">
        <v>8311</v>
      </c>
      <c r="R9" t="b">
        <v>1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s">
        <v>8265</v>
      </c>
      <c r="N10" s="5">
        <f t="shared" si="0"/>
        <v>1.0004342857142856</v>
      </c>
      <c r="O10" s="8">
        <f>SUM(E10:$E$4115)/E10</f>
        <v>13154.40305353103</v>
      </c>
      <c r="P10" s="8" t="s">
        <v>8310</v>
      </c>
      <c r="Q10" s="8" t="s">
        <v>8311</v>
      </c>
      <c r="R10" t="b">
        <v>1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s">
        <v>8265</v>
      </c>
      <c r="N11" s="5">
        <f t="shared" si="0"/>
        <v>1.2599800000000001</v>
      </c>
      <c r="O11" s="8">
        <f>SUM(E11:$E$4115)/E11</f>
        <v>73107.357037413225</v>
      </c>
      <c r="P11" s="8" t="s">
        <v>8310</v>
      </c>
      <c r="Q11" s="8" t="s">
        <v>8311</v>
      </c>
      <c r="R11" t="b">
        <v>1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s">
        <v>8265</v>
      </c>
      <c r="N12" s="5">
        <f t="shared" si="0"/>
        <v>1.0049999999999999</v>
      </c>
      <c r="O12" s="8">
        <f>SUM(E12:$E$4115)/E12</f>
        <v>15275.712726368149</v>
      </c>
      <c r="P12" s="8" t="s">
        <v>8310</v>
      </c>
      <c r="Q12" s="8" t="s">
        <v>8311</v>
      </c>
      <c r="R12" t="b">
        <v>1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s">
        <v>8265</v>
      </c>
      <c r="N13" s="5">
        <f t="shared" si="0"/>
        <v>1.2050000000000001</v>
      </c>
      <c r="O13" s="8">
        <f>SUM(E13:$E$4115)/E13</f>
        <v>7643.694418257257</v>
      </c>
      <c r="P13" s="8" t="s">
        <v>8310</v>
      </c>
      <c r="Q13" s="8" t="s">
        <v>8311</v>
      </c>
      <c r="R13" t="b">
        <v>1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s">
        <v>8265</v>
      </c>
      <c r="N14" s="5">
        <f t="shared" si="0"/>
        <v>1.6529333333333334</v>
      </c>
      <c r="O14" s="8">
        <f>SUM(E14:$E$4115)/E14</f>
        <v>928.59631100266142</v>
      </c>
      <c r="P14" s="8" t="s">
        <v>8310</v>
      </c>
      <c r="Q14" s="8" t="s">
        <v>8311</v>
      </c>
      <c r="R14" t="b">
        <v>1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s">
        <v>8265</v>
      </c>
      <c r="N15" s="5">
        <f t="shared" si="0"/>
        <v>1.5997142857142856</v>
      </c>
      <c r="O15" s="8">
        <f>SUM(E15:$E$4115)/E15</f>
        <v>8215.332357563846</v>
      </c>
      <c r="P15" s="8" t="s">
        <v>8310</v>
      </c>
      <c r="Q15" s="8" t="s">
        <v>8311</v>
      </c>
      <c r="R15" t="b">
        <v>1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s">
        <v>8265</v>
      </c>
      <c r="N16" s="5">
        <f t="shared" si="0"/>
        <v>1.0093333333333334</v>
      </c>
      <c r="O16" s="8">
        <f>SUM(E16:$E$4115)/E16</f>
        <v>7594.4595227873142</v>
      </c>
      <c r="P16" s="8" t="s">
        <v>8310</v>
      </c>
      <c r="Q16" s="8" t="s">
        <v>8311</v>
      </c>
      <c r="R16" t="b">
        <v>1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s">
        <v>8265</v>
      </c>
      <c r="N17" s="5">
        <f t="shared" si="0"/>
        <v>1.0660000000000001</v>
      </c>
      <c r="O17" s="8">
        <f>SUM(E17:$E$4115)/E17</f>
        <v>21569.414104127569</v>
      </c>
      <c r="P17" s="8" t="s">
        <v>8310</v>
      </c>
      <c r="Q17" s="8" t="s">
        <v>8311</v>
      </c>
      <c r="R17" t="b">
        <v>1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s">
        <v>8265</v>
      </c>
      <c r="N18" s="5">
        <f t="shared" si="0"/>
        <v>1.0024166666666667</v>
      </c>
      <c r="O18" s="8">
        <f>SUM(E18:$E$4115)/E18</f>
        <v>3822.7499268434594</v>
      </c>
      <c r="P18" s="8" t="s">
        <v>8310</v>
      </c>
      <c r="Q18" s="8" t="s">
        <v>8311</v>
      </c>
      <c r="R18" t="b">
        <v>1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s">
        <v>8265</v>
      </c>
      <c r="N19" s="5">
        <f t="shared" si="0"/>
        <v>1.0066666666666666</v>
      </c>
      <c r="O19" s="8">
        <f>SUM(E19:$E$4115)/E19</f>
        <v>30444.920443708594</v>
      </c>
      <c r="P19" s="8" t="s">
        <v>8310</v>
      </c>
      <c r="Q19" s="8" t="s">
        <v>8311</v>
      </c>
      <c r="R19" t="b">
        <v>1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s">
        <v>8265</v>
      </c>
      <c r="N20" s="5">
        <f t="shared" si="0"/>
        <v>1.0632110000000001</v>
      </c>
      <c r="O20" s="8">
        <f>SUM(E20:$E$4115)/E20</f>
        <v>1441.2416685555979</v>
      </c>
      <c r="P20" s="8" t="s">
        <v>8310</v>
      </c>
      <c r="Q20" s="8" t="s">
        <v>8311</v>
      </c>
      <c r="R20" t="b">
        <v>1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s">
        <v>8265</v>
      </c>
      <c r="N21" s="5">
        <f t="shared" si="0"/>
        <v>1.4529411764705882</v>
      </c>
      <c r="O21" s="8">
        <f>SUM(E21:$E$4115)/E21</f>
        <v>37197.104080971643</v>
      </c>
      <c r="P21" s="8" t="s">
        <v>8310</v>
      </c>
      <c r="Q21" s="8" t="s">
        <v>8311</v>
      </c>
      <c r="R21" t="b">
        <v>1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s">
        <v>8265</v>
      </c>
      <c r="N22" s="5">
        <f t="shared" si="0"/>
        <v>1.002</v>
      </c>
      <c r="O22" s="8">
        <f>SUM(E22:$E$4115)/E22</f>
        <v>22922.748772455077</v>
      </c>
      <c r="P22" s="8" t="s">
        <v>8310</v>
      </c>
      <c r="Q22" s="8" t="s">
        <v>8311</v>
      </c>
      <c r="R22" t="b">
        <v>1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s">
        <v>8265</v>
      </c>
      <c r="N23" s="5">
        <f t="shared" si="0"/>
        <v>1.0913513513513513</v>
      </c>
      <c r="O23" s="8">
        <f>SUM(E23:$E$4115)/E23</f>
        <v>2275.1453462109944</v>
      </c>
      <c r="P23" s="8" t="s">
        <v>8310</v>
      </c>
      <c r="Q23" s="8" t="s">
        <v>8311</v>
      </c>
      <c r="R23" t="b">
        <v>1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s">
        <v>8265</v>
      </c>
      <c r="N24" s="5">
        <f t="shared" si="0"/>
        <v>1.1714285714285715</v>
      </c>
      <c r="O24" s="8">
        <f>SUM(E24:$E$4115)/E24</f>
        <v>111987.79156097556</v>
      </c>
      <c r="P24" s="8" t="s">
        <v>8310</v>
      </c>
      <c r="Q24" s="8" t="s">
        <v>8311</v>
      </c>
      <c r="R24" t="b">
        <v>1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s">
        <v>8265</v>
      </c>
      <c r="N25" s="5">
        <f t="shared" si="0"/>
        <v>1.1850000000000001</v>
      </c>
      <c r="O25" s="8">
        <f>SUM(E25:$E$4115)/E25</f>
        <v>19373.242421940919</v>
      </c>
      <c r="P25" s="8" t="s">
        <v>8310</v>
      </c>
      <c r="Q25" s="8" t="s">
        <v>8311</v>
      </c>
      <c r="R25" t="b">
        <v>1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s">
        <v>8265</v>
      </c>
      <c r="N26" s="5">
        <f t="shared" si="0"/>
        <v>1.0880768571428572</v>
      </c>
      <c r="O26" s="8">
        <f>SUM(E26:$E$4115)/E26</f>
        <v>1205.5927388532684</v>
      </c>
      <c r="P26" s="8" t="s">
        <v>8310</v>
      </c>
      <c r="Q26" s="8" t="s">
        <v>8311</v>
      </c>
      <c r="R26" t="b">
        <v>1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s">
        <v>8265</v>
      </c>
      <c r="N27" s="5">
        <f t="shared" si="0"/>
        <v>1.3333333333333333</v>
      </c>
      <c r="O27" s="8">
        <f>SUM(E27:$E$4115)/E27</f>
        <v>57342.664812499963</v>
      </c>
      <c r="P27" s="8" t="s">
        <v>8310</v>
      </c>
      <c r="Q27" s="8" t="s">
        <v>8311</v>
      </c>
      <c r="R27" t="b">
        <v>1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s">
        <v>8265</v>
      </c>
      <c r="N28" s="5">
        <f t="shared" si="0"/>
        <v>1.552</v>
      </c>
      <c r="O28" s="8">
        <f>SUM(E28:$E$4115)/E28</f>
        <v>23646.04734536081</v>
      </c>
      <c r="P28" s="8" t="s">
        <v>8310</v>
      </c>
      <c r="Q28" s="8" t="s">
        <v>8311</v>
      </c>
      <c r="R28" t="b">
        <v>1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s">
        <v>8265</v>
      </c>
      <c r="N29" s="5">
        <f t="shared" si="0"/>
        <v>1.1172500000000001</v>
      </c>
      <c r="O29" s="8">
        <f>SUM(E29:$E$4115)/E29</f>
        <v>2052.8705236070696</v>
      </c>
      <c r="P29" s="8" t="s">
        <v>8310</v>
      </c>
      <c r="Q29" s="8" t="s">
        <v>8311</v>
      </c>
      <c r="R29" t="b">
        <v>1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s">
        <v>8265</v>
      </c>
      <c r="N30" s="5">
        <f t="shared" si="0"/>
        <v>1.0035000000000001</v>
      </c>
      <c r="O30" s="8">
        <f>SUM(E30:$E$4115)/E30</f>
        <v>3807.4279064939356</v>
      </c>
      <c r="P30" s="8" t="s">
        <v>8310</v>
      </c>
      <c r="Q30" s="8" t="s">
        <v>8311</v>
      </c>
      <c r="R30" t="b">
        <v>1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s">
        <v>8265</v>
      </c>
      <c r="N31" s="5">
        <f t="shared" si="0"/>
        <v>1.2333333333333334</v>
      </c>
      <c r="O31" s="8">
        <f>SUM(E31:$E$4115)/E31</f>
        <v>12388.379689189182</v>
      </c>
      <c r="P31" s="8" t="s">
        <v>8310</v>
      </c>
      <c r="Q31" s="8" t="s">
        <v>8311</v>
      </c>
      <c r="R31" t="b">
        <v>1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s">
        <v>8265</v>
      </c>
      <c r="N32" s="5">
        <f t="shared" si="0"/>
        <v>1.0129975</v>
      </c>
      <c r="O32" s="8">
        <f>SUM(E32:$E$4115)/E32</f>
        <v>11311.307493355111</v>
      </c>
      <c r="P32" s="8" t="s">
        <v>8310</v>
      </c>
      <c r="Q32" s="8" t="s">
        <v>8311</v>
      </c>
      <c r="R32" t="b">
        <v>1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s">
        <v>8265</v>
      </c>
      <c r="N33" s="5">
        <f t="shared" si="0"/>
        <v>1</v>
      </c>
      <c r="O33" s="8">
        <f>SUM(E33:$E$4115)/E33</f>
        <v>3525327.1430769213</v>
      </c>
      <c r="P33" s="8" t="s">
        <v>8310</v>
      </c>
      <c r="Q33" s="8" t="s">
        <v>8311</v>
      </c>
      <c r="R33" t="b">
        <v>1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s">
        <v>8265</v>
      </c>
      <c r="N34" s="5">
        <f t="shared" si="0"/>
        <v>1.0024604569420035</v>
      </c>
      <c r="O34" s="8">
        <f>SUM(E34:$E$4115)/E34</f>
        <v>1606.9158436185126</v>
      </c>
      <c r="P34" s="8" t="s">
        <v>8310</v>
      </c>
      <c r="Q34" s="8" t="s">
        <v>8311</v>
      </c>
      <c r="R34" t="b">
        <v>1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s">
        <v>8265</v>
      </c>
      <c r="N35" s="5">
        <f t="shared" si="0"/>
        <v>1.0209523809523811</v>
      </c>
      <c r="O35" s="8">
        <f>SUM(E35:$E$4115)/E35</f>
        <v>8544.9104216417873</v>
      </c>
      <c r="P35" s="8" t="s">
        <v>8310</v>
      </c>
      <c r="Q35" s="8" t="s">
        <v>8311</v>
      </c>
      <c r="R35" t="b">
        <v>1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s">
        <v>8265</v>
      </c>
      <c r="N36" s="5">
        <f t="shared" si="0"/>
        <v>1.3046153846153845</v>
      </c>
      <c r="O36" s="8">
        <f>SUM(E36:$E$4115)/E36</f>
        <v>13500.990524764144</v>
      </c>
      <c r="P36" s="8" t="s">
        <v>8310</v>
      </c>
      <c r="Q36" s="8" t="s">
        <v>8311</v>
      </c>
      <c r="R36" t="b">
        <v>1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s">
        <v>8265</v>
      </c>
      <c r="N37" s="5">
        <f t="shared" si="0"/>
        <v>1.665</v>
      </c>
      <c r="O37" s="8">
        <f>SUM(E37:$E$4115)/E37</f>
        <v>27502.683399399386</v>
      </c>
      <c r="P37" s="8" t="s">
        <v>8310</v>
      </c>
      <c r="Q37" s="8" t="s">
        <v>8311</v>
      </c>
      <c r="R37" t="b">
        <v>1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s">
        <v>8265</v>
      </c>
      <c r="N38" s="5">
        <f t="shared" si="0"/>
        <v>1.4215</v>
      </c>
      <c r="O38" s="8">
        <f>SUM(E38:$E$4115)/E38</f>
        <v>5368.7774487044171</v>
      </c>
      <c r="P38" s="8" t="s">
        <v>8310</v>
      </c>
      <c r="Q38" s="8" t="s">
        <v>8311</v>
      </c>
      <c r="R38" t="b">
        <v>1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s">
        <v>8265</v>
      </c>
      <c r="N39" s="5">
        <f t="shared" si="0"/>
        <v>1.8344090909090909</v>
      </c>
      <c r="O39" s="8">
        <f>SUM(E39:$E$4115)/E39</f>
        <v>1134.4196511138086</v>
      </c>
      <c r="P39" s="8" t="s">
        <v>8310</v>
      </c>
      <c r="Q39" s="8" t="s">
        <v>8311</v>
      </c>
      <c r="R39" t="b">
        <v>1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s">
        <v>8265</v>
      </c>
      <c r="N40" s="5">
        <f t="shared" si="0"/>
        <v>1.1004</v>
      </c>
      <c r="O40" s="8">
        <f>SUM(E40:$E$4115)/E40</f>
        <v>16627.196241366764</v>
      </c>
      <c r="P40" s="8" t="s">
        <v>8310</v>
      </c>
      <c r="Q40" s="8" t="s">
        <v>8311</v>
      </c>
      <c r="R40" t="b">
        <v>1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s">
        <v>8265</v>
      </c>
      <c r="N41" s="5">
        <f t="shared" si="0"/>
        <v>1.3098000000000001</v>
      </c>
      <c r="O41" s="8">
        <f>SUM(E41:$E$4115)/E41</f>
        <v>1396.8137382806526</v>
      </c>
      <c r="P41" s="8" t="s">
        <v>8310</v>
      </c>
      <c r="Q41" s="8" t="s">
        <v>8311</v>
      </c>
      <c r="R41" t="b">
        <v>1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s">
        <v>8265</v>
      </c>
      <c r="N42" s="5">
        <f t="shared" si="0"/>
        <v>1.0135000000000001</v>
      </c>
      <c r="O42" s="8">
        <f>SUM(E42:$E$4115)/E42</f>
        <v>22548.554938332498</v>
      </c>
      <c r="P42" s="8" t="s">
        <v>8310</v>
      </c>
      <c r="Q42" s="8" t="s">
        <v>8311</v>
      </c>
      <c r="R42" t="b">
        <v>1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s">
        <v>8265</v>
      </c>
      <c r="N43" s="5">
        <f t="shared" si="0"/>
        <v>1</v>
      </c>
      <c r="O43" s="8">
        <f>SUM(E43:$E$4115)/E43</f>
        <v>22851.946929999984</v>
      </c>
      <c r="P43" s="8" t="s">
        <v>8310</v>
      </c>
      <c r="Q43" s="8" t="s">
        <v>8311</v>
      </c>
      <c r="R43" t="b">
        <v>1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s">
        <v>8265</v>
      </c>
      <c r="N44" s="5">
        <f t="shared" si="0"/>
        <v>1.4185714285714286</v>
      </c>
      <c r="O44" s="8">
        <f>SUM(E44:$E$4115)/E44</f>
        <v>2301.203114803624</v>
      </c>
      <c r="P44" s="8" t="s">
        <v>8310</v>
      </c>
      <c r="Q44" s="8" t="s">
        <v>8311</v>
      </c>
      <c r="R44" t="b">
        <v>1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s">
        <v>8265</v>
      </c>
      <c r="N45" s="5">
        <f t="shared" si="0"/>
        <v>3.0865999999999998</v>
      </c>
      <c r="O45" s="8">
        <f>SUM(E45:$E$4115)/E45</f>
        <v>1480.0114643944785</v>
      </c>
      <c r="P45" s="8" t="s">
        <v>8310</v>
      </c>
      <c r="Q45" s="8" t="s">
        <v>8311</v>
      </c>
      <c r="R45" t="b">
        <v>1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s">
        <v>8265</v>
      </c>
      <c r="N46" s="5">
        <f t="shared" si="0"/>
        <v>1</v>
      </c>
      <c r="O46" s="8">
        <f>SUM(E46:$E$4115)/E46</f>
        <v>22825.583929999986</v>
      </c>
      <c r="P46" s="8" t="s">
        <v>8310</v>
      </c>
      <c r="Q46" s="8" t="s">
        <v>8311</v>
      </c>
      <c r="R46" t="b">
        <v>1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s">
        <v>8265</v>
      </c>
      <c r="N47" s="5">
        <f t="shared" si="0"/>
        <v>1.2</v>
      </c>
      <c r="O47" s="8">
        <f>SUM(E47:$E$4115)/E47</f>
        <v>7608.1946433333287</v>
      </c>
      <c r="P47" s="8" t="s">
        <v>8310</v>
      </c>
      <c r="Q47" s="8" t="s">
        <v>8311</v>
      </c>
      <c r="R47" t="b">
        <v>1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s">
        <v>8265</v>
      </c>
      <c r="N48" s="5">
        <f t="shared" si="0"/>
        <v>1.0416666666666667</v>
      </c>
      <c r="O48" s="8">
        <f>SUM(E48:$E$4115)/E48</f>
        <v>5216.3620411428537</v>
      </c>
      <c r="P48" s="8" t="s">
        <v>8310</v>
      </c>
      <c r="Q48" s="8" t="s">
        <v>8311</v>
      </c>
      <c r="R48" t="b">
        <v>1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s">
        <v>8265</v>
      </c>
      <c r="N49" s="5">
        <f t="shared" si="0"/>
        <v>1.0761100000000001</v>
      </c>
      <c r="O49" s="8">
        <f>SUM(E49:$E$4115)/E49</f>
        <v>8481.3667487524453</v>
      </c>
      <c r="P49" s="8" t="s">
        <v>8310</v>
      </c>
      <c r="Q49" s="8" t="s">
        <v>8311</v>
      </c>
      <c r="R49" t="b">
        <v>1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s">
        <v>8265</v>
      </c>
      <c r="N50" s="5">
        <f t="shared" si="0"/>
        <v>1.0794999999999999</v>
      </c>
      <c r="O50" s="8">
        <f>SUM(E50:$E$4115)/E50</f>
        <v>21134.338726262147</v>
      </c>
      <c r="P50" s="8" t="s">
        <v>8310</v>
      </c>
      <c r="Q50" s="8" t="s">
        <v>8311</v>
      </c>
      <c r="R50" t="b">
        <v>1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s">
        <v>8265</v>
      </c>
      <c r="N51" s="5">
        <f t="shared" si="0"/>
        <v>1</v>
      </c>
      <c r="O51" s="8">
        <f>SUM(E51:$E$4115)/E51</f>
        <v>3802.2398591666642</v>
      </c>
      <c r="P51" s="8" t="s">
        <v>8310</v>
      </c>
      <c r="Q51" s="8" t="s">
        <v>8311</v>
      </c>
      <c r="R51" t="b">
        <v>1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s">
        <v>8265</v>
      </c>
      <c r="N52" s="5">
        <f t="shared" si="0"/>
        <v>1</v>
      </c>
      <c r="O52" s="8">
        <f>SUM(E52:$E$4115)/E52</f>
        <v>76024.797183333285</v>
      </c>
      <c r="P52" s="8" t="s">
        <v>8310</v>
      </c>
      <c r="Q52" s="8" t="s">
        <v>8311</v>
      </c>
      <c r="R52" t="b">
        <v>1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s">
        <v>8265</v>
      </c>
      <c r="N53" s="5">
        <f t="shared" si="0"/>
        <v>1.2801818181818181</v>
      </c>
      <c r="O53" s="8">
        <f>SUM(E53:$E$4115)/E53</f>
        <v>3239.1903358897866</v>
      </c>
      <c r="P53" s="8" t="s">
        <v>8310</v>
      </c>
      <c r="Q53" s="8" t="s">
        <v>8311</v>
      </c>
      <c r="R53" t="b">
        <v>1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s">
        <v>8265</v>
      </c>
      <c r="N54" s="5">
        <f t="shared" si="0"/>
        <v>1.1620999999999999</v>
      </c>
      <c r="O54" s="8">
        <f>SUM(E54:$E$4115)/E54</f>
        <v>3923.9477075983109</v>
      </c>
      <c r="P54" s="8" t="s">
        <v>8310</v>
      </c>
      <c r="Q54" s="8" t="s">
        <v>8311</v>
      </c>
      <c r="R54" t="b">
        <v>1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s">
        <v>8265</v>
      </c>
      <c r="N55" s="5">
        <f t="shared" si="0"/>
        <v>1.0963333333333334</v>
      </c>
      <c r="O55" s="8">
        <f>SUM(E55:$E$4115)/E55</f>
        <v>13860.922867132858</v>
      </c>
      <c r="P55" s="8" t="s">
        <v>8310</v>
      </c>
      <c r="Q55" s="8" t="s">
        <v>8311</v>
      </c>
      <c r="R55" t="b">
        <v>1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s">
        <v>8265</v>
      </c>
      <c r="N56" s="5">
        <f t="shared" si="0"/>
        <v>1.01</v>
      </c>
      <c r="O56" s="8">
        <f>SUM(E56:$E$4115)/E56</f>
        <v>4513.3946841584129</v>
      </c>
      <c r="P56" s="8" t="s">
        <v>8310</v>
      </c>
      <c r="Q56" s="8" t="s">
        <v>8311</v>
      </c>
      <c r="R56" t="b">
        <v>1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s">
        <v>8265</v>
      </c>
      <c r="N57" s="5">
        <f t="shared" si="0"/>
        <v>1.2895348837209302</v>
      </c>
      <c r="O57" s="8">
        <f>SUM(E57:$E$4115)/E57</f>
        <v>4109.574960324614</v>
      </c>
      <c r="P57" s="8" t="s">
        <v>8310</v>
      </c>
      <c r="Q57" s="8" t="s">
        <v>8311</v>
      </c>
      <c r="R57" t="b">
        <v>1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s">
        <v>8265</v>
      </c>
      <c r="N58" s="5">
        <f t="shared" si="0"/>
        <v>1.0726249999999999</v>
      </c>
      <c r="O58" s="8">
        <f>SUM(E58:$E$4115)/E58</f>
        <v>5309.8818680806398</v>
      </c>
      <c r="P58" s="8" t="s">
        <v>8310</v>
      </c>
      <c r="Q58" s="8" t="s">
        <v>8311</v>
      </c>
      <c r="R58" t="b">
        <v>1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s">
        <v>8265</v>
      </c>
      <c r="N59" s="5">
        <f t="shared" si="0"/>
        <v>1.0189999999999999</v>
      </c>
      <c r="O59" s="8">
        <f>SUM(E59:$E$4115)/E59</f>
        <v>2980.4066280667303</v>
      </c>
      <c r="P59" s="8" t="s">
        <v>8310</v>
      </c>
      <c r="Q59" s="8" t="s">
        <v>8311</v>
      </c>
      <c r="R59" t="b">
        <v>1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s">
        <v>8265</v>
      </c>
      <c r="N60" s="5">
        <f t="shared" si="0"/>
        <v>1.0290999999999999</v>
      </c>
      <c r="O60" s="8">
        <f>SUM(E60:$E$4115)/E60</f>
        <v>4425.248305315321</v>
      </c>
      <c r="P60" s="8" t="s">
        <v>8310</v>
      </c>
      <c r="Q60" s="8" t="s">
        <v>8311</v>
      </c>
      <c r="R60" t="b">
        <v>1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s">
        <v>8265</v>
      </c>
      <c r="N61" s="5">
        <f t="shared" si="0"/>
        <v>1.0012570000000001</v>
      </c>
      <c r="O61" s="8">
        <f>SUM(E61:$E$4115)/E61</f>
        <v>2273.6390012753955</v>
      </c>
      <c r="P61" s="8" t="s">
        <v>8310</v>
      </c>
      <c r="Q61" s="8" t="s">
        <v>8311</v>
      </c>
      <c r="R61" t="b">
        <v>1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s">
        <v>8266</v>
      </c>
      <c r="N62" s="5">
        <f t="shared" si="0"/>
        <v>1.0329622222222221</v>
      </c>
      <c r="O62" s="8">
        <f>SUM(E62:$E$4115)/E62</f>
        <v>9790.5945081351747</v>
      </c>
      <c r="P62" s="8" t="s">
        <v>8310</v>
      </c>
      <c r="Q62" s="8" t="s">
        <v>8312</v>
      </c>
      <c r="R62" t="b">
        <v>1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s">
        <v>8266</v>
      </c>
      <c r="N63" s="5">
        <f t="shared" si="0"/>
        <v>1.4830000000000001</v>
      </c>
      <c r="O63" s="8">
        <f>SUM(E63:$E$4115)/E63</f>
        <v>6136.9205448415341</v>
      </c>
      <c r="P63" s="8" t="s">
        <v>8310</v>
      </c>
      <c r="Q63" s="8" t="s">
        <v>8312</v>
      </c>
      <c r="R63" t="b">
        <v>1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s">
        <v>8266</v>
      </c>
      <c r="N64" s="5">
        <f t="shared" si="0"/>
        <v>1.5473333333333332</v>
      </c>
      <c r="O64" s="8">
        <f>SUM(E64:$E$4115)/E64</f>
        <v>9801.3465833692317</v>
      </c>
      <c r="P64" s="8" t="s">
        <v>8310</v>
      </c>
      <c r="Q64" s="8" t="s">
        <v>8312</v>
      </c>
      <c r="R64" t="b">
        <v>1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s">
        <v>8266</v>
      </c>
      <c r="N65" s="5">
        <f t="shared" si="0"/>
        <v>1.1351849999999999</v>
      </c>
      <c r="O65" s="8">
        <f>SUM(E65:$E$4115)/E65</f>
        <v>20037.795090668031</v>
      </c>
      <c r="P65" s="8" t="s">
        <v>8310</v>
      </c>
      <c r="Q65" s="8" t="s">
        <v>8312</v>
      </c>
      <c r="R65" t="b">
        <v>1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s">
        <v>8266</v>
      </c>
      <c r="N66" s="5">
        <f t="shared" si="0"/>
        <v>1.7333333333333334</v>
      </c>
      <c r="O66" s="8">
        <f>SUM(E66:$E$4115)/E66</f>
        <v>21870.643495192293</v>
      </c>
      <c r="P66" s="8" t="s">
        <v>8310</v>
      </c>
      <c r="Q66" s="8" t="s">
        <v>8312</v>
      </c>
      <c r="R66" t="b">
        <v>1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s">
        <v>8266</v>
      </c>
      <c r="N67" s="5">
        <f t="shared" ref="N67:N130" si="1">(E67/D67)</f>
        <v>1.0752857142857142</v>
      </c>
      <c r="O67" s="8">
        <f>SUM(E67:$E$4115)/E67</f>
        <v>6043.4248000531379</v>
      </c>
      <c r="P67" s="8" t="s">
        <v>8310</v>
      </c>
      <c r="Q67" s="8" t="s">
        <v>8312</v>
      </c>
      <c r="R67" t="b">
        <v>1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s">
        <v>8266</v>
      </c>
      <c r="N68" s="5">
        <f t="shared" si="1"/>
        <v>1.1859999999999999</v>
      </c>
      <c r="O68" s="8">
        <f>SUM(E68:$E$4115)/E68</f>
        <v>19174.254413996616</v>
      </c>
      <c r="P68" s="8" t="s">
        <v>8310</v>
      </c>
      <c r="Q68" s="8" t="s">
        <v>8312</v>
      </c>
      <c r="R68" t="b">
        <v>1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s">
        <v>8266</v>
      </c>
      <c r="N69" s="5">
        <f t="shared" si="1"/>
        <v>1.1625000000000001</v>
      </c>
      <c r="O69" s="8">
        <f>SUM(E69:$E$4115)/E69</f>
        <v>19560.842782795684</v>
      </c>
      <c r="P69" s="8" t="s">
        <v>8310</v>
      </c>
      <c r="Q69" s="8" t="s">
        <v>8312</v>
      </c>
      <c r="R69" t="b">
        <v>1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s">
        <v>8266</v>
      </c>
      <c r="N70" s="5">
        <f t="shared" si="1"/>
        <v>1.2716666666666667</v>
      </c>
      <c r="O70" s="8">
        <f>SUM(E70:$E$4115)/E70</f>
        <v>59602.404285714249</v>
      </c>
      <c r="P70" s="8" t="s">
        <v>8310</v>
      </c>
      <c r="Q70" s="8" t="s">
        <v>8312</v>
      </c>
      <c r="R70" t="b">
        <v>1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s">
        <v>8266</v>
      </c>
      <c r="N71" s="5">
        <f t="shared" si="1"/>
        <v>1.109423</v>
      </c>
      <c r="O71" s="8">
        <f>SUM(E71:$E$4115)/E71</f>
        <v>4099.0561282756862</v>
      </c>
      <c r="P71" s="8" t="s">
        <v>8310</v>
      </c>
      <c r="Q71" s="8" t="s">
        <v>8312</v>
      </c>
      <c r="R71" t="b">
        <v>1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s">
        <v>8266</v>
      </c>
      <c r="N72" s="5">
        <f t="shared" si="1"/>
        <v>1.272</v>
      </c>
      <c r="O72" s="8">
        <f>SUM(E72:$E$4115)/E72</f>
        <v>71485.498805031413</v>
      </c>
      <c r="P72" s="8" t="s">
        <v>8310</v>
      </c>
      <c r="Q72" s="8" t="s">
        <v>8312</v>
      </c>
      <c r="R72" t="b">
        <v>1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s">
        <v>8266</v>
      </c>
      <c r="N73" s="5">
        <f t="shared" si="1"/>
        <v>1.2394444444444443</v>
      </c>
      <c r="O73" s="8">
        <f>SUM(E73:$E$4115)/E73</f>
        <v>20378.36900044822</v>
      </c>
      <c r="P73" s="8" t="s">
        <v>8310</v>
      </c>
      <c r="Q73" s="8" t="s">
        <v>8312</v>
      </c>
      <c r="R73" t="b">
        <v>1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s">
        <v>8266</v>
      </c>
      <c r="N74" s="5">
        <f t="shared" si="1"/>
        <v>1.084090909090909</v>
      </c>
      <c r="O74" s="8">
        <f>SUM(E74:$E$4115)/E74</f>
        <v>19061.597584905652</v>
      </c>
      <c r="P74" s="8" t="s">
        <v>8310</v>
      </c>
      <c r="Q74" s="8" t="s">
        <v>8312</v>
      </c>
      <c r="R74" t="b">
        <v>1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s">
        <v>8266</v>
      </c>
      <c r="N75" s="5">
        <f t="shared" si="1"/>
        <v>1</v>
      </c>
      <c r="O75" s="8">
        <f>SUM(E75:$E$4115)/E75</f>
        <v>50510.583599999976</v>
      </c>
      <c r="P75" s="8" t="s">
        <v>8310</v>
      </c>
      <c r="Q75" s="8" t="s">
        <v>8312</v>
      </c>
      <c r="R75" t="b">
        <v>1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s">
        <v>8266</v>
      </c>
      <c r="N76" s="5">
        <f t="shared" si="1"/>
        <v>1.1293199999999999</v>
      </c>
      <c r="O76" s="8">
        <f>SUM(E76:$E$4115)/E76</f>
        <v>80506.189990436687</v>
      </c>
      <c r="P76" s="8" t="s">
        <v>8310</v>
      </c>
      <c r="Q76" s="8" t="s">
        <v>8312</v>
      </c>
      <c r="R76" t="b">
        <v>1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s">
        <v>8266</v>
      </c>
      <c r="N77" s="5">
        <f t="shared" si="1"/>
        <v>1.1542857142857144</v>
      </c>
      <c r="O77" s="8">
        <f>SUM(E77:$E$4115)/E77</f>
        <v>11251.995193069302</v>
      </c>
      <c r="P77" s="8" t="s">
        <v>8310</v>
      </c>
      <c r="Q77" s="8" t="s">
        <v>8312</v>
      </c>
      <c r="R77" t="b">
        <v>1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s">
        <v>8266</v>
      </c>
      <c r="N78" s="5">
        <f t="shared" si="1"/>
        <v>1.5333333333333334</v>
      </c>
      <c r="O78" s="8">
        <f>SUM(E78:$E$4115)/E78</f>
        <v>98813.088217391269</v>
      </c>
      <c r="P78" s="8" t="s">
        <v>8310</v>
      </c>
      <c r="Q78" s="8" t="s">
        <v>8312</v>
      </c>
      <c r="R78" t="b">
        <v>1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s">
        <v>8266</v>
      </c>
      <c r="N79" s="5">
        <f t="shared" si="1"/>
        <v>3.9249999999999998</v>
      </c>
      <c r="O79" s="8">
        <f>SUM(E79:$E$4115)/E79</f>
        <v>28951.312471337569</v>
      </c>
      <c r="P79" s="8" t="s">
        <v>8310</v>
      </c>
      <c r="Q79" s="8" t="s">
        <v>8312</v>
      </c>
      <c r="R79" t="b">
        <v>1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s">
        <v>8266</v>
      </c>
      <c r="N80" s="5">
        <f t="shared" si="1"/>
        <v>27.02</v>
      </c>
      <c r="O80" s="8">
        <f>SUM(E80:$E$4115)/E80</f>
        <v>33643.220266469267</v>
      </c>
      <c r="P80" s="8" t="s">
        <v>8310</v>
      </c>
      <c r="Q80" s="8" t="s">
        <v>8312</v>
      </c>
      <c r="R80" t="b">
        <v>1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s">
        <v>8266</v>
      </c>
      <c r="N81" s="5">
        <f t="shared" si="1"/>
        <v>1.27</v>
      </c>
      <c r="O81" s="8">
        <f>SUM(E81:$E$4115)/E81</f>
        <v>27529.157831617191</v>
      </c>
      <c r="P81" s="8" t="s">
        <v>8310</v>
      </c>
      <c r="Q81" s="8" t="s">
        <v>8312</v>
      </c>
      <c r="R81" t="b">
        <v>1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s">
        <v>8266</v>
      </c>
      <c r="N82" s="5">
        <f t="shared" si="1"/>
        <v>1.0725</v>
      </c>
      <c r="O82" s="8">
        <f>SUM(E82:$E$4115)/E82</f>
        <v>3531.3899440559426</v>
      </c>
      <c r="P82" s="8" t="s">
        <v>8310</v>
      </c>
      <c r="Q82" s="8" t="s">
        <v>8312</v>
      </c>
      <c r="R82" t="b">
        <v>1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s">
        <v>8266</v>
      </c>
      <c r="N83" s="5">
        <f t="shared" si="1"/>
        <v>1.98</v>
      </c>
      <c r="O83" s="8">
        <f>SUM(E83:$E$4115)/E83</f>
        <v>30596.712848484836</v>
      </c>
      <c r="P83" s="8" t="s">
        <v>8310</v>
      </c>
      <c r="Q83" s="8" t="s">
        <v>8312</v>
      </c>
      <c r="R83" t="b">
        <v>1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s">
        <v>8266</v>
      </c>
      <c r="N84" s="5">
        <f t="shared" si="1"/>
        <v>1.0001249999999999</v>
      </c>
      <c r="O84" s="8">
        <f>SUM(E84:$E$4115)/E84</f>
        <v>11357.238740157476</v>
      </c>
      <c r="P84" s="8" t="s">
        <v>8310</v>
      </c>
      <c r="Q84" s="8" t="s">
        <v>8312</v>
      </c>
      <c r="R84" t="b">
        <v>1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s">
        <v>8266</v>
      </c>
      <c r="N85" s="5">
        <f t="shared" si="1"/>
        <v>1.0249999999999999</v>
      </c>
      <c r="O85" s="8">
        <f>SUM(E85:$E$4115)/E85</f>
        <v>221612.84429268286</v>
      </c>
      <c r="P85" s="8" t="s">
        <v>8310</v>
      </c>
      <c r="Q85" s="8" t="s">
        <v>8312</v>
      </c>
      <c r="R85" t="b">
        <v>1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s">
        <v>8266</v>
      </c>
      <c r="N86" s="5">
        <f t="shared" si="1"/>
        <v>1</v>
      </c>
      <c r="O86" s="8">
        <f>SUM(E86:$E$4115)/E86</f>
        <v>90860.856159999967</v>
      </c>
      <c r="P86" s="8" t="s">
        <v>8310</v>
      </c>
      <c r="Q86" s="8" t="s">
        <v>8312</v>
      </c>
      <c r="R86" t="b">
        <v>1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s">
        <v>8266</v>
      </c>
      <c r="N87" s="5">
        <f t="shared" si="1"/>
        <v>1.2549999999999999</v>
      </c>
      <c r="O87" s="8">
        <f>SUM(E87:$E$4115)/E87</f>
        <v>30165.954900398396</v>
      </c>
      <c r="P87" s="8" t="s">
        <v>8310</v>
      </c>
      <c r="Q87" s="8" t="s">
        <v>8312</v>
      </c>
      <c r="R87" t="b">
        <v>1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s">
        <v>8266</v>
      </c>
      <c r="N88" s="5">
        <f t="shared" si="1"/>
        <v>1.0646666666666667</v>
      </c>
      <c r="O88" s="8">
        <f>SUM(E88:$E$4115)/E88</f>
        <v>7111.5250594865347</v>
      </c>
      <c r="P88" s="8" t="s">
        <v>8310</v>
      </c>
      <c r="Q88" s="8" t="s">
        <v>8312</v>
      </c>
      <c r="R88" t="b">
        <v>1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s">
        <v>8266</v>
      </c>
      <c r="N89" s="5">
        <f t="shared" si="1"/>
        <v>1.046</v>
      </c>
      <c r="O89" s="8">
        <f>SUM(E89:$E$4115)/E89</f>
        <v>17369.802707456973</v>
      </c>
      <c r="P89" s="8" t="s">
        <v>8310</v>
      </c>
      <c r="Q89" s="8" t="s">
        <v>8312</v>
      </c>
      <c r="R89" t="b">
        <v>1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s">
        <v>8266</v>
      </c>
      <c r="N90" s="5">
        <f t="shared" si="1"/>
        <v>1.0285714285714285</v>
      </c>
      <c r="O90" s="8">
        <f>SUM(E90:$E$4115)/E90</f>
        <v>12616.505299999995</v>
      </c>
      <c r="P90" s="8" t="s">
        <v>8310</v>
      </c>
      <c r="Q90" s="8" t="s">
        <v>8312</v>
      </c>
      <c r="R90" t="b">
        <v>1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s">
        <v>8266</v>
      </c>
      <c r="N91" s="5">
        <f t="shared" si="1"/>
        <v>1.1506666666666667</v>
      </c>
      <c r="O91" s="8">
        <f>SUM(E91:$E$4115)/E91</f>
        <v>6578.1893221320952</v>
      </c>
      <c r="P91" s="8" t="s">
        <v>8310</v>
      </c>
      <c r="Q91" s="8" t="s">
        <v>8312</v>
      </c>
      <c r="R91" t="b">
        <v>1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s">
        <v>8266</v>
      </c>
      <c r="N92" s="5">
        <f t="shared" si="1"/>
        <v>1.004</v>
      </c>
      <c r="O92" s="8">
        <f>SUM(E92:$E$4115)/E92</f>
        <v>90456.006135458141</v>
      </c>
      <c r="P92" s="8" t="s">
        <v>8310</v>
      </c>
      <c r="Q92" s="8" t="s">
        <v>8312</v>
      </c>
      <c r="R92" t="b">
        <v>1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s">
        <v>8266</v>
      </c>
      <c r="N93" s="5">
        <f t="shared" si="1"/>
        <v>1.2</v>
      </c>
      <c r="O93" s="8">
        <f>SUM(E93:$E$4115)/E93</f>
        <v>12613.448077777774</v>
      </c>
      <c r="P93" s="8" t="s">
        <v>8310</v>
      </c>
      <c r="Q93" s="8" t="s">
        <v>8312</v>
      </c>
      <c r="R93" t="b">
        <v>1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s">
        <v>8266</v>
      </c>
      <c r="N94" s="5">
        <f t="shared" si="1"/>
        <v>1.052</v>
      </c>
      <c r="O94" s="8">
        <f>SUM(E94:$E$4115)/E94</f>
        <v>8632.0937414448636</v>
      </c>
      <c r="P94" s="8" t="s">
        <v>8310</v>
      </c>
      <c r="Q94" s="8" t="s">
        <v>8312</v>
      </c>
      <c r="R94" t="b">
        <v>1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s">
        <v>8266</v>
      </c>
      <c r="N95" s="5">
        <f t="shared" si="1"/>
        <v>1.1060000000000001</v>
      </c>
      <c r="O95" s="8">
        <f>SUM(E95:$E$4115)/E95</f>
        <v>41048.420506329101</v>
      </c>
      <c r="P95" s="8" t="s">
        <v>8310</v>
      </c>
      <c r="Q95" s="8" t="s">
        <v>8312</v>
      </c>
      <c r="R95" t="b">
        <v>1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s">
        <v>8266</v>
      </c>
      <c r="N96" s="5">
        <f t="shared" si="1"/>
        <v>1.04</v>
      </c>
      <c r="O96" s="8">
        <f>SUM(E96:$E$4115)/E96</f>
        <v>174609.41184615379</v>
      </c>
      <c r="P96" s="8" t="s">
        <v>8310</v>
      </c>
      <c r="Q96" s="8" t="s">
        <v>8312</v>
      </c>
      <c r="R96" t="b">
        <v>1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s">
        <v>8266</v>
      </c>
      <c r="N97" s="5">
        <f t="shared" si="1"/>
        <v>1.3142857142857143</v>
      </c>
      <c r="O97" s="8">
        <f>SUM(E97:$E$4115)/E97</f>
        <v>98691.711043478223</v>
      </c>
      <c r="P97" s="8" t="s">
        <v>8310</v>
      </c>
      <c r="Q97" s="8" t="s">
        <v>8312</v>
      </c>
      <c r="R97" t="b">
        <v>1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s">
        <v>8266</v>
      </c>
      <c r="N98" s="5">
        <f t="shared" si="1"/>
        <v>1.1466666666666667</v>
      </c>
      <c r="O98" s="8">
        <f>SUM(E98:$E$4115)/E98</f>
        <v>26394.027372093013</v>
      </c>
      <c r="P98" s="8" t="s">
        <v>8310</v>
      </c>
      <c r="Q98" s="8" t="s">
        <v>8312</v>
      </c>
      <c r="R98" t="b">
        <v>1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s">
        <v>8266</v>
      </c>
      <c r="N99" s="5">
        <f t="shared" si="1"/>
        <v>1.0625</v>
      </c>
      <c r="O99" s="8">
        <f>SUM(E99:$E$4115)/E99</f>
        <v>106814.13430588231</v>
      </c>
      <c r="P99" s="8" t="s">
        <v>8310</v>
      </c>
      <c r="Q99" s="8" t="s">
        <v>8312</v>
      </c>
      <c r="R99" t="b">
        <v>1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s">
        <v>8266</v>
      </c>
      <c r="N100" s="5">
        <f t="shared" si="1"/>
        <v>1.0625</v>
      </c>
      <c r="O100" s="8">
        <f>SUM(E100:$E$4115)/E100</f>
        <v>13351.641788235289</v>
      </c>
      <c r="P100" s="8" t="s">
        <v>8310</v>
      </c>
      <c r="Q100" s="8" t="s">
        <v>8312</v>
      </c>
      <c r="R100" t="b">
        <v>1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s">
        <v>8266</v>
      </c>
      <c r="N101" s="5">
        <f t="shared" si="1"/>
        <v>1.0601933333333333</v>
      </c>
      <c r="O101" s="8">
        <f>SUM(E101:$E$4115)/E101</f>
        <v>28543.336171390114</v>
      </c>
      <c r="P101" s="8" t="s">
        <v>8310</v>
      </c>
      <c r="Q101" s="8" t="s">
        <v>8312</v>
      </c>
      <c r="R101" t="b">
        <v>1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s">
        <v>8266</v>
      </c>
      <c r="N102" s="5">
        <f t="shared" si="1"/>
        <v>1</v>
      </c>
      <c r="O102" s="8">
        <f>SUM(E102:$E$4115)/E102</f>
        <v>9078.1183579999961</v>
      </c>
      <c r="P102" s="8" t="s">
        <v>8310</v>
      </c>
      <c r="Q102" s="8" t="s">
        <v>8312</v>
      </c>
      <c r="R102" t="b">
        <v>1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s">
        <v>8266</v>
      </c>
      <c r="N103" s="5">
        <f t="shared" si="1"/>
        <v>1</v>
      </c>
      <c r="O103" s="8">
        <f>SUM(E103:$E$4115)/E103</f>
        <v>12967.311939999994</v>
      </c>
      <c r="P103" s="8" t="s">
        <v>8310</v>
      </c>
      <c r="Q103" s="8" t="s">
        <v>8312</v>
      </c>
      <c r="R103" t="b">
        <v>1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s">
        <v>8266</v>
      </c>
      <c r="N104" s="5">
        <f t="shared" si="1"/>
        <v>1.2775000000000001</v>
      </c>
      <c r="O104" s="8">
        <f>SUM(E104:$E$4115)/E104</f>
        <v>5920.6903835616404</v>
      </c>
      <c r="P104" s="8" t="s">
        <v>8310</v>
      </c>
      <c r="Q104" s="8" t="s">
        <v>8312</v>
      </c>
      <c r="R104" t="b">
        <v>1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s">
        <v>8266</v>
      </c>
      <c r="N105" s="5">
        <f t="shared" si="1"/>
        <v>1.0515384615384615</v>
      </c>
      <c r="O105" s="8">
        <f>SUM(E105:$E$4115)/E105</f>
        <v>33192.704308705179</v>
      </c>
      <c r="P105" s="8" t="s">
        <v>8310</v>
      </c>
      <c r="Q105" s="8" t="s">
        <v>8312</v>
      </c>
      <c r="R105" t="b">
        <v>1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s">
        <v>8266</v>
      </c>
      <c r="N106" s="5">
        <f t="shared" si="1"/>
        <v>1.2</v>
      </c>
      <c r="O106" s="8">
        <f>SUM(E106:$E$4115)/E106</f>
        <v>75621.766316666632</v>
      </c>
      <c r="P106" s="8" t="s">
        <v>8310</v>
      </c>
      <c r="Q106" s="8" t="s">
        <v>8312</v>
      </c>
      <c r="R106" t="b">
        <v>1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s">
        <v>8266</v>
      </c>
      <c r="N107" s="5">
        <f t="shared" si="1"/>
        <v>1.074090909090909</v>
      </c>
      <c r="O107" s="8">
        <f>SUM(E107:$E$4115)/E107</f>
        <v>19201.21023698687</v>
      </c>
      <c r="P107" s="8" t="s">
        <v>8310</v>
      </c>
      <c r="Q107" s="8" t="s">
        <v>8312</v>
      </c>
      <c r="R107" t="b">
        <v>1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s">
        <v>8266</v>
      </c>
      <c r="N108" s="5">
        <f t="shared" si="1"/>
        <v>1.0049999999999999</v>
      </c>
      <c r="O108" s="8">
        <f>SUM(E108:$E$4115)/E108</f>
        <v>9028.8749830845718</v>
      </c>
      <c r="P108" s="8" t="s">
        <v>8310</v>
      </c>
      <c r="Q108" s="8" t="s">
        <v>8312</v>
      </c>
      <c r="R108" t="b">
        <v>1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s">
        <v>8266</v>
      </c>
      <c r="N109" s="5">
        <f t="shared" si="1"/>
        <v>1.0246666666666666</v>
      </c>
      <c r="O109" s="8">
        <f>SUM(E109:$E$4115)/E109</f>
        <v>5903.0672465842517</v>
      </c>
      <c r="P109" s="8" t="s">
        <v>8310</v>
      </c>
      <c r="Q109" s="8" t="s">
        <v>8312</v>
      </c>
      <c r="R109" t="b">
        <v>1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s">
        <v>8266</v>
      </c>
      <c r="N110" s="5">
        <f t="shared" si="1"/>
        <v>2.4666666666666668</v>
      </c>
      <c r="O110" s="8">
        <f>SUM(E110:$E$4115)/E110</f>
        <v>12258.75318648648</v>
      </c>
      <c r="P110" s="8" t="s">
        <v>8310</v>
      </c>
      <c r="Q110" s="8" t="s">
        <v>8312</v>
      </c>
      <c r="R110" t="b">
        <v>1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s">
        <v>8266</v>
      </c>
      <c r="N111" s="5">
        <f t="shared" si="1"/>
        <v>2.1949999999999998</v>
      </c>
      <c r="O111" s="8">
        <f>SUM(E111:$E$4115)/E111</f>
        <v>20662.271886104772</v>
      </c>
      <c r="P111" s="8" t="s">
        <v>8310</v>
      </c>
      <c r="Q111" s="8" t="s">
        <v>8312</v>
      </c>
      <c r="R111" t="b">
        <v>1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s">
        <v>8266</v>
      </c>
      <c r="N112" s="5">
        <f t="shared" si="1"/>
        <v>1.3076923076923077</v>
      </c>
      <c r="O112" s="8">
        <f>SUM(E112:$E$4115)/E112</f>
        <v>26677.348111764692</v>
      </c>
      <c r="P112" s="8" t="s">
        <v>8310</v>
      </c>
      <c r="Q112" s="8" t="s">
        <v>8312</v>
      </c>
      <c r="R112" t="b">
        <v>1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s">
        <v>8266</v>
      </c>
      <c r="N113" s="5">
        <f t="shared" si="1"/>
        <v>1.5457142857142858</v>
      </c>
      <c r="O113" s="8">
        <f>SUM(E113:$E$4115)/E113</f>
        <v>8382.5862828096069</v>
      </c>
      <c r="P113" s="8" t="s">
        <v>8310</v>
      </c>
      <c r="Q113" s="8" t="s">
        <v>8312</v>
      </c>
      <c r="R113" t="b">
        <v>1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s">
        <v>8266</v>
      </c>
      <c r="N114" s="5">
        <f t="shared" si="1"/>
        <v>1.04</v>
      </c>
      <c r="O114" s="8">
        <f>SUM(E114:$E$4115)/E114</f>
        <v>8720.073421153842</v>
      </c>
      <c r="P114" s="8" t="s">
        <v>8310</v>
      </c>
      <c r="Q114" s="8" t="s">
        <v>8312</v>
      </c>
      <c r="R114" t="b">
        <v>1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s">
        <v>8266</v>
      </c>
      <c r="N115" s="5">
        <f t="shared" si="1"/>
        <v>1.41</v>
      </c>
      <c r="O115" s="8">
        <f>SUM(E115:$E$4115)/E115</f>
        <v>6431.0896156028339</v>
      </c>
      <c r="P115" s="8" t="s">
        <v>8310</v>
      </c>
      <c r="Q115" s="8" t="s">
        <v>8312</v>
      </c>
      <c r="R115" t="b">
        <v>1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s">
        <v>8266</v>
      </c>
      <c r="N116" s="5">
        <f t="shared" si="1"/>
        <v>1.0333333333333334</v>
      </c>
      <c r="O116" s="8">
        <f>SUM(E116:$E$4115)/E116</f>
        <v>14623.268319354831</v>
      </c>
      <c r="P116" s="8" t="s">
        <v>8310</v>
      </c>
      <c r="Q116" s="8" t="s">
        <v>8312</v>
      </c>
      <c r="R116" t="b">
        <v>1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s">
        <v>8266</v>
      </c>
      <c r="N117" s="5">
        <f t="shared" si="1"/>
        <v>1.4044444444444444</v>
      </c>
      <c r="O117" s="8">
        <f>SUM(E117:$E$4115)/E117</f>
        <v>71723.151566455665</v>
      </c>
      <c r="P117" s="8" t="s">
        <v>8310</v>
      </c>
      <c r="Q117" s="8" t="s">
        <v>8312</v>
      </c>
      <c r="R117" t="b">
        <v>1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s">
        <v>8266</v>
      </c>
      <c r="N118" s="5">
        <f t="shared" si="1"/>
        <v>1.1365714285714286</v>
      </c>
      <c r="O118" s="8">
        <f>SUM(E118:$E$4115)/E118</f>
        <v>11394.771189039713</v>
      </c>
      <c r="P118" s="8" t="s">
        <v>8310</v>
      </c>
      <c r="Q118" s="8" t="s">
        <v>8312</v>
      </c>
      <c r="R118" t="b">
        <v>1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s">
        <v>8266</v>
      </c>
      <c r="N119" s="5">
        <f t="shared" si="1"/>
        <v>1.0049377777777779</v>
      </c>
      <c r="O119" s="8">
        <f>SUM(E119:$E$4115)/E119</f>
        <v>10022.604338134804</v>
      </c>
      <c r="P119" s="8" t="s">
        <v>8310</v>
      </c>
      <c r="Q119" s="8" t="s">
        <v>8312</v>
      </c>
      <c r="R119" t="b">
        <v>1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s">
        <v>8266</v>
      </c>
      <c r="N120" s="5">
        <f t="shared" si="1"/>
        <v>1.1303159999999999</v>
      </c>
      <c r="O120" s="8">
        <f>SUM(E120:$E$4115)/E120</f>
        <v>8018.9786873759158</v>
      </c>
      <c r="P120" s="8" t="s">
        <v>8310</v>
      </c>
      <c r="Q120" s="8" t="s">
        <v>8312</v>
      </c>
      <c r="R120" t="b">
        <v>1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s">
        <v>8266</v>
      </c>
      <c r="N121" s="5">
        <f t="shared" si="1"/>
        <v>1.0455692307692308</v>
      </c>
      <c r="O121" s="8">
        <f>SUM(E121:$E$4115)/E121</f>
        <v>13335.172004943932</v>
      </c>
      <c r="P121" s="8" t="s">
        <v>8310</v>
      </c>
      <c r="Q121" s="8" t="s">
        <v>8312</v>
      </c>
      <c r="R121" t="b">
        <v>1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s">
        <v>8267</v>
      </c>
      <c r="N122" s="5">
        <f t="shared" si="1"/>
        <v>1.4285714285714287E-4</v>
      </c>
      <c r="O122" s="8">
        <f>SUM(E122:$E$4115)/E122</f>
        <v>4531084.9889999973</v>
      </c>
      <c r="P122" s="8" t="s">
        <v>8310</v>
      </c>
      <c r="Q122" s="8" t="s">
        <v>8313</v>
      </c>
      <c r="R122" t="b">
        <v>0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s">
        <v>8267</v>
      </c>
      <c r="N123" s="5">
        <f t="shared" si="1"/>
        <v>3.3333333333333332E-4</v>
      </c>
      <c r="O123" s="8">
        <f>SUM(E123:$E$4115)/E123</f>
        <v>45310839.889999971</v>
      </c>
      <c r="P123" s="8" t="s">
        <v>8310</v>
      </c>
      <c r="Q123" s="8" t="s">
        <v>8313</v>
      </c>
      <c r="R123" t="b">
        <v>0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s">
        <v>8267</v>
      </c>
      <c r="N124" s="5">
        <f t="shared" si="1"/>
        <v>0</v>
      </c>
      <c r="O124" s="8" t="e">
        <f>SUM(E124:$E$4115)/E124</f>
        <v>#DIV/0!</v>
      </c>
      <c r="P124" s="8" t="s">
        <v>8310</v>
      </c>
      <c r="Q124" s="8" t="s">
        <v>8313</v>
      </c>
      <c r="R124" t="b">
        <v>0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s">
        <v>8267</v>
      </c>
      <c r="N125" s="5">
        <f t="shared" si="1"/>
        <v>2.7454545454545453E-3</v>
      </c>
      <c r="O125" s="8">
        <f>SUM(E125:$E$4115)/E125</f>
        <v>300071.78072847665</v>
      </c>
      <c r="P125" s="8" t="s">
        <v>8310</v>
      </c>
      <c r="Q125" s="8" t="s">
        <v>8313</v>
      </c>
      <c r="R125" t="b">
        <v>0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s">
        <v>8267</v>
      </c>
      <c r="N126" s="5">
        <f t="shared" si="1"/>
        <v>0</v>
      </c>
      <c r="O126" s="8" t="e">
        <f>SUM(E126:$E$4115)/E126</f>
        <v>#DIV/0!</v>
      </c>
      <c r="P126" s="8" t="s">
        <v>8310</v>
      </c>
      <c r="Q126" s="8" t="s">
        <v>8313</v>
      </c>
      <c r="R126" t="b">
        <v>0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s">
        <v>8267</v>
      </c>
      <c r="N127" s="5">
        <f t="shared" si="1"/>
        <v>0.14000000000000001</v>
      </c>
      <c r="O127" s="8">
        <f>SUM(E127:$E$4115)/E127</f>
        <v>647295.5412857139</v>
      </c>
      <c r="P127" s="8" t="s">
        <v>8310</v>
      </c>
      <c r="Q127" s="8" t="s">
        <v>8313</v>
      </c>
      <c r="R127" t="b">
        <v>0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s">
        <v>8267</v>
      </c>
      <c r="N128" s="5">
        <f t="shared" si="1"/>
        <v>5.5480000000000002E-2</v>
      </c>
      <c r="O128" s="8">
        <f>SUM(E128:$E$4115)/E128</f>
        <v>32668.073460706539</v>
      </c>
      <c r="P128" s="8" t="s">
        <v>8310</v>
      </c>
      <c r="Q128" s="8" t="s">
        <v>8313</v>
      </c>
      <c r="R128" t="b">
        <v>0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s">
        <v>8267</v>
      </c>
      <c r="N129" s="5">
        <f t="shared" si="1"/>
        <v>2.375E-2</v>
      </c>
      <c r="O129" s="8">
        <f>SUM(E129:$E$4115)/E129</f>
        <v>238469.63626315774</v>
      </c>
      <c r="P129" s="8" t="s">
        <v>8310</v>
      </c>
      <c r="Q129" s="8" t="s">
        <v>8313</v>
      </c>
      <c r="R129" t="b">
        <v>0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s">
        <v>8267</v>
      </c>
      <c r="N130" s="5">
        <f t="shared" si="1"/>
        <v>1.8669999999999999E-2</v>
      </c>
      <c r="O130" s="8">
        <f>SUM(E130:$E$4115)/E130</f>
        <v>24268.366839850012</v>
      </c>
      <c r="P130" s="8" t="s">
        <v>8310</v>
      </c>
      <c r="Q130" s="8" t="s">
        <v>8313</v>
      </c>
      <c r="R130" t="b">
        <v>0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s">
        <v>8267</v>
      </c>
      <c r="N131" s="5">
        <f t="shared" ref="N131:N194" si="2">(E131/D131)</f>
        <v>0</v>
      </c>
      <c r="O131" s="8" t="e">
        <f>SUM(E131:$E$4115)/E131</f>
        <v>#DIV/0!</v>
      </c>
      <c r="P131" s="8" t="s">
        <v>8310</v>
      </c>
      <c r="Q131" s="8" t="s">
        <v>8313</v>
      </c>
      <c r="R131" t="b">
        <v>0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s">
        <v>8267</v>
      </c>
      <c r="N132" s="5">
        <f t="shared" si="2"/>
        <v>0</v>
      </c>
      <c r="O132" s="8" t="e">
        <f>SUM(E132:$E$4115)/E132</f>
        <v>#DIV/0!</v>
      </c>
      <c r="P132" s="8" t="s">
        <v>8310</v>
      </c>
      <c r="Q132" s="8" t="s">
        <v>8313</v>
      </c>
      <c r="R132" t="b">
        <v>0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s">
        <v>8267</v>
      </c>
      <c r="N133" s="5">
        <f t="shared" si="2"/>
        <v>0</v>
      </c>
      <c r="O133" s="8" t="e">
        <f>SUM(E133:$E$4115)/E133</f>
        <v>#DIV/0!</v>
      </c>
      <c r="P133" s="8" t="s">
        <v>8310</v>
      </c>
      <c r="Q133" s="8" t="s">
        <v>8313</v>
      </c>
      <c r="R133" t="b">
        <v>0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s">
        <v>8267</v>
      </c>
      <c r="N134" s="5">
        <f t="shared" si="2"/>
        <v>9.5687499999999995E-2</v>
      </c>
      <c r="O134" s="8">
        <f>SUM(E134:$E$4115)/E134</f>
        <v>5918.6379999999963</v>
      </c>
      <c r="P134" s="8" t="s">
        <v>8310</v>
      </c>
      <c r="Q134" s="8" t="s">
        <v>8313</v>
      </c>
      <c r="R134" t="b">
        <v>0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s">
        <v>8267</v>
      </c>
      <c r="N135" s="5">
        <f t="shared" si="2"/>
        <v>0</v>
      </c>
      <c r="O135" s="8" t="e">
        <f>SUM(E135:$E$4115)/E135</f>
        <v>#DIV/0!</v>
      </c>
      <c r="P135" s="8" t="s">
        <v>8310</v>
      </c>
      <c r="Q135" s="8" t="s">
        <v>8313</v>
      </c>
      <c r="R135" t="b">
        <v>0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s">
        <v>8267</v>
      </c>
      <c r="N136" s="5">
        <f t="shared" si="2"/>
        <v>0</v>
      </c>
      <c r="O136" s="8" t="e">
        <f>SUM(E136:$E$4115)/E136</f>
        <v>#DIV/0!</v>
      </c>
      <c r="P136" s="8" t="s">
        <v>8310</v>
      </c>
      <c r="Q136" s="8" t="s">
        <v>8313</v>
      </c>
      <c r="R136" t="b">
        <v>0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s">
        <v>8267</v>
      </c>
      <c r="N137" s="5">
        <f t="shared" si="2"/>
        <v>0.13433333333333333</v>
      </c>
      <c r="O137" s="8">
        <f>SUM(E137:$E$4115)/E137</f>
        <v>112405.75406947883</v>
      </c>
      <c r="P137" s="8" t="s">
        <v>8310</v>
      </c>
      <c r="Q137" s="8" t="s">
        <v>8313</v>
      </c>
      <c r="R137" t="b">
        <v>0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s">
        <v>8267</v>
      </c>
      <c r="N138" s="5">
        <f t="shared" si="2"/>
        <v>0</v>
      </c>
      <c r="O138" s="8" t="e">
        <f>SUM(E138:$E$4115)/E138</f>
        <v>#DIV/0!</v>
      </c>
      <c r="P138" s="8" t="s">
        <v>8310</v>
      </c>
      <c r="Q138" s="8" t="s">
        <v>8313</v>
      </c>
      <c r="R138" t="b">
        <v>0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s">
        <v>8267</v>
      </c>
      <c r="N139" s="5">
        <f t="shared" si="2"/>
        <v>0</v>
      </c>
      <c r="O139" s="8" t="e">
        <f>SUM(E139:$E$4115)/E139</f>
        <v>#DIV/0!</v>
      </c>
      <c r="P139" s="8" t="s">
        <v>8310</v>
      </c>
      <c r="Q139" s="8" t="s">
        <v>8313</v>
      </c>
      <c r="R139" t="b">
        <v>0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s">
        <v>8267</v>
      </c>
      <c r="N140" s="5">
        <f t="shared" si="2"/>
        <v>3.1413333333333335E-2</v>
      </c>
      <c r="O140" s="8">
        <f>SUM(E140:$E$4115)/E140</f>
        <v>9613.5644927843732</v>
      </c>
      <c r="P140" s="8" t="s">
        <v>8310</v>
      </c>
      <c r="Q140" s="8" t="s">
        <v>8313</v>
      </c>
      <c r="R140" t="b">
        <v>0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s">
        <v>8267</v>
      </c>
      <c r="N141" s="5">
        <f t="shared" si="2"/>
        <v>1</v>
      </c>
      <c r="O141" s="8">
        <f>SUM(E141:$E$4115)/E141</f>
        <v>90588.807779999945</v>
      </c>
      <c r="P141" s="8" t="s">
        <v>8310</v>
      </c>
      <c r="Q141" s="8" t="s">
        <v>8313</v>
      </c>
      <c r="R141" t="b">
        <v>0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s">
        <v>8267</v>
      </c>
      <c r="N142" s="5">
        <f t="shared" si="2"/>
        <v>0</v>
      </c>
      <c r="O142" s="8" t="e">
        <f>SUM(E142:$E$4115)/E142</f>
        <v>#DIV/0!</v>
      </c>
      <c r="P142" s="8" t="s">
        <v>8310</v>
      </c>
      <c r="Q142" s="8" t="s">
        <v>8313</v>
      </c>
      <c r="R142" t="b">
        <v>0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s">
        <v>8267</v>
      </c>
      <c r="N143" s="5">
        <f t="shared" si="2"/>
        <v>0.10775</v>
      </c>
      <c r="O143" s="8">
        <f>SUM(E143:$E$4115)/E143</f>
        <v>35030.088081979869</v>
      </c>
      <c r="P143" s="8" t="s">
        <v>8310</v>
      </c>
      <c r="Q143" s="8" t="s">
        <v>8313</v>
      </c>
      <c r="R143" t="b">
        <v>0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s">
        <v>8267</v>
      </c>
      <c r="N144" s="5">
        <f t="shared" si="2"/>
        <v>3.3333333333333335E-3</v>
      </c>
      <c r="O144" s="8">
        <f>SUM(E144:$E$4115)/E144</f>
        <v>4529261.0889999969</v>
      </c>
      <c r="P144" s="8" t="s">
        <v>8310</v>
      </c>
      <c r="Q144" s="8" t="s">
        <v>8313</v>
      </c>
      <c r="R144" t="b">
        <v>0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s">
        <v>8267</v>
      </c>
      <c r="N145" s="5">
        <f t="shared" si="2"/>
        <v>0</v>
      </c>
      <c r="O145" s="8" t="e">
        <f>SUM(E145:$E$4115)/E145</f>
        <v>#DIV/0!</v>
      </c>
      <c r="P145" s="8" t="s">
        <v>8310</v>
      </c>
      <c r="Q145" s="8" t="s">
        <v>8313</v>
      </c>
      <c r="R145" t="b">
        <v>0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s">
        <v>8267</v>
      </c>
      <c r="N146" s="5">
        <f t="shared" si="2"/>
        <v>0.27600000000000002</v>
      </c>
      <c r="O146" s="8">
        <f>SUM(E146:$E$4115)/E146</f>
        <v>21880.483521739116</v>
      </c>
      <c r="P146" s="8" t="s">
        <v>8310</v>
      </c>
      <c r="Q146" s="8" t="s">
        <v>8313</v>
      </c>
      <c r="R146" t="b">
        <v>0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s">
        <v>8267</v>
      </c>
      <c r="N147" s="5">
        <f t="shared" si="2"/>
        <v>7.5111111111111115E-2</v>
      </c>
      <c r="O147" s="8">
        <f>SUM(E147:$E$4115)/E147</f>
        <v>133995.65352070998</v>
      </c>
      <c r="P147" s="8" t="s">
        <v>8310</v>
      </c>
      <c r="Q147" s="8" t="s">
        <v>8313</v>
      </c>
      <c r="R147" t="b">
        <v>0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s">
        <v>8267</v>
      </c>
      <c r="N148" s="5">
        <f t="shared" si="2"/>
        <v>5.7499999999999999E-3</v>
      </c>
      <c r="O148" s="8">
        <f>SUM(E148:$E$4115)/E148</f>
        <v>393827.7642608693</v>
      </c>
      <c r="P148" s="8" t="s">
        <v>8310</v>
      </c>
      <c r="Q148" s="8" t="s">
        <v>8313</v>
      </c>
      <c r="R148" t="b">
        <v>0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s">
        <v>8267</v>
      </c>
      <c r="N149" s="5">
        <f t="shared" si="2"/>
        <v>0</v>
      </c>
      <c r="O149" s="8" t="e">
        <f>SUM(E149:$E$4115)/E149</f>
        <v>#DIV/0!</v>
      </c>
      <c r="P149" s="8" t="s">
        <v>8310</v>
      </c>
      <c r="Q149" s="8" t="s">
        <v>8313</v>
      </c>
      <c r="R149" t="b">
        <v>0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s">
        <v>8267</v>
      </c>
      <c r="N150" s="5">
        <f t="shared" si="2"/>
        <v>8.0000000000000004E-4</v>
      </c>
      <c r="O150" s="8">
        <f>SUM(E150:$E$4115)/E150</f>
        <v>1132251.9472499993</v>
      </c>
      <c r="P150" s="8" t="s">
        <v>8310</v>
      </c>
      <c r="Q150" s="8" t="s">
        <v>8313</v>
      </c>
      <c r="R150" t="b">
        <v>0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s">
        <v>8267</v>
      </c>
      <c r="N151" s="5">
        <f t="shared" si="2"/>
        <v>9.1999999999999998E-3</v>
      </c>
      <c r="O151" s="8">
        <f>SUM(E151:$E$4115)/E151</f>
        <v>492283.02054347796</v>
      </c>
      <c r="P151" s="8" t="s">
        <v>8310</v>
      </c>
      <c r="Q151" s="8" t="s">
        <v>8313</v>
      </c>
      <c r="R151" t="b">
        <v>0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s">
        <v>8267</v>
      </c>
      <c r="N152" s="5">
        <f t="shared" si="2"/>
        <v>0.23163076923076922</v>
      </c>
      <c r="O152" s="8">
        <f>SUM(E152:$E$4115)/E152</f>
        <v>1504.0497439558969</v>
      </c>
      <c r="P152" s="8" t="s">
        <v>8310</v>
      </c>
      <c r="Q152" s="8" t="s">
        <v>8313</v>
      </c>
      <c r="R152" t="b">
        <v>0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s">
        <v>8267</v>
      </c>
      <c r="N153" s="5">
        <f t="shared" si="2"/>
        <v>5.5999999999999995E-4</v>
      </c>
      <c r="O153" s="8">
        <f>SUM(E153:$E$4115)/E153</f>
        <v>323284.52778571408</v>
      </c>
      <c r="P153" s="8" t="s">
        <v>8310</v>
      </c>
      <c r="Q153" s="8" t="s">
        <v>8313</v>
      </c>
      <c r="R153" t="b">
        <v>0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s">
        <v>8267</v>
      </c>
      <c r="N154" s="5">
        <f t="shared" si="2"/>
        <v>7.8947368421052633E-5</v>
      </c>
      <c r="O154" s="8">
        <f>SUM(E154:$E$4115)/E154</f>
        <v>1508656.4629999991</v>
      </c>
      <c r="P154" s="8" t="s">
        <v>8310</v>
      </c>
      <c r="Q154" s="8" t="s">
        <v>8313</v>
      </c>
      <c r="R154" t="b">
        <v>0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s">
        <v>8267</v>
      </c>
      <c r="N155" s="5">
        <f t="shared" si="2"/>
        <v>7.1799999999999998E-3</v>
      </c>
      <c r="O155" s="8">
        <f>SUM(E155:$E$4115)/E155</f>
        <v>126071.4871587743</v>
      </c>
      <c r="P155" s="8" t="s">
        <v>8310</v>
      </c>
      <c r="Q155" s="8" t="s">
        <v>8313</v>
      </c>
      <c r="R155" t="b">
        <v>0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s">
        <v>8267</v>
      </c>
      <c r="N156" s="5">
        <f t="shared" si="2"/>
        <v>2.6666666666666668E-2</v>
      </c>
      <c r="O156" s="8">
        <f>SUM(E156:$E$4115)/E156</f>
        <v>1131482.6222499993</v>
      </c>
      <c r="P156" s="8" t="s">
        <v>8310</v>
      </c>
      <c r="Q156" s="8" t="s">
        <v>8313</v>
      </c>
      <c r="R156" t="b">
        <v>0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s">
        <v>8267</v>
      </c>
      <c r="N157" s="5">
        <f t="shared" si="2"/>
        <v>6.0000000000000002E-5</v>
      </c>
      <c r="O157" s="8">
        <f>SUM(E157:$E$4115)/E157</f>
        <v>558756.35666666634</v>
      </c>
      <c r="P157" s="8" t="s">
        <v>8310</v>
      </c>
      <c r="Q157" s="8" t="s">
        <v>8313</v>
      </c>
      <c r="R157" t="b">
        <v>0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s">
        <v>8267</v>
      </c>
      <c r="N158" s="5">
        <f t="shared" si="2"/>
        <v>5.0999999999999997E-2</v>
      </c>
      <c r="O158" s="8">
        <f>SUM(E158:$E$4115)/E158</f>
        <v>25355.28509243696</v>
      </c>
      <c r="P158" s="8" t="s">
        <v>8310</v>
      </c>
      <c r="Q158" s="8" t="s">
        <v>8313</v>
      </c>
      <c r="R158" t="b">
        <v>0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s">
        <v>8267</v>
      </c>
      <c r="N159" s="5">
        <f t="shared" si="2"/>
        <v>2.671118530884808E-3</v>
      </c>
      <c r="O159" s="8">
        <f>SUM(E159:$E$4115)/E159</f>
        <v>5657174.8612499963</v>
      </c>
      <c r="P159" s="8" t="s">
        <v>8310</v>
      </c>
      <c r="Q159" s="8" t="s">
        <v>8313</v>
      </c>
      <c r="R159" t="b">
        <v>0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s">
        <v>8267</v>
      </c>
      <c r="N160" s="5">
        <f t="shared" si="2"/>
        <v>0</v>
      </c>
      <c r="O160" s="8" t="e">
        <f>SUM(E160:$E$4115)/E160</f>
        <v>#DIV/0!</v>
      </c>
      <c r="P160" s="8" t="s">
        <v>8310</v>
      </c>
      <c r="Q160" s="8" t="s">
        <v>8313</v>
      </c>
      <c r="R160" t="b">
        <v>0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s">
        <v>8267</v>
      </c>
      <c r="N161" s="5">
        <f t="shared" si="2"/>
        <v>2.0000000000000002E-5</v>
      </c>
      <c r="O161" s="8">
        <f>SUM(E161:$E$4115)/E161</f>
        <v>4525739.0889999969</v>
      </c>
      <c r="P161" s="8" t="s">
        <v>8310</v>
      </c>
      <c r="Q161" s="8" t="s">
        <v>8313</v>
      </c>
      <c r="R161" t="b">
        <v>0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s">
        <v>8268</v>
      </c>
      <c r="N162" s="5">
        <f t="shared" si="2"/>
        <v>0</v>
      </c>
      <c r="O162" s="8" t="e">
        <f>SUM(E162:$E$4115)/E162</f>
        <v>#DIV/0!</v>
      </c>
      <c r="P162" s="8" t="s">
        <v>8310</v>
      </c>
      <c r="Q162" s="8" t="s">
        <v>8314</v>
      </c>
      <c r="R162" t="b">
        <v>0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s">
        <v>8268</v>
      </c>
      <c r="N163" s="5">
        <f t="shared" si="2"/>
        <v>1E-4</v>
      </c>
      <c r="O163" s="8">
        <f>SUM(E163:$E$4115)/E163</f>
        <v>9051476.1779999938</v>
      </c>
      <c r="P163" s="8" t="s">
        <v>8310</v>
      </c>
      <c r="Q163" s="8" t="s">
        <v>8314</v>
      </c>
      <c r="R163" t="b">
        <v>0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s">
        <v>8268</v>
      </c>
      <c r="N164" s="5">
        <f t="shared" si="2"/>
        <v>0.15535714285714286</v>
      </c>
      <c r="O164" s="8">
        <f>SUM(E164:$E$4115)/E164</f>
        <v>104039.94457471257</v>
      </c>
      <c r="P164" s="8" t="s">
        <v>8310</v>
      </c>
      <c r="Q164" s="8" t="s">
        <v>8314</v>
      </c>
      <c r="R164" t="b">
        <v>0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s">
        <v>8268</v>
      </c>
      <c r="N165" s="5">
        <f t="shared" si="2"/>
        <v>0</v>
      </c>
      <c r="O165" s="8" t="e">
        <f>SUM(E165:$E$4115)/E165</f>
        <v>#DIV/0!</v>
      </c>
      <c r="P165" s="8" t="s">
        <v>8310</v>
      </c>
      <c r="Q165" s="8" t="s">
        <v>8314</v>
      </c>
      <c r="R165" t="b">
        <v>0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s">
        <v>8268</v>
      </c>
      <c r="N166" s="5">
        <f t="shared" si="2"/>
        <v>5.3333333333333332E-3</v>
      </c>
      <c r="O166" s="8">
        <f>SUM(E166:$E$4115)/E166</f>
        <v>70713.970140624951</v>
      </c>
      <c r="P166" s="8" t="s">
        <v>8310</v>
      </c>
      <c r="Q166" s="8" t="s">
        <v>8314</v>
      </c>
      <c r="R166" t="b">
        <v>0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s">
        <v>8268</v>
      </c>
      <c r="N167" s="5">
        <f t="shared" si="2"/>
        <v>0</v>
      </c>
      <c r="O167" s="8" t="e">
        <f>SUM(E167:$E$4115)/E167</f>
        <v>#DIV/0!</v>
      </c>
      <c r="P167" s="8" t="s">
        <v>8310</v>
      </c>
      <c r="Q167" s="8" t="s">
        <v>8314</v>
      </c>
      <c r="R167" t="b">
        <v>0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s">
        <v>8268</v>
      </c>
      <c r="N168" s="5">
        <f t="shared" si="2"/>
        <v>0.6</v>
      </c>
      <c r="O168" s="8">
        <f>SUM(E168:$E$4115)/E168</f>
        <v>15085.43362999999</v>
      </c>
      <c r="P168" s="8" t="s">
        <v>8310</v>
      </c>
      <c r="Q168" s="8" t="s">
        <v>8314</v>
      </c>
      <c r="R168" t="b">
        <v>0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s">
        <v>8268</v>
      </c>
      <c r="N169" s="5">
        <f t="shared" si="2"/>
        <v>1E-4</v>
      </c>
      <c r="O169" s="8">
        <f>SUM(E169:$E$4115)/E169</f>
        <v>4113936.444545452</v>
      </c>
      <c r="P169" s="8" t="s">
        <v>8310</v>
      </c>
      <c r="Q169" s="8" t="s">
        <v>8314</v>
      </c>
      <c r="R169" t="b">
        <v>0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s">
        <v>8268</v>
      </c>
      <c r="N170" s="5">
        <f t="shared" si="2"/>
        <v>4.0625000000000001E-2</v>
      </c>
      <c r="O170" s="8">
        <f>SUM(E170:$E$4115)/E170</f>
        <v>139240.89196923067</v>
      </c>
      <c r="P170" s="8" t="s">
        <v>8310</v>
      </c>
      <c r="Q170" s="8" t="s">
        <v>8314</v>
      </c>
      <c r="R170" t="b">
        <v>0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s">
        <v>8268</v>
      </c>
      <c r="N171" s="5">
        <f t="shared" si="2"/>
        <v>0.224</v>
      </c>
      <c r="O171" s="8">
        <f>SUM(E171:$E$4115)/E171</f>
        <v>80808.865874999945</v>
      </c>
      <c r="P171" s="8" t="s">
        <v>8310</v>
      </c>
      <c r="Q171" s="8" t="s">
        <v>8314</v>
      </c>
      <c r="R171" t="b">
        <v>0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s">
        <v>8268</v>
      </c>
      <c r="N172" s="5">
        <f t="shared" si="2"/>
        <v>3.2500000000000001E-2</v>
      </c>
      <c r="O172" s="8">
        <f>SUM(E172:$E$4115)/E172</f>
        <v>139238.16889230761</v>
      </c>
      <c r="P172" s="8" t="s">
        <v>8310</v>
      </c>
      <c r="Q172" s="8" t="s">
        <v>8314</v>
      </c>
      <c r="R172" t="b">
        <v>0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s">
        <v>8268</v>
      </c>
      <c r="N173" s="5">
        <f t="shared" si="2"/>
        <v>2.0000000000000002E-5</v>
      </c>
      <c r="O173" s="8">
        <f>SUM(E173:$E$4115)/E173</f>
        <v>45252079.889999971</v>
      </c>
      <c r="P173" s="8" t="s">
        <v>8310</v>
      </c>
      <c r="Q173" s="8" t="s">
        <v>8314</v>
      </c>
      <c r="R173" t="b">
        <v>0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s">
        <v>8268</v>
      </c>
      <c r="N174" s="5">
        <f t="shared" si="2"/>
        <v>0</v>
      </c>
      <c r="O174" s="8" t="e">
        <f>SUM(E174:$E$4115)/E174</f>
        <v>#DIV/0!</v>
      </c>
      <c r="P174" s="8" t="s">
        <v>8310</v>
      </c>
      <c r="Q174" s="8" t="s">
        <v>8314</v>
      </c>
      <c r="R174" t="b">
        <v>0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s">
        <v>8268</v>
      </c>
      <c r="N175" s="5">
        <f t="shared" si="2"/>
        <v>0</v>
      </c>
      <c r="O175" s="8" t="e">
        <f>SUM(E175:$E$4115)/E175</f>
        <v>#DIV/0!</v>
      </c>
      <c r="P175" s="8" t="s">
        <v>8310</v>
      </c>
      <c r="Q175" s="8" t="s">
        <v>8314</v>
      </c>
      <c r="R175" t="b">
        <v>0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s">
        <v>8268</v>
      </c>
      <c r="N176" s="5">
        <f t="shared" si="2"/>
        <v>0</v>
      </c>
      <c r="O176" s="8" t="e">
        <f>SUM(E176:$E$4115)/E176</f>
        <v>#DIV/0!</v>
      </c>
      <c r="P176" s="8" t="s">
        <v>8310</v>
      </c>
      <c r="Q176" s="8" t="s">
        <v>8314</v>
      </c>
      <c r="R176" t="b">
        <v>0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s">
        <v>8268</v>
      </c>
      <c r="N177" s="5">
        <f t="shared" si="2"/>
        <v>6.4850000000000005E-2</v>
      </c>
      <c r="O177" s="8">
        <f>SUM(E177:$E$4115)/E177</f>
        <v>34889.806391673068</v>
      </c>
      <c r="P177" s="8" t="s">
        <v>8310</v>
      </c>
      <c r="Q177" s="8" t="s">
        <v>8314</v>
      </c>
      <c r="R177" t="b">
        <v>0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s">
        <v>8268</v>
      </c>
      <c r="N178" s="5">
        <f t="shared" si="2"/>
        <v>0</v>
      </c>
      <c r="O178" s="8" t="e">
        <f>SUM(E178:$E$4115)/E178</f>
        <v>#DIV/0!</v>
      </c>
      <c r="P178" s="8" t="s">
        <v>8310</v>
      </c>
      <c r="Q178" s="8" t="s">
        <v>8314</v>
      </c>
      <c r="R178" t="b">
        <v>0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s">
        <v>8268</v>
      </c>
      <c r="N179" s="5">
        <f t="shared" si="2"/>
        <v>0.4</v>
      </c>
      <c r="O179" s="8">
        <f>SUM(E179:$E$4115)/E179</f>
        <v>251393.23272222205</v>
      </c>
      <c r="P179" s="8" t="s">
        <v>8310</v>
      </c>
      <c r="Q179" s="8" t="s">
        <v>8314</v>
      </c>
      <c r="R179" t="b">
        <v>0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s">
        <v>8268</v>
      </c>
      <c r="N180" s="5">
        <f t="shared" si="2"/>
        <v>0</v>
      </c>
      <c r="O180" s="8" t="e">
        <f>SUM(E180:$E$4115)/E180</f>
        <v>#DIV/0!</v>
      </c>
      <c r="P180" s="8" t="s">
        <v>8310</v>
      </c>
      <c r="Q180" s="8" t="s">
        <v>8314</v>
      </c>
      <c r="R180" t="b">
        <v>0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s">
        <v>8268</v>
      </c>
      <c r="N181" s="5">
        <f t="shared" si="2"/>
        <v>0.2</v>
      </c>
      <c r="O181" s="8">
        <f>SUM(E181:$E$4115)/E181</f>
        <v>226253.00944999987</v>
      </c>
      <c r="P181" s="8" t="s">
        <v>8310</v>
      </c>
      <c r="Q181" s="8" t="s">
        <v>8314</v>
      </c>
      <c r="R181" t="b">
        <v>0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s">
        <v>8268</v>
      </c>
      <c r="N182" s="5">
        <f t="shared" si="2"/>
        <v>0.33416666666666667</v>
      </c>
      <c r="O182" s="8">
        <f>SUM(E182:$E$4115)/E182</f>
        <v>112843.89498753109</v>
      </c>
      <c r="P182" s="8" t="s">
        <v>8310</v>
      </c>
      <c r="Q182" s="8" t="s">
        <v>8314</v>
      </c>
      <c r="R182" t="b">
        <v>0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s">
        <v>8268</v>
      </c>
      <c r="N183" s="5">
        <f t="shared" si="2"/>
        <v>0.21092608822670172</v>
      </c>
      <c r="O183" s="8">
        <f>SUM(E183:$E$4115)/E183</f>
        <v>62673.131426592758</v>
      </c>
      <c r="P183" s="8" t="s">
        <v>8310</v>
      </c>
      <c r="Q183" s="8" t="s">
        <v>8314</v>
      </c>
      <c r="R183" t="b">
        <v>0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s">
        <v>8268</v>
      </c>
      <c r="N184" s="5">
        <f t="shared" si="2"/>
        <v>0</v>
      </c>
      <c r="O184" s="8" t="e">
        <f>SUM(E184:$E$4115)/E184</f>
        <v>#DIV/0!</v>
      </c>
      <c r="P184" s="8" t="s">
        <v>8310</v>
      </c>
      <c r="Q184" s="8" t="s">
        <v>8314</v>
      </c>
      <c r="R184" t="b">
        <v>0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s">
        <v>8268</v>
      </c>
      <c r="N185" s="5">
        <f t="shared" si="2"/>
        <v>0.35855999999999999</v>
      </c>
      <c r="O185" s="8">
        <f>SUM(E185:$E$4115)/E185</f>
        <v>10095.778422579198</v>
      </c>
      <c r="P185" s="8" t="s">
        <v>8310</v>
      </c>
      <c r="Q185" s="8" t="s">
        <v>8314</v>
      </c>
      <c r="R185" t="b">
        <v>0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s">
        <v>8268</v>
      </c>
      <c r="N186" s="5">
        <f t="shared" si="2"/>
        <v>3.4000000000000002E-2</v>
      </c>
      <c r="O186" s="8">
        <f>SUM(E186:$E$4115)/E186</f>
        <v>887152.88019607787</v>
      </c>
      <c r="P186" s="8" t="s">
        <v>8310</v>
      </c>
      <c r="Q186" s="8" t="s">
        <v>8314</v>
      </c>
      <c r="R186" t="b">
        <v>0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s">
        <v>8268</v>
      </c>
      <c r="N187" s="5">
        <f t="shared" si="2"/>
        <v>5.5E-2</v>
      </c>
      <c r="O187" s="8">
        <f>SUM(E187:$E$4115)/E187</f>
        <v>20565.793586363623</v>
      </c>
      <c r="P187" s="8" t="s">
        <v>8310</v>
      </c>
      <c r="Q187" s="8" t="s">
        <v>8314</v>
      </c>
      <c r="R187" t="b">
        <v>0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s">
        <v>8268</v>
      </c>
      <c r="N188" s="5">
        <f t="shared" si="2"/>
        <v>0</v>
      </c>
      <c r="O188" s="8" t="e">
        <f>SUM(E188:$E$4115)/E188</f>
        <v>#DIV/0!</v>
      </c>
      <c r="P188" s="8" t="s">
        <v>8310</v>
      </c>
      <c r="Q188" s="8" t="s">
        <v>8314</v>
      </c>
      <c r="R188" t="b">
        <v>0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s">
        <v>8268</v>
      </c>
      <c r="N189" s="5">
        <f t="shared" si="2"/>
        <v>0.16</v>
      </c>
      <c r="O189" s="8">
        <f>SUM(E189:$E$4115)/E189</f>
        <v>56553.182362499967</v>
      </c>
      <c r="P189" s="8" t="s">
        <v>8310</v>
      </c>
      <c r="Q189" s="8" t="s">
        <v>8314</v>
      </c>
      <c r="R189" t="b">
        <v>0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s">
        <v>8268</v>
      </c>
      <c r="N190" s="5">
        <f t="shared" si="2"/>
        <v>0</v>
      </c>
      <c r="O190" s="8" t="e">
        <f>SUM(E190:$E$4115)/E190</f>
        <v>#DIV/0!</v>
      </c>
      <c r="P190" s="8" t="s">
        <v>8310</v>
      </c>
      <c r="Q190" s="8" t="s">
        <v>8314</v>
      </c>
      <c r="R190" t="b">
        <v>0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s">
        <v>8268</v>
      </c>
      <c r="N191" s="5">
        <f t="shared" si="2"/>
        <v>6.8999999999999997E-4</v>
      </c>
      <c r="O191" s="8">
        <f>SUM(E191:$E$4115)/E191</f>
        <v>131135.49533333324</v>
      </c>
      <c r="P191" s="8" t="s">
        <v>8310</v>
      </c>
      <c r="Q191" s="8" t="s">
        <v>8314</v>
      </c>
      <c r="R191" t="b">
        <v>0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s">
        <v>8268</v>
      </c>
      <c r="N192" s="5">
        <f t="shared" si="2"/>
        <v>4.1666666666666666E-3</v>
      </c>
      <c r="O192" s="8">
        <f>SUM(E192:$E$4115)/E192</f>
        <v>904828.01779999945</v>
      </c>
      <c r="P192" s="8" t="s">
        <v>8310</v>
      </c>
      <c r="Q192" s="8" t="s">
        <v>8314</v>
      </c>
      <c r="R192" t="b">
        <v>0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s">
        <v>8268</v>
      </c>
      <c r="N193" s="5">
        <f t="shared" si="2"/>
        <v>0.05</v>
      </c>
      <c r="O193" s="8">
        <f>SUM(E193:$E$4115)/E193</f>
        <v>180965.40355999989</v>
      </c>
      <c r="P193" s="8" t="s">
        <v>8310</v>
      </c>
      <c r="Q193" s="8" t="s">
        <v>8314</v>
      </c>
      <c r="R193" t="b">
        <v>0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s">
        <v>8268</v>
      </c>
      <c r="N194" s="5">
        <f t="shared" si="2"/>
        <v>1.7E-5</v>
      </c>
      <c r="O194" s="8">
        <f>SUM(E194:$E$4115)/E194</f>
        <v>2661241.2288235277</v>
      </c>
      <c r="P194" s="8" t="s">
        <v>8310</v>
      </c>
      <c r="Q194" s="8" t="s">
        <v>8314</v>
      </c>
      <c r="R194" t="b">
        <v>0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s">
        <v>8268</v>
      </c>
      <c r="N195" s="5">
        <f t="shared" ref="N195:N258" si="3">(E195/D195)</f>
        <v>0</v>
      </c>
      <c r="O195" s="8" t="e">
        <f>SUM(E195:$E$4115)/E195</f>
        <v>#DIV/0!</v>
      </c>
      <c r="P195" s="8" t="s">
        <v>8310</v>
      </c>
      <c r="Q195" s="8" t="s">
        <v>8314</v>
      </c>
      <c r="R195" t="b">
        <v>0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s">
        <v>8268</v>
      </c>
      <c r="N196" s="5">
        <f t="shared" si="3"/>
        <v>1.1999999999999999E-3</v>
      </c>
      <c r="O196" s="8">
        <f>SUM(E196:$E$4115)/E196</f>
        <v>15080361.296666658</v>
      </c>
      <c r="P196" s="8" t="s">
        <v>8310</v>
      </c>
      <c r="Q196" s="8" t="s">
        <v>8314</v>
      </c>
      <c r="R196" t="b">
        <v>0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s">
        <v>8268</v>
      </c>
      <c r="N197" s="5">
        <f t="shared" si="3"/>
        <v>0</v>
      </c>
      <c r="O197" s="8" t="e">
        <f>SUM(E197:$E$4115)/E197</f>
        <v>#DIV/0!</v>
      </c>
      <c r="P197" s="8" t="s">
        <v>8310</v>
      </c>
      <c r="Q197" s="8" t="s">
        <v>8314</v>
      </c>
      <c r="R197" t="b">
        <v>0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s">
        <v>8268</v>
      </c>
      <c r="N198" s="5">
        <f t="shared" si="3"/>
        <v>0.41857142857142859</v>
      </c>
      <c r="O198" s="8">
        <f>SUM(E198:$E$4115)/E198</f>
        <v>30881.283883959026</v>
      </c>
      <c r="P198" s="8" t="s">
        <v>8310</v>
      </c>
      <c r="Q198" s="8" t="s">
        <v>8314</v>
      </c>
      <c r="R198" t="b">
        <v>0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s">
        <v>8268</v>
      </c>
      <c r="N199" s="5">
        <f t="shared" si="3"/>
        <v>0.1048</v>
      </c>
      <c r="O199" s="8">
        <f>SUM(E199:$E$4115)/E199</f>
        <v>172670.28965648843</v>
      </c>
      <c r="P199" s="8" t="s">
        <v>8310</v>
      </c>
      <c r="Q199" s="8" t="s">
        <v>8314</v>
      </c>
      <c r="R199" t="b">
        <v>0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s">
        <v>8268</v>
      </c>
      <c r="N200" s="5">
        <f t="shared" si="3"/>
        <v>1.116E-2</v>
      </c>
      <c r="O200" s="8">
        <f>SUM(E200:$E$4115)/E200</f>
        <v>162148.22182795688</v>
      </c>
      <c r="P200" s="8" t="s">
        <v>8310</v>
      </c>
      <c r="Q200" s="8" t="s">
        <v>8314</v>
      </c>
      <c r="R200" t="b">
        <v>0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s">
        <v>8268</v>
      </c>
      <c r="N201" s="5">
        <f t="shared" si="3"/>
        <v>0</v>
      </c>
      <c r="O201" s="8" t="e">
        <f>SUM(E201:$E$4115)/E201</f>
        <v>#DIV/0!</v>
      </c>
      <c r="P201" s="8" t="s">
        <v>8310</v>
      </c>
      <c r="Q201" s="8" t="s">
        <v>8314</v>
      </c>
      <c r="R201" t="b">
        <v>0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s">
        <v>8268</v>
      </c>
      <c r="N202" s="5">
        <f t="shared" si="3"/>
        <v>0.26192500000000002</v>
      </c>
      <c r="O202" s="8">
        <f>SUM(E202:$E$4115)/E202</f>
        <v>28786.277808532959</v>
      </c>
      <c r="P202" s="8" t="s">
        <v>8310</v>
      </c>
      <c r="Q202" s="8" t="s">
        <v>8314</v>
      </c>
      <c r="R202" t="b">
        <v>0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s">
        <v>8268</v>
      </c>
      <c r="N203" s="5">
        <f t="shared" si="3"/>
        <v>0.58461538461538465</v>
      </c>
      <c r="O203" s="8">
        <f>SUM(E203:$E$4115)/E203</f>
        <v>119046.06142105257</v>
      </c>
      <c r="P203" s="8" t="s">
        <v>8310</v>
      </c>
      <c r="Q203" s="8" t="s">
        <v>8314</v>
      </c>
      <c r="R203" t="b">
        <v>0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s">
        <v>8268</v>
      </c>
      <c r="N204" s="5">
        <f t="shared" si="3"/>
        <v>0</v>
      </c>
      <c r="O204" s="8" t="e">
        <f>SUM(E204:$E$4115)/E204</f>
        <v>#DIV/0!</v>
      </c>
      <c r="P204" s="8" t="s">
        <v>8310</v>
      </c>
      <c r="Q204" s="8" t="s">
        <v>8314</v>
      </c>
      <c r="R204" t="b">
        <v>0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s">
        <v>8268</v>
      </c>
      <c r="N205" s="5">
        <f t="shared" si="3"/>
        <v>0.2984</v>
      </c>
      <c r="O205" s="8">
        <f>SUM(E205:$E$4115)/E205</f>
        <v>60639.575522788167</v>
      </c>
      <c r="P205" s="8" t="s">
        <v>8310</v>
      </c>
      <c r="Q205" s="8" t="s">
        <v>8314</v>
      </c>
      <c r="R205" t="b">
        <v>0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s">
        <v>8268</v>
      </c>
      <c r="N206" s="5">
        <f t="shared" si="3"/>
        <v>0.50721666666666665</v>
      </c>
      <c r="O206" s="8">
        <f>SUM(E206:$E$4115)/E206</f>
        <v>297.28503492918855</v>
      </c>
      <c r="P206" s="8" t="s">
        <v>8310</v>
      </c>
      <c r="Q206" s="8" t="s">
        <v>8314</v>
      </c>
      <c r="R206" t="b">
        <v>0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s">
        <v>8268</v>
      </c>
      <c r="N207" s="5">
        <f t="shared" si="3"/>
        <v>0.16250000000000001</v>
      </c>
      <c r="O207" s="8">
        <f>SUM(E207:$E$4115)/E207</f>
        <v>34680.163338461527</v>
      </c>
      <c r="P207" s="8" t="s">
        <v>8310</v>
      </c>
      <c r="Q207" s="8" t="s">
        <v>8314</v>
      </c>
      <c r="R207" t="b">
        <v>0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s">
        <v>8268</v>
      </c>
      <c r="N208" s="5">
        <f t="shared" si="3"/>
        <v>0</v>
      </c>
      <c r="O208" s="8" t="e">
        <f>SUM(E208:$E$4115)/E208</f>
        <v>#DIV/0!</v>
      </c>
      <c r="P208" s="8" t="s">
        <v>8310</v>
      </c>
      <c r="Q208" s="8" t="s">
        <v>8314</v>
      </c>
      <c r="R208" t="b">
        <v>0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s">
        <v>8268</v>
      </c>
      <c r="N209" s="5">
        <f t="shared" si="3"/>
        <v>0.15214285714285714</v>
      </c>
      <c r="O209" s="8">
        <f>SUM(E209:$E$4115)/E209</f>
        <v>21165.686544600929</v>
      </c>
      <c r="P209" s="8" t="s">
        <v>8310</v>
      </c>
      <c r="Q209" s="8" t="s">
        <v>8314</v>
      </c>
      <c r="R209" t="b">
        <v>0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s">
        <v>8268</v>
      </c>
      <c r="N210" s="5">
        <f t="shared" si="3"/>
        <v>0</v>
      </c>
      <c r="O210" s="8" t="e">
        <f>SUM(E210:$E$4115)/E210</f>
        <v>#DIV/0!</v>
      </c>
      <c r="P210" s="8" t="s">
        <v>8310</v>
      </c>
      <c r="Q210" s="8" t="s">
        <v>8314</v>
      </c>
      <c r="R210" t="b">
        <v>0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s">
        <v>8268</v>
      </c>
      <c r="N211" s="5">
        <f t="shared" si="3"/>
        <v>0</v>
      </c>
      <c r="O211" s="8" t="e">
        <f>SUM(E211:$E$4115)/E211</f>
        <v>#DIV/0!</v>
      </c>
      <c r="P211" s="8" t="s">
        <v>8310</v>
      </c>
      <c r="Q211" s="8" t="s">
        <v>8314</v>
      </c>
      <c r="R211" t="b">
        <v>0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s">
        <v>8268</v>
      </c>
      <c r="N212" s="5">
        <f t="shared" si="3"/>
        <v>0.2525</v>
      </c>
      <c r="O212" s="8">
        <f>SUM(E212:$E$4115)/E212</f>
        <v>14878.145986798674</v>
      </c>
      <c r="P212" s="8" t="s">
        <v>8310</v>
      </c>
      <c r="Q212" s="8" t="s">
        <v>8314</v>
      </c>
      <c r="R212" t="b">
        <v>0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s">
        <v>8268</v>
      </c>
      <c r="N213" s="5">
        <f t="shared" si="3"/>
        <v>0.44600000000000001</v>
      </c>
      <c r="O213" s="8">
        <f>SUM(E213:$E$4115)/E213</f>
        <v>20214.238717488781</v>
      </c>
      <c r="P213" s="8" t="s">
        <v>8310</v>
      </c>
      <c r="Q213" s="8" t="s">
        <v>8314</v>
      </c>
      <c r="R213" t="b">
        <v>0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s">
        <v>8268</v>
      </c>
      <c r="N214" s="5">
        <f t="shared" si="3"/>
        <v>1.5873015873015873E-4</v>
      </c>
      <c r="O214" s="8">
        <f>SUM(E214:$E$4115)/E214</f>
        <v>45075522.339999981</v>
      </c>
      <c r="P214" s="8" t="s">
        <v>8310</v>
      </c>
      <c r="Q214" s="8" t="s">
        <v>8314</v>
      </c>
      <c r="R214" t="b">
        <v>0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s">
        <v>8268</v>
      </c>
      <c r="N215" s="5">
        <f t="shared" si="3"/>
        <v>4.0000000000000002E-4</v>
      </c>
      <c r="O215" s="8">
        <f>SUM(E215:$E$4115)/E215</f>
        <v>2253776.0669999989</v>
      </c>
      <c r="P215" s="8" t="s">
        <v>8310</v>
      </c>
      <c r="Q215" s="8" t="s">
        <v>8314</v>
      </c>
      <c r="R215" t="b">
        <v>0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s">
        <v>8268</v>
      </c>
      <c r="N216" s="5">
        <f t="shared" si="3"/>
        <v>8.0000000000000007E-5</v>
      </c>
      <c r="O216" s="8">
        <f>SUM(E216:$E$4115)/E216</f>
        <v>45075501.339999981</v>
      </c>
      <c r="P216" s="8" t="s">
        <v>8310</v>
      </c>
      <c r="Q216" s="8" t="s">
        <v>8314</v>
      </c>
      <c r="R216" t="b">
        <v>0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s">
        <v>8268</v>
      </c>
      <c r="N217" s="5">
        <f t="shared" si="3"/>
        <v>2.2727272727272726E-3</v>
      </c>
      <c r="O217" s="8">
        <f>SUM(E217:$E$4115)/E217</f>
        <v>4507550.0339999981</v>
      </c>
      <c r="P217" s="8" t="s">
        <v>8310</v>
      </c>
      <c r="Q217" s="8" t="s">
        <v>8314</v>
      </c>
      <c r="R217" t="b">
        <v>0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s">
        <v>8268</v>
      </c>
      <c r="N218" s="5">
        <f t="shared" si="3"/>
        <v>0.55698440000000005</v>
      </c>
      <c r="O218" s="8">
        <f>SUM(E218:$E$4115)/E218</f>
        <v>1618.5548586279967</v>
      </c>
      <c r="P218" s="8" t="s">
        <v>8310</v>
      </c>
      <c r="Q218" s="8" t="s">
        <v>8314</v>
      </c>
      <c r="R218" t="b">
        <v>0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s">
        <v>8268</v>
      </c>
      <c r="N219" s="5">
        <f t="shared" si="3"/>
        <v>0.11942999999999999</v>
      </c>
      <c r="O219" s="8">
        <f>SUM(E219:$E$4115)/E219</f>
        <v>3771.8865544670502</v>
      </c>
      <c r="P219" s="8" t="s">
        <v>8310</v>
      </c>
      <c r="Q219" s="8" t="s">
        <v>8314</v>
      </c>
      <c r="R219" t="b">
        <v>0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s">
        <v>8268</v>
      </c>
      <c r="N220" s="5">
        <f t="shared" si="3"/>
        <v>0.02</v>
      </c>
      <c r="O220" s="8">
        <f>SUM(E220:$E$4115)/E220</f>
        <v>450356.98119999981</v>
      </c>
      <c r="P220" s="8" t="s">
        <v>8310</v>
      </c>
      <c r="Q220" s="8" t="s">
        <v>8314</v>
      </c>
      <c r="R220" t="b">
        <v>0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s">
        <v>8268</v>
      </c>
      <c r="N221" s="5">
        <f t="shared" si="3"/>
        <v>0.17630000000000001</v>
      </c>
      <c r="O221" s="8">
        <f>SUM(E221:$E$4115)/E221</f>
        <v>5108.973127623367</v>
      </c>
      <c r="P221" s="8" t="s">
        <v>8310</v>
      </c>
      <c r="Q221" s="8" t="s">
        <v>8314</v>
      </c>
      <c r="R221" t="b">
        <v>0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s">
        <v>8268</v>
      </c>
      <c r="N222" s="5">
        <f t="shared" si="3"/>
        <v>7.1999999999999998E-3</v>
      </c>
      <c r="O222" s="8">
        <f>SUM(E222:$E$4115)/E222</f>
        <v>125074.39755555551</v>
      </c>
      <c r="P222" s="8" t="s">
        <v>8310</v>
      </c>
      <c r="Q222" s="8" t="s">
        <v>8314</v>
      </c>
      <c r="R222" t="b">
        <v>0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s">
        <v>8268</v>
      </c>
      <c r="N223" s="5">
        <f t="shared" si="3"/>
        <v>0</v>
      </c>
      <c r="O223" s="8" t="e">
        <f>SUM(E223:$E$4115)/E223</f>
        <v>#DIV/0!</v>
      </c>
      <c r="P223" s="8" t="s">
        <v>8310</v>
      </c>
      <c r="Q223" s="8" t="s">
        <v>8314</v>
      </c>
      <c r="R223" t="b">
        <v>0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s">
        <v>8268</v>
      </c>
      <c r="N224" s="5">
        <f t="shared" si="3"/>
        <v>0.13</v>
      </c>
      <c r="O224" s="8">
        <f>SUM(E224:$E$4115)/E224</f>
        <v>346357.1009230768</v>
      </c>
      <c r="P224" s="8" t="s">
        <v>8310</v>
      </c>
      <c r="Q224" s="8" t="s">
        <v>8314</v>
      </c>
      <c r="R224" t="b">
        <v>0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s">
        <v>8268</v>
      </c>
      <c r="N225" s="5">
        <f t="shared" si="3"/>
        <v>0</v>
      </c>
      <c r="O225" s="8" t="e">
        <f>SUM(E225:$E$4115)/E225</f>
        <v>#DIV/0!</v>
      </c>
      <c r="P225" s="8" t="s">
        <v>8310</v>
      </c>
      <c r="Q225" s="8" t="s">
        <v>8314</v>
      </c>
      <c r="R225" t="b">
        <v>0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s">
        <v>8268</v>
      </c>
      <c r="N226" s="5">
        <f t="shared" si="3"/>
        <v>0</v>
      </c>
      <c r="O226" s="8" t="e">
        <f>SUM(E226:$E$4115)/E226</f>
        <v>#DIV/0!</v>
      </c>
      <c r="P226" s="8" t="s">
        <v>8310</v>
      </c>
      <c r="Q226" s="8" t="s">
        <v>8314</v>
      </c>
      <c r="R226" t="b">
        <v>0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s">
        <v>8268</v>
      </c>
      <c r="N227" s="5">
        <f t="shared" si="3"/>
        <v>0</v>
      </c>
      <c r="O227" s="8" t="e">
        <f>SUM(E227:$E$4115)/E227</f>
        <v>#DIV/0!</v>
      </c>
      <c r="P227" s="8" t="s">
        <v>8310</v>
      </c>
      <c r="Q227" s="8" t="s">
        <v>8314</v>
      </c>
      <c r="R227" t="b">
        <v>0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s">
        <v>8268</v>
      </c>
      <c r="N228" s="5">
        <f t="shared" si="3"/>
        <v>8.6206896551724137E-3</v>
      </c>
      <c r="O228" s="8">
        <f>SUM(E228:$E$4115)/E228</f>
        <v>180105.17247999992</v>
      </c>
      <c r="P228" s="8" t="s">
        <v>8310</v>
      </c>
      <c r="Q228" s="8" t="s">
        <v>8314</v>
      </c>
      <c r="R228" t="b">
        <v>0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s">
        <v>8268</v>
      </c>
      <c r="N229" s="5">
        <f t="shared" si="3"/>
        <v>0</v>
      </c>
      <c r="O229" s="8" t="e">
        <f>SUM(E229:$E$4115)/E229</f>
        <v>#DIV/0!</v>
      </c>
      <c r="P229" s="8" t="s">
        <v>8310</v>
      </c>
      <c r="Q229" s="8" t="s">
        <v>8314</v>
      </c>
      <c r="R229" t="b">
        <v>0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s">
        <v>8268</v>
      </c>
      <c r="N230" s="5">
        <f t="shared" si="3"/>
        <v>0</v>
      </c>
      <c r="O230" s="8" t="e">
        <f>SUM(E230:$E$4115)/E230</f>
        <v>#DIV/0!</v>
      </c>
      <c r="P230" s="8" t="s">
        <v>8310</v>
      </c>
      <c r="Q230" s="8" t="s">
        <v>8314</v>
      </c>
      <c r="R230" t="b">
        <v>0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s">
        <v>8268</v>
      </c>
      <c r="N231" s="5">
        <f t="shared" si="3"/>
        <v>0</v>
      </c>
      <c r="O231" s="8" t="e">
        <f>SUM(E231:$E$4115)/E231</f>
        <v>#DIV/0!</v>
      </c>
      <c r="P231" s="8" t="s">
        <v>8310</v>
      </c>
      <c r="Q231" s="8" t="s">
        <v>8314</v>
      </c>
      <c r="R231" t="b">
        <v>0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s">
        <v>8268</v>
      </c>
      <c r="N232" s="5">
        <f t="shared" si="3"/>
        <v>4.0000000000000001E-3</v>
      </c>
      <c r="O232" s="8">
        <f>SUM(E232:$E$4115)/E232</f>
        <v>750434.05199999968</v>
      </c>
      <c r="P232" s="8" t="s">
        <v>8310</v>
      </c>
      <c r="Q232" s="8" t="s">
        <v>8314</v>
      </c>
      <c r="R232" t="b">
        <v>0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s">
        <v>8268</v>
      </c>
      <c r="N233" s="5">
        <f t="shared" si="3"/>
        <v>0</v>
      </c>
      <c r="O233" s="8" t="e">
        <f>SUM(E233:$E$4115)/E233</f>
        <v>#DIV/0!</v>
      </c>
      <c r="P233" s="8" t="s">
        <v>8310</v>
      </c>
      <c r="Q233" s="8" t="s">
        <v>8314</v>
      </c>
      <c r="R233" t="b">
        <v>0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s">
        <v>8268</v>
      </c>
      <c r="N234" s="5">
        <f t="shared" si="3"/>
        <v>2.75E-2</v>
      </c>
      <c r="O234" s="8">
        <f>SUM(E234:$E$4115)/E234</f>
        <v>409327.11927272711</v>
      </c>
      <c r="P234" s="8" t="s">
        <v>8310</v>
      </c>
      <c r="Q234" s="8" t="s">
        <v>8314</v>
      </c>
      <c r="R234" t="b">
        <v>0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s">
        <v>8268</v>
      </c>
      <c r="N235" s="5">
        <f t="shared" si="3"/>
        <v>0</v>
      </c>
      <c r="O235" s="8" t="e">
        <f>SUM(E235:$E$4115)/E235</f>
        <v>#DIV/0!</v>
      </c>
      <c r="P235" s="8" t="s">
        <v>8310</v>
      </c>
      <c r="Q235" s="8" t="s">
        <v>8314</v>
      </c>
      <c r="R235" t="b">
        <v>0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s">
        <v>8268</v>
      </c>
      <c r="N236" s="5">
        <f t="shared" si="3"/>
        <v>0.40100000000000002</v>
      </c>
      <c r="O236" s="8">
        <f>SUM(E236:$E$4115)/E236</f>
        <v>112283.97286783038</v>
      </c>
      <c r="P236" s="8" t="s">
        <v>8310</v>
      </c>
      <c r="Q236" s="8" t="s">
        <v>8314</v>
      </c>
      <c r="R236" t="b">
        <v>0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s">
        <v>8268</v>
      </c>
      <c r="N237" s="5">
        <f t="shared" si="3"/>
        <v>0</v>
      </c>
      <c r="O237" s="8" t="e">
        <f>SUM(E237:$E$4115)/E237</f>
        <v>#DIV/0!</v>
      </c>
      <c r="P237" s="8" t="s">
        <v>8310</v>
      </c>
      <c r="Q237" s="8" t="s">
        <v>8314</v>
      </c>
      <c r="R237" t="b">
        <v>0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s">
        <v>8268</v>
      </c>
      <c r="N238" s="5">
        <f t="shared" si="3"/>
        <v>0</v>
      </c>
      <c r="O238" s="8" t="e">
        <f>SUM(E238:$E$4115)/E238</f>
        <v>#DIV/0!</v>
      </c>
      <c r="P238" s="8" t="s">
        <v>8310</v>
      </c>
      <c r="Q238" s="8" t="s">
        <v>8314</v>
      </c>
      <c r="R238" t="b">
        <v>0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s">
        <v>8268</v>
      </c>
      <c r="N239" s="5">
        <f t="shared" si="3"/>
        <v>3.3333333333333335E-3</v>
      </c>
      <c r="O239" s="8">
        <f>SUM(E239:$E$4115)/E239</f>
        <v>900509.44239999959</v>
      </c>
      <c r="P239" s="8" t="s">
        <v>8310</v>
      </c>
      <c r="Q239" s="8" t="s">
        <v>8314</v>
      </c>
      <c r="R239" t="b">
        <v>0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s">
        <v>8268</v>
      </c>
      <c r="N240" s="5">
        <f t="shared" si="3"/>
        <v>0</v>
      </c>
      <c r="O240" s="8" t="e">
        <f>SUM(E240:$E$4115)/E240</f>
        <v>#DIV/0!</v>
      </c>
      <c r="P240" s="8" t="s">
        <v>8310</v>
      </c>
      <c r="Q240" s="8" t="s">
        <v>8314</v>
      </c>
      <c r="R240" t="b">
        <v>0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s">
        <v>8268</v>
      </c>
      <c r="N241" s="5">
        <f t="shared" si="3"/>
        <v>0.25</v>
      </c>
      <c r="O241" s="8">
        <f>SUM(E241:$E$4115)/E241</f>
        <v>180101.68847999992</v>
      </c>
      <c r="P241" s="8" t="s">
        <v>8310</v>
      </c>
      <c r="Q241" s="8" t="s">
        <v>8314</v>
      </c>
      <c r="R241" t="b">
        <v>0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s">
        <v>8269</v>
      </c>
      <c r="N242" s="5">
        <f t="shared" si="3"/>
        <v>1.0763413333333334</v>
      </c>
      <c r="O242" s="8">
        <f>SUM(E242:$E$4115)/E242</f>
        <v>2788.7790316826372</v>
      </c>
      <c r="P242" s="8" t="s">
        <v>8310</v>
      </c>
      <c r="Q242" s="8" t="s">
        <v>8315</v>
      </c>
      <c r="R242" t="b">
        <v>1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s">
        <v>8269</v>
      </c>
      <c r="N243" s="5">
        <f t="shared" si="3"/>
        <v>1.1263736263736264</v>
      </c>
      <c r="O243" s="8">
        <f>SUM(E243:$E$4115)/E243</f>
        <v>1097.7811463414628</v>
      </c>
      <c r="P243" s="8" t="s">
        <v>8310</v>
      </c>
      <c r="Q243" s="8" t="s">
        <v>8315</v>
      </c>
      <c r="R243" t="b">
        <v>1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s">
        <v>8269</v>
      </c>
      <c r="N244" s="5">
        <f t="shared" si="3"/>
        <v>1.1346153846153846</v>
      </c>
      <c r="O244" s="8">
        <f>SUM(E244:$E$4115)/E244</f>
        <v>3048.6797966101681</v>
      </c>
      <c r="P244" s="8" t="s">
        <v>8310</v>
      </c>
      <c r="Q244" s="8" t="s">
        <v>8315</v>
      </c>
      <c r="R244" t="b">
        <v>1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s">
        <v>8269</v>
      </c>
      <c r="N245" s="5">
        <f t="shared" si="3"/>
        <v>1.0259199999999999</v>
      </c>
      <c r="O245" s="8">
        <f>SUM(E245:$E$4115)/E245</f>
        <v>1752.701068309419</v>
      </c>
      <c r="P245" s="8" t="s">
        <v>8310</v>
      </c>
      <c r="Q245" s="8" t="s">
        <v>8315</v>
      </c>
      <c r="R245" t="b">
        <v>1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s">
        <v>8269</v>
      </c>
      <c r="N246" s="5">
        <f t="shared" si="3"/>
        <v>1.1375714285714287</v>
      </c>
      <c r="O246" s="8">
        <f>SUM(E246:$E$4115)/E246</f>
        <v>11284.096194901413</v>
      </c>
      <c r="P246" s="8" t="s">
        <v>8310</v>
      </c>
      <c r="Q246" s="8" t="s">
        <v>8315</v>
      </c>
      <c r="R246" t="b">
        <v>1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s">
        <v>8269</v>
      </c>
      <c r="N247" s="5">
        <f t="shared" si="3"/>
        <v>1.0371999999999999</v>
      </c>
      <c r="O247" s="8">
        <f>SUM(E247:$E$4115)/E247</f>
        <v>8662.4850559197803</v>
      </c>
      <c r="P247" s="8" t="s">
        <v>8310</v>
      </c>
      <c r="Q247" s="8" t="s">
        <v>8315</v>
      </c>
      <c r="R247" t="b">
        <v>1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s">
        <v>8269</v>
      </c>
      <c r="N248" s="5">
        <f t="shared" si="3"/>
        <v>3.0546000000000002</v>
      </c>
      <c r="O248" s="8">
        <f>SUM(E248:$E$4115)/E248</f>
        <v>2941.0372225495958</v>
      </c>
      <c r="P248" s="8" t="s">
        <v>8310</v>
      </c>
      <c r="Q248" s="8" t="s">
        <v>8315</v>
      </c>
      <c r="R248" t="b">
        <v>1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s">
        <v>8269</v>
      </c>
      <c r="N249" s="5">
        <f t="shared" si="3"/>
        <v>1.341</v>
      </c>
      <c r="O249" s="8">
        <f>SUM(E249:$E$4115)/E249</f>
        <v>6696.9706935123013</v>
      </c>
      <c r="P249" s="8" t="s">
        <v>8310</v>
      </c>
      <c r="Q249" s="8" t="s">
        <v>8315</v>
      </c>
      <c r="R249" t="b">
        <v>1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s">
        <v>8269</v>
      </c>
      <c r="N250" s="5">
        <f t="shared" si="3"/>
        <v>1.0133294117647058</v>
      </c>
      <c r="O250" s="8">
        <f>SUM(E250:$E$4115)/E250</f>
        <v>521.24602068893432</v>
      </c>
      <c r="P250" s="8" t="s">
        <v>8310</v>
      </c>
      <c r="Q250" s="8" t="s">
        <v>8315</v>
      </c>
      <c r="R250" t="b">
        <v>1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s">
        <v>8269</v>
      </c>
      <c r="N251" s="5">
        <f t="shared" si="3"/>
        <v>1.1292</v>
      </c>
      <c r="O251" s="8">
        <f>SUM(E251:$E$4115)/E251</f>
        <v>3968.3271785334732</v>
      </c>
      <c r="P251" s="8" t="s">
        <v>8310</v>
      </c>
      <c r="Q251" s="8" t="s">
        <v>8315</v>
      </c>
      <c r="R251" t="b">
        <v>1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s">
        <v>8269</v>
      </c>
      <c r="N252" s="5">
        <f t="shared" si="3"/>
        <v>1.0558333333333334</v>
      </c>
      <c r="O252" s="8">
        <f>SUM(E252:$E$4115)/E252</f>
        <v>1414.3349171270711</v>
      </c>
      <c r="P252" s="8" t="s">
        <v>8310</v>
      </c>
      <c r="Q252" s="8" t="s">
        <v>8315</v>
      </c>
      <c r="R252" t="b">
        <v>1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s">
        <v>8269</v>
      </c>
      <c r="N253" s="5">
        <f t="shared" si="3"/>
        <v>1.2557142857142858</v>
      </c>
      <c r="O253" s="8">
        <f>SUM(E253:$E$4115)/E253</f>
        <v>10185.980318543794</v>
      </c>
      <c r="P253" s="8" t="s">
        <v>8310</v>
      </c>
      <c r="Q253" s="8" t="s">
        <v>8315</v>
      </c>
      <c r="R253" t="b">
        <v>1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s">
        <v>8269</v>
      </c>
      <c r="N254" s="5">
        <f t="shared" si="3"/>
        <v>1.8455999999999999</v>
      </c>
      <c r="O254" s="8">
        <f>SUM(E254:$E$4115)/E254</f>
        <v>4850.7789878630228</v>
      </c>
      <c r="P254" s="8" t="s">
        <v>8310</v>
      </c>
      <c r="Q254" s="8" t="s">
        <v>8315</v>
      </c>
      <c r="R254" t="b">
        <v>1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s">
        <v>8269</v>
      </c>
      <c r="N255" s="5">
        <f t="shared" si="3"/>
        <v>1.0073333333333334</v>
      </c>
      <c r="O255" s="8">
        <f>SUM(E255:$E$4115)/E255</f>
        <v>29618.636995367291</v>
      </c>
      <c r="P255" s="8" t="s">
        <v>8310</v>
      </c>
      <c r="Q255" s="8" t="s">
        <v>8315</v>
      </c>
      <c r="R255" t="b">
        <v>1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s">
        <v>8269</v>
      </c>
      <c r="N256" s="5">
        <f t="shared" si="3"/>
        <v>1.1694724999999999</v>
      </c>
      <c r="O256" s="8">
        <f>SUM(E256:$E$4115)/E256</f>
        <v>1594.4599488230797</v>
      </c>
      <c r="P256" s="8" t="s">
        <v>8310</v>
      </c>
      <c r="Q256" s="8" t="s">
        <v>8315</v>
      </c>
      <c r="R256" t="b">
        <v>1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s">
        <v>8269</v>
      </c>
      <c r="N257" s="5">
        <f t="shared" si="3"/>
        <v>1.0673325</v>
      </c>
      <c r="O257" s="8">
        <f>SUM(E257:$E$4115)/E257</f>
        <v>5237.8455354821454</v>
      </c>
      <c r="P257" s="8" t="s">
        <v>8310</v>
      </c>
      <c r="Q257" s="8" t="s">
        <v>8315</v>
      </c>
      <c r="R257" t="b">
        <v>1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s">
        <v>8269</v>
      </c>
      <c r="N258" s="5">
        <f t="shared" si="3"/>
        <v>1.391</v>
      </c>
      <c r="O258" s="8">
        <f>SUM(E258:$E$4115)/E258</f>
        <v>2472.8000608306133</v>
      </c>
      <c r="P258" s="8" t="s">
        <v>8310</v>
      </c>
      <c r="Q258" s="8" t="s">
        <v>8315</v>
      </c>
      <c r="R258" t="b">
        <v>1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s">
        <v>8269</v>
      </c>
      <c r="N259" s="5">
        <f t="shared" ref="N259:N322" si="4">(E259/D259)</f>
        <v>1.0672648571428571</v>
      </c>
      <c r="O259" s="8">
        <f>SUM(E259:$E$4115)/E259</f>
        <v>1196.5850356599119</v>
      </c>
      <c r="P259" s="8" t="s">
        <v>8310</v>
      </c>
      <c r="Q259" s="8" t="s">
        <v>8315</v>
      </c>
      <c r="R259" t="b">
        <v>1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s">
        <v>8269</v>
      </c>
      <c r="N260" s="5">
        <f t="shared" si="4"/>
        <v>1.9114</v>
      </c>
      <c r="O260" s="8">
        <f>SUM(E260:$E$4115)/E260</f>
        <v>778.8393538767391</v>
      </c>
      <c r="P260" s="8" t="s">
        <v>8310</v>
      </c>
      <c r="Q260" s="8" t="s">
        <v>8315</v>
      </c>
      <c r="R260" t="b">
        <v>1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s">
        <v>8269</v>
      </c>
      <c r="N261" s="5">
        <f t="shared" si="4"/>
        <v>1.3193789333333332</v>
      </c>
      <c r="O261" s="8">
        <f>SUM(E261:$E$4115)/E261</f>
        <v>450.74606041913438</v>
      </c>
      <c r="P261" s="8" t="s">
        <v>8310</v>
      </c>
      <c r="Q261" s="8" t="s">
        <v>8315</v>
      </c>
      <c r="R261" t="b">
        <v>1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s">
        <v>8269</v>
      </c>
      <c r="N262" s="5">
        <f t="shared" si="4"/>
        <v>1.0640000000000001</v>
      </c>
      <c r="O262" s="8">
        <f>SUM(E262:$E$4115)/E262</f>
        <v>4182.6983843984945</v>
      </c>
      <c r="P262" s="8" t="s">
        <v>8310</v>
      </c>
      <c r="Q262" s="8" t="s">
        <v>8315</v>
      </c>
      <c r="R262" t="b">
        <v>1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s">
        <v>8269</v>
      </c>
      <c r="N263" s="5">
        <f t="shared" si="4"/>
        <v>1.0740000000000001</v>
      </c>
      <c r="O263" s="8">
        <f>SUM(E263:$E$4115)/E263</f>
        <v>2071.3813226256975</v>
      </c>
      <c r="P263" s="8" t="s">
        <v>8310</v>
      </c>
      <c r="Q263" s="8" t="s">
        <v>8315</v>
      </c>
      <c r="R263" t="b">
        <v>1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s">
        <v>8269</v>
      </c>
      <c r="N264" s="5">
        <f t="shared" si="4"/>
        <v>2.4</v>
      </c>
      <c r="O264" s="8">
        <f>SUM(E264:$E$4115)/E264</f>
        <v>7411.9651349999967</v>
      </c>
      <c r="P264" s="8" t="s">
        <v>8310</v>
      </c>
      <c r="Q264" s="8" t="s">
        <v>8315</v>
      </c>
      <c r="R264" t="b">
        <v>1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s">
        <v>8269</v>
      </c>
      <c r="N265" s="5">
        <f t="shared" si="4"/>
        <v>1.1808107999999999</v>
      </c>
      <c r="O265" s="8">
        <f>SUM(E265:$E$4115)/E265</f>
        <v>1506.2799496752564</v>
      </c>
      <c r="P265" s="8" t="s">
        <v>8310</v>
      </c>
      <c r="Q265" s="8" t="s">
        <v>8315</v>
      </c>
      <c r="R265" t="b">
        <v>1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s">
        <v>8269</v>
      </c>
      <c r="N266" s="5">
        <f t="shared" si="4"/>
        <v>1.1819999999999999</v>
      </c>
      <c r="O266" s="8">
        <f>SUM(E266:$E$4115)/E266</f>
        <v>7518.8275025380681</v>
      </c>
      <c r="P266" s="8" t="s">
        <v>8310</v>
      </c>
      <c r="Q266" s="8" t="s">
        <v>8315</v>
      </c>
      <c r="R266" t="b">
        <v>1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s">
        <v>8269</v>
      </c>
      <c r="N267" s="5">
        <f t="shared" si="4"/>
        <v>1.111</v>
      </c>
      <c r="O267" s="8">
        <f>SUM(E267:$E$4115)/E267</f>
        <v>7998.2647236723642</v>
      </c>
      <c r="P267" s="8" t="s">
        <v>8310</v>
      </c>
      <c r="Q267" s="8" t="s">
        <v>8315</v>
      </c>
      <c r="R267" t="b">
        <v>1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s">
        <v>8269</v>
      </c>
      <c r="N268" s="5">
        <f t="shared" si="4"/>
        <v>1.4550000000000001</v>
      </c>
      <c r="O268" s="8">
        <f>SUM(E268:$E$4115)/E268</f>
        <v>30532.512398625418</v>
      </c>
      <c r="P268" s="8" t="s">
        <v>8310</v>
      </c>
      <c r="Q268" s="8" t="s">
        <v>8315</v>
      </c>
      <c r="R268" t="b">
        <v>1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s">
        <v>8269</v>
      </c>
      <c r="N269" s="5">
        <f t="shared" si="4"/>
        <v>1.3162883248730965</v>
      </c>
      <c r="O269" s="8">
        <f>SUM(E269:$E$4115)/E269</f>
        <v>3426.2894695436471</v>
      </c>
      <c r="P269" s="8" t="s">
        <v>8310</v>
      </c>
      <c r="Q269" s="8" t="s">
        <v>8315</v>
      </c>
      <c r="R269" t="b">
        <v>1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s">
        <v>8269</v>
      </c>
      <c r="N270" s="5">
        <f t="shared" si="4"/>
        <v>1.1140000000000001</v>
      </c>
      <c r="O270" s="8">
        <f>SUM(E270:$E$4115)/E270</f>
        <v>7973.1391561938917</v>
      </c>
      <c r="P270" s="8" t="s">
        <v>8310</v>
      </c>
      <c r="Q270" s="8" t="s">
        <v>8315</v>
      </c>
      <c r="R270" t="b">
        <v>1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s">
        <v>8269</v>
      </c>
      <c r="N271" s="5">
        <f t="shared" si="4"/>
        <v>1.4723377</v>
      </c>
      <c r="O271" s="8">
        <f>SUM(E271:$E$4115)/E271</f>
        <v>301.59395565297268</v>
      </c>
      <c r="P271" s="8" t="s">
        <v>8310</v>
      </c>
      <c r="Q271" s="8" t="s">
        <v>8315</v>
      </c>
      <c r="R271" t="b">
        <v>1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s">
        <v>8269</v>
      </c>
      <c r="N272" s="5">
        <f t="shared" si="4"/>
        <v>1.5260869565217392</v>
      </c>
      <c r="O272" s="8">
        <f>SUM(E272:$E$4115)/E272</f>
        <v>12608.997529914524</v>
      </c>
      <c r="P272" s="8" t="s">
        <v>8310</v>
      </c>
      <c r="Q272" s="8" t="s">
        <v>8315</v>
      </c>
      <c r="R272" t="b">
        <v>1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s">
        <v>8269</v>
      </c>
      <c r="N273" s="5">
        <f t="shared" si="4"/>
        <v>1.0468</v>
      </c>
      <c r="O273" s="8">
        <f>SUM(E273:$E$4115)/E273</f>
        <v>1409.185814864348</v>
      </c>
      <c r="P273" s="8" t="s">
        <v>8310</v>
      </c>
      <c r="Q273" s="8" t="s">
        <v>8315</v>
      </c>
      <c r="R273" t="b">
        <v>1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s">
        <v>8269</v>
      </c>
      <c r="N274" s="5">
        <f t="shared" si="4"/>
        <v>1.7743366666666667</v>
      </c>
      <c r="O274" s="8">
        <f>SUM(E274:$E$4115)/E274</f>
        <v>8307.8309696957131</v>
      </c>
      <c r="P274" s="8" t="s">
        <v>8310</v>
      </c>
      <c r="Q274" s="8" t="s">
        <v>8315</v>
      </c>
      <c r="R274" t="b">
        <v>1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s">
        <v>8269</v>
      </c>
      <c r="N275" s="5">
        <f t="shared" si="4"/>
        <v>1.077758</v>
      </c>
      <c r="O275" s="8">
        <f>SUM(E275:$E$4115)/E275</f>
        <v>8205.4309631661235</v>
      </c>
      <c r="P275" s="8" t="s">
        <v>8310</v>
      </c>
      <c r="Q275" s="8" t="s">
        <v>8315</v>
      </c>
      <c r="R275" t="b">
        <v>1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s">
        <v>8269</v>
      </c>
      <c r="N276" s="5">
        <f t="shared" si="4"/>
        <v>1.56</v>
      </c>
      <c r="O276" s="8">
        <f>SUM(E276:$E$4115)/E276</f>
        <v>7085.249283653844</v>
      </c>
      <c r="P276" s="8" t="s">
        <v>8310</v>
      </c>
      <c r="Q276" s="8" t="s">
        <v>8315</v>
      </c>
      <c r="R276" t="b">
        <v>1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s">
        <v>8269</v>
      </c>
      <c r="N277" s="5">
        <f t="shared" si="4"/>
        <v>1.08395</v>
      </c>
      <c r="O277" s="8">
        <f>SUM(E277:$E$4115)/E277</f>
        <v>2039.1030734812484</v>
      </c>
      <c r="P277" s="8" t="s">
        <v>8310</v>
      </c>
      <c r="Q277" s="8" t="s">
        <v>8315</v>
      </c>
      <c r="R277" t="b">
        <v>1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s">
        <v>8269</v>
      </c>
      <c r="N278" s="5">
        <f t="shared" si="4"/>
        <v>1.476</v>
      </c>
      <c r="O278" s="8">
        <f>SUM(E278:$E$4115)/E278</f>
        <v>7483.7460247289946</v>
      </c>
      <c r="P278" s="8" t="s">
        <v>8310</v>
      </c>
      <c r="Q278" s="8" t="s">
        <v>8315</v>
      </c>
      <c r="R278" t="b">
        <v>1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s">
        <v>8269</v>
      </c>
      <c r="N279" s="5">
        <f t="shared" si="4"/>
        <v>1.1038153846153846</v>
      </c>
      <c r="O279" s="8">
        <f>SUM(E279:$E$4115)/E279</f>
        <v>615.74026495512055</v>
      </c>
      <c r="P279" s="8" t="s">
        <v>8310</v>
      </c>
      <c r="Q279" s="8" t="s">
        <v>8315</v>
      </c>
      <c r="R279" t="b">
        <v>1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s">
        <v>8269</v>
      </c>
      <c r="N280" s="5">
        <f t="shared" si="4"/>
        <v>1.5034814814814814</v>
      </c>
      <c r="O280" s="8">
        <f>SUM(E280:$E$4115)/E280</f>
        <v>1086.5247211410549</v>
      </c>
      <c r="P280" s="8" t="s">
        <v>8310</v>
      </c>
      <c r="Q280" s="8" t="s">
        <v>8315</v>
      </c>
      <c r="R280" t="b">
        <v>1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s">
        <v>8269</v>
      </c>
      <c r="N281" s="5">
        <f t="shared" si="4"/>
        <v>1.5731829411764706</v>
      </c>
      <c r="O281" s="8">
        <f>SUM(E281:$E$4115)/E281</f>
        <v>1647.6820701829295</v>
      </c>
      <c r="P281" s="8" t="s">
        <v>8310</v>
      </c>
      <c r="Q281" s="8" t="s">
        <v>8315</v>
      </c>
      <c r="R281" t="b">
        <v>1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s">
        <v>8269</v>
      </c>
      <c r="N282" s="5">
        <f t="shared" si="4"/>
        <v>1.5614399999999999</v>
      </c>
      <c r="O282" s="8">
        <f>SUM(E282:$E$4115)/E282</f>
        <v>376.05497848140169</v>
      </c>
      <c r="P282" s="8" t="s">
        <v>8310</v>
      </c>
      <c r="Q282" s="8" t="s">
        <v>8315</v>
      </c>
      <c r="R282" t="b">
        <v>1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s">
        <v>8269</v>
      </c>
      <c r="N283" s="5">
        <f t="shared" si="4"/>
        <v>1.2058763636363636</v>
      </c>
      <c r="O283" s="8">
        <f>SUM(E283:$E$4115)/E283</f>
        <v>6622.4094163128411</v>
      </c>
      <c r="P283" s="8" t="s">
        <v>8310</v>
      </c>
      <c r="Q283" s="8" t="s">
        <v>8315</v>
      </c>
      <c r="R283" t="b">
        <v>1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s">
        <v>8269</v>
      </c>
      <c r="N284" s="5">
        <f t="shared" si="4"/>
        <v>1.0118888888888888</v>
      </c>
      <c r="O284" s="8">
        <f>SUM(E284:$E$4115)/E284</f>
        <v>964.42969364225291</v>
      </c>
      <c r="P284" s="8" t="s">
        <v>8310</v>
      </c>
      <c r="Q284" s="8" t="s">
        <v>8315</v>
      </c>
      <c r="R284" t="b">
        <v>1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s">
        <v>8269</v>
      </c>
      <c r="N285" s="5">
        <f t="shared" si="4"/>
        <v>1.142725</v>
      </c>
      <c r="O285" s="8">
        <f>SUM(E285:$E$4115)/E285</f>
        <v>2132.8049229303242</v>
      </c>
      <c r="P285" s="8" t="s">
        <v>8310</v>
      </c>
      <c r="Q285" s="8" t="s">
        <v>8315</v>
      </c>
      <c r="R285" t="b">
        <v>1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s">
        <v>8269</v>
      </c>
      <c r="N286" s="5">
        <f t="shared" si="4"/>
        <v>1.0462615</v>
      </c>
      <c r="O286" s="8">
        <f>SUM(E286:$E$4115)/E286</f>
        <v>1047.7591417155268</v>
      </c>
      <c r="P286" s="8" t="s">
        <v>8310</v>
      </c>
      <c r="Q286" s="8" t="s">
        <v>8315</v>
      </c>
      <c r="R286" t="b">
        <v>1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s">
        <v>8269</v>
      </c>
      <c r="N287" s="5">
        <f t="shared" si="4"/>
        <v>2.2882507142857142</v>
      </c>
      <c r="O287" s="8">
        <f>SUM(E287:$E$4115)/E287</f>
        <v>1367.4622813871226</v>
      </c>
      <c r="P287" s="8" t="s">
        <v>8310</v>
      </c>
      <c r="Q287" s="8" t="s">
        <v>8315</v>
      </c>
      <c r="R287" t="b">
        <v>1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s">
        <v>8269</v>
      </c>
      <c r="N288" s="5">
        <f t="shared" si="4"/>
        <v>1.0915333333333332</v>
      </c>
      <c r="O288" s="8">
        <f>SUM(E288:$E$4115)/E288</f>
        <v>2673.6282953643181</v>
      </c>
      <c r="P288" s="8" t="s">
        <v>8310</v>
      </c>
      <c r="Q288" s="8" t="s">
        <v>8315</v>
      </c>
      <c r="R288" t="b">
        <v>1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s">
        <v>8269</v>
      </c>
      <c r="N289" s="5">
        <f t="shared" si="4"/>
        <v>1.7629999999999999</v>
      </c>
      <c r="O289" s="8">
        <f>SUM(E289:$E$4115)/E289</f>
        <v>1654.715185479296</v>
      </c>
      <c r="P289" s="8" t="s">
        <v>8310</v>
      </c>
      <c r="Q289" s="8" t="s">
        <v>8315</v>
      </c>
      <c r="R289" t="b">
        <v>1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s">
        <v>8269</v>
      </c>
      <c r="N290" s="5">
        <f t="shared" si="4"/>
        <v>1.0321061999999999</v>
      </c>
      <c r="O290" s="8">
        <f>SUM(E290:$E$4115)/E290</f>
        <v>847.44182488197396</v>
      </c>
      <c r="P290" s="8" t="s">
        <v>8310</v>
      </c>
      <c r="Q290" s="8" t="s">
        <v>8315</v>
      </c>
      <c r="R290" t="b">
        <v>1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s">
        <v>8269</v>
      </c>
      <c r="N291" s="5">
        <f t="shared" si="4"/>
        <v>1.0482</v>
      </c>
      <c r="O291" s="8">
        <f>SUM(E291:$E$4115)/E291</f>
        <v>2778.1525643961063</v>
      </c>
      <c r="P291" s="8" t="s">
        <v>8310</v>
      </c>
      <c r="Q291" s="8" t="s">
        <v>8315</v>
      </c>
      <c r="R291" t="b">
        <v>1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s">
        <v>8269</v>
      </c>
      <c r="N292" s="5">
        <f t="shared" si="4"/>
        <v>1.0668444444444445</v>
      </c>
      <c r="O292" s="8">
        <f>SUM(E292:$E$4115)/E292</f>
        <v>9095.3944696717172</v>
      </c>
      <c r="P292" s="8" t="s">
        <v>8310</v>
      </c>
      <c r="Q292" s="8" t="s">
        <v>8315</v>
      </c>
      <c r="R292" t="b">
        <v>1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s">
        <v>8269</v>
      </c>
      <c r="N293" s="5">
        <f t="shared" si="4"/>
        <v>1.2001999999999999</v>
      </c>
      <c r="O293" s="8">
        <f>SUM(E293:$E$4115)/E293</f>
        <v>7275.5155757373732</v>
      </c>
      <c r="P293" s="8" t="s">
        <v>8310</v>
      </c>
      <c r="Q293" s="8" t="s">
        <v>8315</v>
      </c>
      <c r="R293" t="b">
        <v>1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s">
        <v>8269</v>
      </c>
      <c r="N294" s="5">
        <f t="shared" si="4"/>
        <v>1.0150693333333334</v>
      </c>
      <c r="O294" s="8">
        <f>SUM(E294:$E$4115)/E294</f>
        <v>573.41722430783022</v>
      </c>
      <c r="P294" s="8" t="s">
        <v>8310</v>
      </c>
      <c r="Q294" s="8" t="s">
        <v>8315</v>
      </c>
      <c r="R294" t="b">
        <v>1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s">
        <v>8269</v>
      </c>
      <c r="N295" s="5">
        <f t="shared" si="4"/>
        <v>1.0138461538461538</v>
      </c>
      <c r="O295" s="8">
        <f>SUM(E295:$E$4115)/E295</f>
        <v>1653.1956665402117</v>
      </c>
      <c r="P295" s="8" t="s">
        <v>8310</v>
      </c>
      <c r="Q295" s="8" t="s">
        <v>8315</v>
      </c>
      <c r="R295" t="b">
        <v>1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s">
        <v>8269</v>
      </c>
      <c r="N296" s="5">
        <f t="shared" si="4"/>
        <v>1</v>
      </c>
      <c r="O296" s="8">
        <f>SUM(E296:$E$4115)/E296</f>
        <v>8710.3755539999966</v>
      </c>
      <c r="P296" s="8" t="s">
        <v>8310</v>
      </c>
      <c r="Q296" s="8" t="s">
        <v>8315</v>
      </c>
      <c r="R296" t="b">
        <v>1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s">
        <v>8269</v>
      </c>
      <c r="N297" s="5">
        <f t="shared" si="4"/>
        <v>1.3310911999999999</v>
      </c>
      <c r="O297" s="8">
        <f>SUM(E297:$E$4115)/E297</f>
        <v>654.30344322011865</v>
      </c>
      <c r="P297" s="8" t="s">
        <v>8310</v>
      </c>
      <c r="Q297" s="8" t="s">
        <v>8315</v>
      </c>
      <c r="R297" t="b">
        <v>1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s">
        <v>8269</v>
      </c>
      <c r="N298" s="5">
        <f t="shared" si="4"/>
        <v>1.187262</v>
      </c>
      <c r="O298" s="8">
        <f>SUM(E298:$E$4115)/E298</f>
        <v>1464.893956346619</v>
      </c>
      <c r="P298" s="8" t="s">
        <v>8310</v>
      </c>
      <c r="Q298" s="8" t="s">
        <v>8315</v>
      </c>
      <c r="R298" t="b">
        <v>1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s">
        <v>8269</v>
      </c>
      <c r="N299" s="5">
        <f t="shared" si="4"/>
        <v>1.0064</v>
      </c>
      <c r="O299" s="8">
        <f>SUM(E299:$E$4115)/E299</f>
        <v>2158.7162986883936</v>
      </c>
      <c r="P299" s="8" t="s">
        <v>8310</v>
      </c>
      <c r="Q299" s="8" t="s">
        <v>8315</v>
      </c>
      <c r="R299" t="b">
        <v>1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s">
        <v>8269</v>
      </c>
      <c r="N300" s="5">
        <f t="shared" si="4"/>
        <v>1.089324126984127</v>
      </c>
      <c r="O300" s="8">
        <f>SUM(E300:$E$4115)/E300</f>
        <v>316.42245665070891</v>
      </c>
      <c r="P300" s="8" t="s">
        <v>8310</v>
      </c>
      <c r="Q300" s="8" t="s">
        <v>8315</v>
      </c>
      <c r="R300" t="b">
        <v>1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s">
        <v>8269</v>
      </c>
      <c r="N301" s="5">
        <f t="shared" si="4"/>
        <v>1.789525</v>
      </c>
      <c r="O301" s="8">
        <f>SUM(E301:$E$4115)/E301</f>
        <v>2419.2597935206263</v>
      </c>
      <c r="P301" s="8" t="s">
        <v>8310</v>
      </c>
      <c r="Q301" s="8" t="s">
        <v>8315</v>
      </c>
      <c r="R301" t="b">
        <v>1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s">
        <v>8269</v>
      </c>
      <c r="N302" s="5">
        <f t="shared" si="4"/>
        <v>1.0172264</v>
      </c>
      <c r="O302" s="8">
        <f>SUM(E302:$E$4115)/E302</f>
        <v>1701.7003715200465</v>
      </c>
      <c r="P302" s="8" t="s">
        <v>8310</v>
      </c>
      <c r="Q302" s="8" t="s">
        <v>8315</v>
      </c>
      <c r="R302" t="b">
        <v>1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s">
        <v>8269</v>
      </c>
      <c r="N303" s="5">
        <f t="shared" si="4"/>
        <v>1.1873499999999999</v>
      </c>
      <c r="O303" s="8">
        <f>SUM(E303:$E$4115)/E303</f>
        <v>2801.9690202163174</v>
      </c>
      <c r="P303" s="8" t="s">
        <v>8310</v>
      </c>
      <c r="Q303" s="8" t="s">
        <v>8315</v>
      </c>
      <c r="R303" t="b">
        <v>1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s">
        <v>8269</v>
      </c>
      <c r="N304" s="5">
        <f t="shared" si="4"/>
        <v>1.0045999999999999</v>
      </c>
      <c r="O304" s="8">
        <f>SUM(E304:$E$4115)/E304</f>
        <v>4303.6529325104493</v>
      </c>
      <c r="P304" s="8" t="s">
        <v>8310</v>
      </c>
      <c r="Q304" s="8" t="s">
        <v>8315</v>
      </c>
      <c r="R304" t="b">
        <v>1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s">
        <v>8269</v>
      </c>
      <c r="N305" s="5">
        <f t="shared" si="4"/>
        <v>1.3746666666666667</v>
      </c>
      <c r="O305" s="8">
        <f>SUM(E305:$E$4115)/E305</f>
        <v>10481.195771096018</v>
      </c>
      <c r="P305" s="8" t="s">
        <v>8310</v>
      </c>
      <c r="Q305" s="8" t="s">
        <v>8315</v>
      </c>
      <c r="R305" t="b">
        <v>1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s">
        <v>8269</v>
      </c>
      <c r="N306" s="5">
        <f t="shared" si="4"/>
        <v>2.3164705882352941</v>
      </c>
      <c r="O306" s="8">
        <f>SUM(E306:$E$4115)/E306</f>
        <v>5487.5986998476355</v>
      </c>
      <c r="P306" s="8" t="s">
        <v>8310</v>
      </c>
      <c r="Q306" s="8" t="s">
        <v>8315</v>
      </c>
      <c r="R306" t="b">
        <v>1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s">
        <v>8269</v>
      </c>
      <c r="N307" s="5">
        <f t="shared" si="4"/>
        <v>1.3033333333333332</v>
      </c>
      <c r="O307" s="8">
        <f>SUM(E307:$E$4115)/E307</f>
        <v>4420.7111365728879</v>
      </c>
      <c r="P307" s="8" t="s">
        <v>8310</v>
      </c>
      <c r="Q307" s="8" t="s">
        <v>8315</v>
      </c>
      <c r="R307" t="b">
        <v>1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s">
        <v>8269</v>
      </c>
      <c r="N308" s="5">
        <f t="shared" si="4"/>
        <v>2.9289999999999998</v>
      </c>
      <c r="O308" s="8">
        <f>SUM(E308:$E$4115)/E308</f>
        <v>14749.97485831341</v>
      </c>
      <c r="P308" s="8" t="s">
        <v>8310</v>
      </c>
      <c r="Q308" s="8" t="s">
        <v>8315</v>
      </c>
      <c r="R308" t="b">
        <v>1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s">
        <v>8269</v>
      </c>
      <c r="N309" s="5">
        <f t="shared" si="4"/>
        <v>1.1131818181818183</v>
      </c>
      <c r="O309" s="8">
        <f>SUM(E309:$E$4115)/E309</f>
        <v>1763.9749840751317</v>
      </c>
      <c r="P309" s="8" t="s">
        <v>8310</v>
      </c>
      <c r="Q309" s="8" t="s">
        <v>8315</v>
      </c>
      <c r="R309" t="b">
        <v>1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s">
        <v>8269</v>
      </c>
      <c r="N310" s="5">
        <f t="shared" si="4"/>
        <v>1.0556666666666668</v>
      </c>
      <c r="O310" s="8">
        <f>SUM(E310:$E$4115)/E310</f>
        <v>3408.2141900852525</v>
      </c>
      <c r="P310" s="8" t="s">
        <v>8310</v>
      </c>
      <c r="Q310" s="8" t="s">
        <v>8315</v>
      </c>
      <c r="R310" t="b">
        <v>1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s">
        <v>8269</v>
      </c>
      <c r="N311" s="5">
        <f t="shared" si="4"/>
        <v>1.1894444444444445</v>
      </c>
      <c r="O311" s="8">
        <f>SUM(E311:$E$4115)/E311</f>
        <v>2016.0013713218111</v>
      </c>
      <c r="P311" s="8" t="s">
        <v>8310</v>
      </c>
      <c r="Q311" s="8" t="s">
        <v>8315</v>
      </c>
      <c r="R311" t="b">
        <v>1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s">
        <v>8269</v>
      </c>
      <c r="N312" s="5">
        <f t="shared" si="4"/>
        <v>1.04129</v>
      </c>
      <c r="O312" s="8">
        <f>SUM(E312:$E$4115)/E312</f>
        <v>41430.513459266847</v>
      </c>
      <c r="P312" s="8" t="s">
        <v>8310</v>
      </c>
      <c r="Q312" s="8" t="s">
        <v>8315</v>
      </c>
      <c r="R312" t="b">
        <v>1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s">
        <v>8269</v>
      </c>
      <c r="N313" s="5">
        <f t="shared" si="4"/>
        <v>1.0410165</v>
      </c>
      <c r="O313" s="8">
        <f>SUM(E313:$E$4115)/E313</f>
        <v>2072.0198993003464</v>
      </c>
      <c r="P313" s="8" t="s">
        <v>8310</v>
      </c>
      <c r="Q313" s="8" t="s">
        <v>8315</v>
      </c>
      <c r="R313" t="b">
        <v>1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s">
        <v>8269</v>
      </c>
      <c r="N314" s="5">
        <f t="shared" si="4"/>
        <v>1.1187499999999999</v>
      </c>
      <c r="O314" s="8">
        <f>SUM(E314:$E$4115)/E314</f>
        <v>4817.8008648044661</v>
      </c>
      <c r="P314" s="8" t="s">
        <v>8310</v>
      </c>
      <c r="Q314" s="8" t="s">
        <v>8315</v>
      </c>
      <c r="R314" t="b">
        <v>1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s">
        <v>8269</v>
      </c>
      <c r="N315" s="5">
        <f t="shared" si="4"/>
        <v>1.0473529411764706</v>
      </c>
      <c r="O315" s="8">
        <f>SUM(E315:$E$4115)/E315</f>
        <v>2421.2506453243454</v>
      </c>
      <c r="P315" s="8" t="s">
        <v>8310</v>
      </c>
      <c r="Q315" s="8" t="s">
        <v>8315</v>
      </c>
      <c r="R315" t="b">
        <v>1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s">
        <v>8269</v>
      </c>
      <c r="N316" s="5">
        <f t="shared" si="4"/>
        <v>3.8515000000000001</v>
      </c>
      <c r="O316" s="8">
        <f>SUM(E316:$E$4115)/E316</f>
        <v>11188.514277554192</v>
      </c>
      <c r="P316" s="8" t="s">
        <v>8310</v>
      </c>
      <c r="Q316" s="8" t="s">
        <v>8315</v>
      </c>
      <c r="R316" t="b">
        <v>1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s">
        <v>8269</v>
      </c>
      <c r="N317" s="5">
        <f t="shared" si="4"/>
        <v>1.01248</v>
      </c>
      <c r="O317" s="8">
        <f>SUM(E317:$E$4115)/E317</f>
        <v>1702.3036994310987</v>
      </c>
      <c r="P317" s="8" t="s">
        <v>8310</v>
      </c>
      <c r="Q317" s="8" t="s">
        <v>8315</v>
      </c>
      <c r="R317" t="b">
        <v>1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s">
        <v>8269</v>
      </c>
      <c r="N318" s="5">
        <f t="shared" si="4"/>
        <v>1.1377333333333333</v>
      </c>
      <c r="O318" s="8">
        <f>SUM(E318:$E$4115)/E318</f>
        <v>2523.3446173678644</v>
      </c>
      <c r="P318" s="8" t="s">
        <v>8310</v>
      </c>
      <c r="Q318" s="8" t="s">
        <v>8315</v>
      </c>
      <c r="R318" t="b">
        <v>1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s">
        <v>8269</v>
      </c>
      <c r="N319" s="5">
        <f t="shared" si="4"/>
        <v>1.0080333333333333</v>
      </c>
      <c r="O319" s="8">
        <f>SUM(E319:$E$4115)/E319</f>
        <v>1423.4427842994601</v>
      </c>
      <c r="P319" s="8" t="s">
        <v>8310</v>
      </c>
      <c r="Q319" s="8" t="s">
        <v>8315</v>
      </c>
      <c r="R319" t="b">
        <v>1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s">
        <v>8269</v>
      </c>
      <c r="N320" s="5">
        <f t="shared" si="4"/>
        <v>2.8332000000000002</v>
      </c>
      <c r="O320" s="8">
        <f>SUM(E320:$E$4115)/E320</f>
        <v>3036.5729380206108</v>
      </c>
      <c r="P320" s="8" t="s">
        <v>8310</v>
      </c>
      <c r="Q320" s="8" t="s">
        <v>8315</v>
      </c>
      <c r="R320" t="b">
        <v>1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s">
        <v>8269</v>
      </c>
      <c r="N321" s="5">
        <f t="shared" si="4"/>
        <v>1.1268</v>
      </c>
      <c r="O321" s="8">
        <f>SUM(E321:$E$4115)/E321</f>
        <v>7632.5747674831327</v>
      </c>
      <c r="P321" s="8" t="s">
        <v>8310</v>
      </c>
      <c r="Q321" s="8" t="s">
        <v>8315</v>
      </c>
      <c r="R321" t="b">
        <v>1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s">
        <v>8269</v>
      </c>
      <c r="N322" s="5">
        <f t="shared" si="4"/>
        <v>1.0658000000000001</v>
      </c>
      <c r="O322" s="8">
        <f>SUM(E322:$E$4115)/E322</f>
        <v>2017.0900844436092</v>
      </c>
      <c r="P322" s="8" t="s">
        <v>8310</v>
      </c>
      <c r="Q322" s="8" t="s">
        <v>8315</v>
      </c>
      <c r="R322" t="b">
        <v>1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s">
        <v>8269</v>
      </c>
      <c r="N323" s="5">
        <f t="shared" ref="N323:N386" si="5">(E323/D323)</f>
        <v>1.0266285714285714</v>
      </c>
      <c r="O323" s="8">
        <f>SUM(E323:$E$4115)/E323</f>
        <v>1196.0084671045299</v>
      </c>
      <c r="P323" s="8" t="s">
        <v>8310</v>
      </c>
      <c r="Q323" s="8" t="s">
        <v>8315</v>
      </c>
      <c r="R323" t="b">
        <v>1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s">
        <v>8269</v>
      </c>
      <c r="N324" s="5">
        <f t="shared" si="5"/>
        <v>1.0791200000000001</v>
      </c>
      <c r="O324" s="8">
        <f>SUM(E324:$E$4115)/E324</f>
        <v>1591.6318570687217</v>
      </c>
      <c r="P324" s="8" t="s">
        <v>8310</v>
      </c>
      <c r="Q324" s="8" t="s">
        <v>8315</v>
      </c>
      <c r="R324" t="b">
        <v>1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s">
        <v>8269</v>
      </c>
      <c r="N325" s="5">
        <f t="shared" si="5"/>
        <v>1.2307407407407407</v>
      </c>
      <c r="O325" s="8">
        <f>SUM(E325:$E$4115)/E325</f>
        <v>6456.8260969003868</v>
      </c>
      <c r="P325" s="8" t="s">
        <v>8310</v>
      </c>
      <c r="Q325" s="8" t="s">
        <v>8315</v>
      </c>
      <c r="R325" t="b">
        <v>1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s">
        <v>8269</v>
      </c>
      <c r="N326" s="5">
        <f t="shared" si="5"/>
        <v>1.016</v>
      </c>
      <c r="O326" s="8">
        <f>SUM(E326:$E$4115)/E326</f>
        <v>4968.2052153774866</v>
      </c>
      <c r="P326" s="8" t="s">
        <v>8310</v>
      </c>
      <c r="Q326" s="8" t="s">
        <v>8315</v>
      </c>
      <c r="R326" t="b">
        <v>1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s">
        <v>8269</v>
      </c>
      <c r="N327" s="5">
        <f t="shared" si="5"/>
        <v>1.04396</v>
      </c>
      <c r="O327" s="8">
        <f>SUM(E327:$E$4115)/E327</f>
        <v>821.80896279550905</v>
      </c>
      <c r="P327" s="8" t="s">
        <v>8310</v>
      </c>
      <c r="Q327" s="8" t="s">
        <v>8315</v>
      </c>
      <c r="R327" t="b">
        <v>1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s">
        <v>8269</v>
      </c>
      <c r="N328" s="5">
        <f t="shared" si="5"/>
        <v>1.1292973333333334</v>
      </c>
      <c r="O328" s="8">
        <f>SUM(E328:$E$4115)/E328</f>
        <v>252.92769804940636</v>
      </c>
      <c r="P328" s="8" t="s">
        <v>8310</v>
      </c>
      <c r="Q328" s="8" t="s">
        <v>8315</v>
      </c>
      <c r="R328" t="b">
        <v>1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s">
        <v>8269</v>
      </c>
      <c r="N329" s="5">
        <f t="shared" si="5"/>
        <v>1.3640000000000001</v>
      </c>
      <c r="O329" s="8">
        <f>SUM(E329:$E$4115)/E329</f>
        <v>7821.6993475073277</v>
      </c>
      <c r="P329" s="8" t="s">
        <v>8310</v>
      </c>
      <c r="Q329" s="8" t="s">
        <v>8315</v>
      </c>
      <c r="R329" t="b">
        <v>1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s">
        <v>8269</v>
      </c>
      <c r="N330" s="5">
        <f t="shared" si="5"/>
        <v>1.036144</v>
      </c>
      <c r="O330" s="8">
        <f>SUM(E330:$E$4115)/E330</f>
        <v>549.08372632890121</v>
      </c>
      <c r="P330" s="8" t="s">
        <v>8310</v>
      </c>
      <c r="Q330" s="8" t="s">
        <v>8315</v>
      </c>
      <c r="R330" t="b">
        <v>1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s">
        <v>8269</v>
      </c>
      <c r="N331" s="5">
        <f t="shared" si="5"/>
        <v>1.0549999999999999</v>
      </c>
      <c r="O331" s="8">
        <f>SUM(E331:$E$4115)/E331</f>
        <v>4037.1587526066332</v>
      </c>
      <c r="P331" s="8" t="s">
        <v>8310</v>
      </c>
      <c r="Q331" s="8" t="s">
        <v>8315</v>
      </c>
      <c r="R331" t="b">
        <v>1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s">
        <v>8269</v>
      </c>
      <c r="N332" s="5">
        <f t="shared" si="5"/>
        <v>1.0182857142857142</v>
      </c>
      <c r="O332" s="8">
        <f>SUM(E332:$E$4115)/E332</f>
        <v>1194.7664096520757</v>
      </c>
      <c r="P332" s="8" t="s">
        <v>8310</v>
      </c>
      <c r="Q332" s="8" t="s">
        <v>8315</v>
      </c>
      <c r="R332" t="b">
        <v>1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s">
        <v>8269</v>
      </c>
      <c r="N333" s="5">
        <f t="shared" si="5"/>
        <v>1.0660499999999999</v>
      </c>
      <c r="O333" s="8">
        <f>SUM(E333:$E$4115)/E333</f>
        <v>997.74482528962017</v>
      </c>
      <c r="P333" s="8" t="s">
        <v>8310</v>
      </c>
      <c r="Q333" s="8" t="s">
        <v>8315</v>
      </c>
      <c r="R333" t="b">
        <v>1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s">
        <v>8269</v>
      </c>
      <c r="N334" s="5">
        <f t="shared" si="5"/>
        <v>1.13015</v>
      </c>
      <c r="O334" s="8">
        <f>SUM(E334:$E$4115)/E334</f>
        <v>376.08452718665649</v>
      </c>
      <c r="P334" s="8" t="s">
        <v>8310</v>
      </c>
      <c r="Q334" s="8" t="s">
        <v>8315</v>
      </c>
      <c r="R334" t="b">
        <v>1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s">
        <v>8269</v>
      </c>
      <c r="N335" s="5">
        <f t="shared" si="5"/>
        <v>1.252275</v>
      </c>
      <c r="O335" s="8">
        <f>SUM(E335:$E$4115)/E335</f>
        <v>846.26335748936901</v>
      </c>
      <c r="P335" s="8" t="s">
        <v>8310</v>
      </c>
      <c r="Q335" s="8" t="s">
        <v>8315</v>
      </c>
      <c r="R335" t="b">
        <v>1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s">
        <v>8269</v>
      </c>
      <c r="N336" s="5">
        <f t="shared" si="5"/>
        <v>1.0119</v>
      </c>
      <c r="O336" s="8">
        <f>SUM(E336:$E$4115)/E336</f>
        <v>4184.2165075600333</v>
      </c>
      <c r="P336" s="8" t="s">
        <v>8310</v>
      </c>
      <c r="Q336" s="8" t="s">
        <v>8315</v>
      </c>
      <c r="R336" t="b">
        <v>1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s">
        <v>8269</v>
      </c>
      <c r="N337" s="5">
        <f t="shared" si="5"/>
        <v>1.0276470588235294</v>
      </c>
      <c r="O337" s="8">
        <f>SUM(E337:$E$4115)/E337</f>
        <v>4846.0180698339991</v>
      </c>
      <c r="P337" s="8" t="s">
        <v>8310</v>
      </c>
      <c r="Q337" s="8" t="s">
        <v>8315</v>
      </c>
      <c r="R337" t="b">
        <v>1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s">
        <v>8269</v>
      </c>
      <c r="N338" s="5">
        <f t="shared" si="5"/>
        <v>1.1683911999999999</v>
      </c>
      <c r="O338" s="8">
        <f>SUM(E338:$E$4115)/E338</f>
        <v>1448.8720161534932</v>
      </c>
      <c r="P338" s="8" t="s">
        <v>8310</v>
      </c>
      <c r="Q338" s="8" t="s">
        <v>8315</v>
      </c>
      <c r="R338" t="b">
        <v>1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s">
        <v>8269</v>
      </c>
      <c r="N339" s="5">
        <f t="shared" si="5"/>
        <v>1.0116833333333335</v>
      </c>
      <c r="O339" s="8">
        <f>SUM(E339:$E$4115)/E339</f>
        <v>13934.539154214915</v>
      </c>
      <c r="P339" s="8" t="s">
        <v>8310</v>
      </c>
      <c r="Q339" s="8" t="s">
        <v>8315</v>
      </c>
      <c r="R339" t="b">
        <v>1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s">
        <v>8269</v>
      </c>
      <c r="N340" s="5">
        <f t="shared" si="5"/>
        <v>1.1013360000000001</v>
      </c>
      <c r="O340" s="8">
        <f>SUM(E340:$E$4115)/E340</f>
        <v>2559.8599040922409</v>
      </c>
      <c r="P340" s="8" t="s">
        <v>8310</v>
      </c>
      <c r="Q340" s="8" t="s">
        <v>8315</v>
      </c>
      <c r="R340" t="b">
        <v>1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s">
        <v>8269</v>
      </c>
      <c r="N341" s="5">
        <f t="shared" si="5"/>
        <v>1.0808333333333333</v>
      </c>
      <c r="O341" s="8">
        <f>SUM(E341:$E$4115)/E341</f>
        <v>6518.4993014649162</v>
      </c>
      <c r="P341" s="8" t="s">
        <v>8310</v>
      </c>
      <c r="Q341" s="8" t="s">
        <v>8315</v>
      </c>
      <c r="R341" t="b">
        <v>1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s">
        <v>8269</v>
      </c>
      <c r="N342" s="5">
        <f t="shared" si="5"/>
        <v>1.2502285714285715</v>
      </c>
      <c r="O342" s="8">
        <f>SUM(E342:$E$4115)/E342</f>
        <v>965.9029884821058</v>
      </c>
      <c r="P342" s="8" t="s">
        <v>8310</v>
      </c>
      <c r="Q342" s="8" t="s">
        <v>8315</v>
      </c>
      <c r="R342" t="b">
        <v>1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s">
        <v>8269</v>
      </c>
      <c r="N343" s="5">
        <f t="shared" si="5"/>
        <v>1.0671428571428572</v>
      </c>
      <c r="O343" s="8">
        <f>SUM(E343:$E$4115)/E343</f>
        <v>11304.477903614454</v>
      </c>
      <c r="P343" s="8" t="s">
        <v>8310</v>
      </c>
      <c r="Q343" s="8" t="s">
        <v>8315</v>
      </c>
      <c r="R343" t="b">
        <v>1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s">
        <v>8269</v>
      </c>
      <c r="N344" s="5">
        <f t="shared" si="5"/>
        <v>1.0036639999999999</v>
      </c>
      <c r="O344" s="8">
        <f>SUM(E344:$E$4115)/E344</f>
        <v>764.80665695437347</v>
      </c>
      <c r="P344" s="8" t="s">
        <v>8310</v>
      </c>
      <c r="Q344" s="8" t="s">
        <v>8315</v>
      </c>
      <c r="R344" t="b">
        <v>1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s">
        <v>8269</v>
      </c>
      <c r="N345" s="5">
        <f t="shared" si="5"/>
        <v>1.0202863333333334</v>
      </c>
      <c r="O345" s="8">
        <f>SUM(E345:$E$4115)/E345</f>
        <v>1377.4985535106316</v>
      </c>
      <c r="P345" s="8" t="s">
        <v>8310</v>
      </c>
      <c r="Q345" s="8" t="s">
        <v>8315</v>
      </c>
      <c r="R345" t="b">
        <v>1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s">
        <v>8269</v>
      </c>
      <c r="N346" s="5">
        <f t="shared" si="5"/>
        <v>1.0208358208955224</v>
      </c>
      <c r="O346" s="8">
        <f>SUM(E346:$E$4115)/E346</f>
        <v>1232.0217515644185</v>
      </c>
      <c r="P346" s="8" t="s">
        <v>8310</v>
      </c>
      <c r="Q346" s="8" t="s">
        <v>8315</v>
      </c>
      <c r="R346" t="b">
        <v>1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s">
        <v>8269</v>
      </c>
      <c r="N347" s="5">
        <f t="shared" si="5"/>
        <v>1.2327586206896552</v>
      </c>
      <c r="O347" s="8">
        <f>SUM(E347:$E$4115)/E347</f>
        <v>2355.1598243356634</v>
      </c>
      <c r="P347" s="8" t="s">
        <v>8310</v>
      </c>
      <c r="Q347" s="8" t="s">
        <v>8315</v>
      </c>
      <c r="R347" t="b">
        <v>1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s">
        <v>8269</v>
      </c>
      <c r="N348" s="5">
        <f t="shared" si="5"/>
        <v>1.7028880000000002</v>
      </c>
      <c r="O348" s="8">
        <f>SUM(E348:$E$4115)/E348</f>
        <v>2471.1317984506309</v>
      </c>
      <c r="P348" s="8" t="s">
        <v>8310</v>
      </c>
      <c r="Q348" s="8" t="s">
        <v>8315</v>
      </c>
      <c r="R348" t="b">
        <v>1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s">
        <v>8269</v>
      </c>
      <c r="N349" s="5">
        <f t="shared" si="5"/>
        <v>1.1159049999999999</v>
      </c>
      <c r="O349" s="8">
        <f>SUM(E349:$E$4115)/E349</f>
        <v>942.36467217191409</v>
      </c>
      <c r="P349" s="8" t="s">
        <v>8310</v>
      </c>
      <c r="Q349" s="8" t="s">
        <v>8315</v>
      </c>
      <c r="R349" t="b">
        <v>1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s">
        <v>8269</v>
      </c>
      <c r="N350" s="5">
        <f t="shared" si="5"/>
        <v>1.03</v>
      </c>
      <c r="O350" s="8">
        <f>SUM(E350:$E$4115)/E350</f>
        <v>4079.5089106796104</v>
      </c>
      <c r="P350" s="8" t="s">
        <v>8310</v>
      </c>
      <c r="Q350" s="8" t="s">
        <v>8315</v>
      </c>
      <c r="R350" t="b">
        <v>1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s">
        <v>8269</v>
      </c>
      <c r="N351" s="5">
        <f t="shared" si="5"/>
        <v>1.0663570159857905</v>
      </c>
      <c r="O351" s="8">
        <f>SUM(E351:$E$4115)/E351</f>
        <v>3498.6268032960265</v>
      </c>
      <c r="P351" s="8" t="s">
        <v>8310</v>
      </c>
      <c r="Q351" s="8" t="s">
        <v>8315</v>
      </c>
      <c r="R351" t="b">
        <v>1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s">
        <v>8269</v>
      </c>
      <c r="N352" s="5">
        <f t="shared" si="5"/>
        <v>1.1476</v>
      </c>
      <c r="O352" s="8">
        <f>SUM(E352:$E$4115)/E352</f>
        <v>1463.8074102474727</v>
      </c>
      <c r="P352" s="8" t="s">
        <v>8310</v>
      </c>
      <c r="Q352" s="8" t="s">
        <v>8315</v>
      </c>
      <c r="R352" t="b">
        <v>1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s">
        <v>8269</v>
      </c>
      <c r="N353" s="5">
        <f t="shared" si="5"/>
        <v>1.2734117647058822</v>
      </c>
      <c r="O353" s="8">
        <f>SUM(E353:$E$4115)/E353</f>
        <v>969.32614098300064</v>
      </c>
      <c r="P353" s="8" t="s">
        <v>8310</v>
      </c>
      <c r="Q353" s="8" t="s">
        <v>8315</v>
      </c>
      <c r="R353" t="b">
        <v>1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s">
        <v>8269</v>
      </c>
      <c r="N354" s="5">
        <f t="shared" si="5"/>
        <v>1.1656</v>
      </c>
      <c r="O354" s="8">
        <f>SUM(E354:$E$4115)/E354</f>
        <v>3596.829838709677</v>
      </c>
      <c r="P354" s="8" t="s">
        <v>8310</v>
      </c>
      <c r="Q354" s="8" t="s">
        <v>8315</v>
      </c>
      <c r="R354" t="b">
        <v>1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s">
        <v>8269</v>
      </c>
      <c r="N355" s="5">
        <f t="shared" si="5"/>
        <v>1.0861819426615318</v>
      </c>
      <c r="O355" s="8">
        <f>SUM(E355:$E$4115)/E355</f>
        <v>660.46129399569929</v>
      </c>
      <c r="P355" s="8" t="s">
        <v>8310</v>
      </c>
      <c r="Q355" s="8" t="s">
        <v>8315</v>
      </c>
      <c r="R355" t="b">
        <v>1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s">
        <v>8269</v>
      </c>
      <c r="N356" s="5">
        <f t="shared" si="5"/>
        <v>1.0394285714285714</v>
      </c>
      <c r="O356" s="8">
        <f>SUM(E356:$E$4115)/E356</f>
        <v>11503.444865310606</v>
      </c>
      <c r="P356" s="8" t="s">
        <v>8310</v>
      </c>
      <c r="Q356" s="8" t="s">
        <v>8315</v>
      </c>
      <c r="R356" t="b">
        <v>1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s">
        <v>8269</v>
      </c>
      <c r="N357" s="5">
        <f t="shared" si="5"/>
        <v>1.1625714285714286</v>
      </c>
      <c r="O357" s="8">
        <f>SUM(E357:$E$4115)/E357</f>
        <v>1028.4073339886947</v>
      </c>
      <c r="P357" s="8" t="s">
        <v>8310</v>
      </c>
      <c r="Q357" s="8" t="s">
        <v>8315</v>
      </c>
      <c r="R357" t="b">
        <v>1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s">
        <v>8269</v>
      </c>
      <c r="N358" s="5">
        <f t="shared" si="5"/>
        <v>1.0269239999999999</v>
      </c>
      <c r="O358" s="8">
        <f>SUM(E358:$E$4115)/E358</f>
        <v>5427.8868309631462</v>
      </c>
      <c r="P358" s="8" t="s">
        <v>8310</v>
      </c>
      <c r="Q358" s="8" t="s">
        <v>8315</v>
      </c>
      <c r="R358" t="b">
        <v>1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s">
        <v>8269</v>
      </c>
      <c r="N359" s="5">
        <f t="shared" si="5"/>
        <v>1.74</v>
      </c>
      <c r="O359" s="8">
        <f>SUM(E359:$E$4115)/E359</f>
        <v>1601.4368770114938</v>
      </c>
      <c r="P359" s="8" t="s">
        <v>8310</v>
      </c>
      <c r="Q359" s="8" t="s">
        <v>8315</v>
      </c>
      <c r="R359" t="b">
        <v>1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s">
        <v>8269</v>
      </c>
      <c r="N360" s="5">
        <f t="shared" si="5"/>
        <v>1.03088</v>
      </c>
      <c r="O360" s="8">
        <f>SUM(E360:$E$4115)/E360</f>
        <v>810.40281099642993</v>
      </c>
      <c r="P360" s="8" t="s">
        <v>8310</v>
      </c>
      <c r="Q360" s="8" t="s">
        <v>8315</v>
      </c>
      <c r="R360" t="b">
        <v>1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s">
        <v>8269</v>
      </c>
      <c r="N361" s="5">
        <f t="shared" si="5"/>
        <v>1.0485537190082646</v>
      </c>
      <c r="O361" s="8">
        <f>SUM(E361:$E$4115)/E361</f>
        <v>1644.1323542857137</v>
      </c>
      <c r="P361" s="8" t="s">
        <v>8310</v>
      </c>
      <c r="Q361" s="8" t="s">
        <v>8315</v>
      </c>
      <c r="R361" t="b">
        <v>1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s">
        <v>8269</v>
      </c>
      <c r="N362" s="5">
        <f t="shared" si="5"/>
        <v>1.0137499999999999</v>
      </c>
      <c r="O362" s="8">
        <f>SUM(E362:$E$4115)/E362</f>
        <v>3427.4133571722141</v>
      </c>
      <c r="P362" s="8" t="s">
        <v>8310</v>
      </c>
      <c r="Q362" s="8" t="s">
        <v>8315</v>
      </c>
      <c r="R362" t="b">
        <v>1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s">
        <v>8269</v>
      </c>
      <c r="N363" s="5">
        <f t="shared" si="5"/>
        <v>1.1107699999999998</v>
      </c>
      <c r="O363" s="8">
        <f>SUM(E363:$E$4115)/E363</f>
        <v>1072.1602000671346</v>
      </c>
      <c r="P363" s="8" t="s">
        <v>8310</v>
      </c>
      <c r="Q363" s="8" t="s">
        <v>8315</v>
      </c>
      <c r="R363" t="b">
        <v>1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s">
        <v>8269</v>
      </c>
      <c r="N364" s="5">
        <f t="shared" si="5"/>
        <v>1.2415933781686497</v>
      </c>
      <c r="O364" s="8">
        <f>SUM(E364:$E$4115)/E364</f>
        <v>3470.2867949999982</v>
      </c>
      <c r="P364" s="8" t="s">
        <v>8310</v>
      </c>
      <c r="Q364" s="8" t="s">
        <v>8315</v>
      </c>
      <c r="R364" t="b">
        <v>1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s">
        <v>8269</v>
      </c>
      <c r="N365" s="5">
        <f t="shared" si="5"/>
        <v>1.0133333333333334</v>
      </c>
      <c r="O365" s="8">
        <f>SUM(E365:$E$4115)/E365</f>
        <v>4603.2111388766007</v>
      </c>
      <c r="P365" s="8" t="s">
        <v>8310</v>
      </c>
      <c r="Q365" s="8" t="s">
        <v>8315</v>
      </c>
      <c r="R365" t="b">
        <v>1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s">
        <v>8269</v>
      </c>
      <c r="N366" s="5">
        <f t="shared" si="5"/>
        <v>1.1016142857142857</v>
      </c>
      <c r="O366" s="8">
        <f>SUM(E366:$E$4115)/E366</f>
        <v>5397.585042729499</v>
      </c>
      <c r="P366" s="8" t="s">
        <v>8310</v>
      </c>
      <c r="Q366" s="8" t="s">
        <v>8315</v>
      </c>
      <c r="R366" t="b">
        <v>1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s">
        <v>8269</v>
      </c>
      <c r="N367" s="5">
        <f t="shared" si="5"/>
        <v>1.0397333333333334</v>
      </c>
      <c r="O367" s="8">
        <f>SUM(E367:$E$4115)/E367</f>
        <v>2668.2922698127718</v>
      </c>
      <c r="P367" s="8" t="s">
        <v>8310</v>
      </c>
      <c r="Q367" s="8" t="s">
        <v>8315</v>
      </c>
      <c r="R367" t="b">
        <v>1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s">
        <v>8269</v>
      </c>
      <c r="N368" s="5">
        <f t="shared" si="5"/>
        <v>1.013157894736842</v>
      </c>
      <c r="O368" s="8">
        <f>SUM(E368:$E$4115)/E368</f>
        <v>1080.49585038961</v>
      </c>
      <c r="P368" s="8" t="s">
        <v>8310</v>
      </c>
      <c r="Q368" s="8" t="s">
        <v>8315</v>
      </c>
      <c r="R368" t="b">
        <v>1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s">
        <v>8269</v>
      </c>
      <c r="N369" s="5">
        <f t="shared" si="5"/>
        <v>1.033501</v>
      </c>
      <c r="O369" s="8">
        <f>SUM(E369:$E$4115)/E369</f>
        <v>4021.3401090081184</v>
      </c>
      <c r="P369" s="8" t="s">
        <v>8310</v>
      </c>
      <c r="Q369" s="8" t="s">
        <v>8315</v>
      </c>
      <c r="R369" t="b">
        <v>1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s">
        <v>8269</v>
      </c>
      <c r="N370" s="5">
        <f t="shared" si="5"/>
        <v>1.04112</v>
      </c>
      <c r="O370" s="8">
        <f>SUM(E370:$E$4115)/E370</f>
        <v>3192.7351490702313</v>
      </c>
      <c r="P370" s="8" t="s">
        <v>8310</v>
      </c>
      <c r="Q370" s="8" t="s">
        <v>8315</v>
      </c>
      <c r="R370" t="b">
        <v>1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s">
        <v>8269</v>
      </c>
      <c r="N371" s="5">
        <f t="shared" si="5"/>
        <v>1.1015569230769231</v>
      </c>
      <c r="O371" s="8">
        <f>SUM(E371:$E$4115)/E371</f>
        <v>5801.1934478751737</v>
      </c>
      <c r="P371" s="8" t="s">
        <v>8310</v>
      </c>
      <c r="Q371" s="8" t="s">
        <v>8315</v>
      </c>
      <c r="R371" t="b">
        <v>1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s">
        <v>8269</v>
      </c>
      <c r="N372" s="5">
        <f t="shared" si="5"/>
        <v>1.2202</v>
      </c>
      <c r="O372" s="8">
        <f>SUM(E372:$E$4115)/E372</f>
        <v>1361.4188201934105</v>
      </c>
      <c r="P372" s="8" t="s">
        <v>8310</v>
      </c>
      <c r="Q372" s="8" t="s">
        <v>8315</v>
      </c>
      <c r="R372" t="b">
        <v>1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s">
        <v>8269</v>
      </c>
      <c r="N373" s="5">
        <f t="shared" si="5"/>
        <v>1.1416866666666667</v>
      </c>
      <c r="O373" s="8">
        <f>SUM(E373:$E$4115)/E373</f>
        <v>242.32904597291719</v>
      </c>
      <c r="P373" s="8" t="s">
        <v>8310</v>
      </c>
      <c r="Q373" s="8" t="s">
        <v>8315</v>
      </c>
      <c r="R373" t="b">
        <v>1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s">
        <v>8269</v>
      </c>
      <c r="N374" s="5">
        <f t="shared" si="5"/>
        <v>1.2533333333333334</v>
      </c>
      <c r="O374" s="8">
        <f>SUM(E374:$E$4115)/E374</f>
        <v>109915.75295212762</v>
      </c>
      <c r="P374" s="8" t="s">
        <v>8310</v>
      </c>
      <c r="Q374" s="8" t="s">
        <v>8315</v>
      </c>
      <c r="R374" t="b">
        <v>1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s">
        <v>8269</v>
      </c>
      <c r="N375" s="5">
        <f t="shared" si="5"/>
        <v>1.0666666666666667</v>
      </c>
      <c r="O375" s="8">
        <f>SUM(E375:$E$4115)/E375</f>
        <v>5165.9933887499983</v>
      </c>
      <c r="P375" s="8" t="s">
        <v>8310</v>
      </c>
      <c r="Q375" s="8" t="s">
        <v>8315</v>
      </c>
      <c r="R375" t="b">
        <v>1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s">
        <v>8269</v>
      </c>
      <c r="N376" s="5">
        <f t="shared" si="5"/>
        <v>1.3065</v>
      </c>
      <c r="O376" s="8">
        <f>SUM(E376:$E$4115)/E376</f>
        <v>5271.0737479270292</v>
      </c>
      <c r="P376" s="8" t="s">
        <v>8310</v>
      </c>
      <c r="Q376" s="8" t="s">
        <v>8315</v>
      </c>
      <c r="R376" t="b">
        <v>1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s">
        <v>8269</v>
      </c>
      <c r="N377" s="5">
        <f t="shared" si="5"/>
        <v>1.2</v>
      </c>
      <c r="O377" s="8">
        <f>SUM(E377:$E$4115)/E377</f>
        <v>68853.513516666644</v>
      </c>
      <c r="P377" s="8" t="s">
        <v>8310</v>
      </c>
      <c r="Q377" s="8" t="s">
        <v>8315</v>
      </c>
      <c r="R377" t="b">
        <v>1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s">
        <v>8269</v>
      </c>
      <c r="N378" s="5">
        <f t="shared" si="5"/>
        <v>1.0595918367346939</v>
      </c>
      <c r="O378" s="8">
        <f>SUM(E378:$E$4115)/E378</f>
        <v>15913.523925269639</v>
      </c>
      <c r="P378" s="8" t="s">
        <v>8310</v>
      </c>
      <c r="Q378" s="8" t="s">
        <v>8315</v>
      </c>
      <c r="R378" t="b">
        <v>1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s">
        <v>8269</v>
      </c>
      <c r="N379" s="5">
        <f t="shared" si="5"/>
        <v>1.1439999999999999</v>
      </c>
      <c r="O379" s="8">
        <f>SUM(E379:$E$4115)/E379</f>
        <v>3009.0990756118872</v>
      </c>
      <c r="P379" s="8" t="s">
        <v>8310</v>
      </c>
      <c r="Q379" s="8" t="s">
        <v>8315</v>
      </c>
      <c r="R379" t="b">
        <v>1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s">
        <v>8269</v>
      </c>
      <c r="N380" s="5">
        <f t="shared" si="5"/>
        <v>1.1176666666666666</v>
      </c>
      <c r="O380" s="8">
        <f>SUM(E380:$E$4115)/E380</f>
        <v>12315.891473307482</v>
      </c>
      <c r="P380" s="8" t="s">
        <v>8310</v>
      </c>
      <c r="Q380" s="8" t="s">
        <v>8315</v>
      </c>
      <c r="R380" t="b">
        <v>1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s">
        <v>8269</v>
      </c>
      <c r="N381" s="5">
        <f t="shared" si="5"/>
        <v>1.1608000000000001</v>
      </c>
      <c r="O381" s="8">
        <f>SUM(E381:$E$4115)/E381</f>
        <v>2371.4582535033301</v>
      </c>
      <c r="P381" s="8" t="s">
        <v>8310</v>
      </c>
      <c r="Q381" s="8" t="s">
        <v>8315</v>
      </c>
      <c r="R381" t="b">
        <v>1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s">
        <v>8269</v>
      </c>
      <c r="N382" s="5">
        <f t="shared" si="5"/>
        <v>1.415</v>
      </c>
      <c r="O382" s="8">
        <f>SUM(E382:$E$4115)/E382</f>
        <v>7292.3001961130703</v>
      </c>
      <c r="P382" s="8" t="s">
        <v>8310</v>
      </c>
      <c r="Q382" s="8" t="s">
        <v>8315</v>
      </c>
      <c r="R382" t="b">
        <v>1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s">
        <v>8269</v>
      </c>
      <c r="N383" s="5">
        <f t="shared" si="5"/>
        <v>1.0472999999999999</v>
      </c>
      <c r="O383" s="8">
        <f>SUM(E383:$E$4115)/E383</f>
        <v>1576.1962803399208</v>
      </c>
      <c r="P383" s="8" t="s">
        <v>8310</v>
      </c>
      <c r="Q383" s="8" t="s">
        <v>8315</v>
      </c>
      <c r="R383" t="b">
        <v>1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s">
        <v>8269</v>
      </c>
      <c r="N384" s="5">
        <f t="shared" si="5"/>
        <v>2.5583333333333331</v>
      </c>
      <c r="O384" s="8">
        <f>SUM(E384:$E$4115)/E384</f>
        <v>26868.128084690539</v>
      </c>
      <c r="P384" s="8" t="s">
        <v>8310</v>
      </c>
      <c r="Q384" s="8" t="s">
        <v>8315</v>
      </c>
      <c r="R384" t="b">
        <v>1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s">
        <v>8269</v>
      </c>
      <c r="N385" s="5">
        <f t="shared" si="5"/>
        <v>2.0670670670670672</v>
      </c>
      <c r="O385" s="8">
        <f>SUM(E385:$E$4115)/E385</f>
        <v>19971.448721549626</v>
      </c>
      <c r="P385" s="8" t="s">
        <v>8310</v>
      </c>
      <c r="Q385" s="8" t="s">
        <v>8315</v>
      </c>
      <c r="R385" t="b">
        <v>1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s">
        <v>8269</v>
      </c>
      <c r="N386" s="5">
        <f t="shared" si="5"/>
        <v>1.1210500000000001</v>
      </c>
      <c r="O386" s="8">
        <f>SUM(E386:$E$4115)/E386</f>
        <v>1839.3013964586762</v>
      </c>
      <c r="P386" s="8" t="s">
        <v>8310</v>
      </c>
      <c r="Q386" s="8" t="s">
        <v>8315</v>
      </c>
      <c r="R386" t="b">
        <v>1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s">
        <v>8269</v>
      </c>
      <c r="N387" s="5">
        <f t="shared" ref="N387:N450" si="6">(E387/D387)</f>
        <v>1.05982</v>
      </c>
      <c r="O387" s="8">
        <f>SUM(E387:$E$4115)/E387</f>
        <v>1555.6058806212368</v>
      </c>
      <c r="P387" s="8" t="s">
        <v>8310</v>
      </c>
      <c r="Q387" s="8" t="s">
        <v>8315</v>
      </c>
      <c r="R387" t="b">
        <v>1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s">
        <v>8269</v>
      </c>
      <c r="N388" s="5">
        <f t="shared" si="6"/>
        <v>1.0016666666666667</v>
      </c>
      <c r="O388" s="8">
        <f>SUM(E388:$E$4115)/E388</f>
        <v>68535.87372712142</v>
      </c>
      <c r="P388" s="8" t="s">
        <v>8310</v>
      </c>
      <c r="Q388" s="8" t="s">
        <v>8315</v>
      </c>
      <c r="R388" t="b">
        <v>1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s">
        <v>8269</v>
      </c>
      <c r="N389" s="5">
        <f t="shared" si="6"/>
        <v>2.1398947368421051</v>
      </c>
      <c r="O389" s="8">
        <f>SUM(E389:$E$4115)/E389</f>
        <v>506.53572617934941</v>
      </c>
      <c r="P389" s="8" t="s">
        <v>8310</v>
      </c>
      <c r="Q389" s="8" t="s">
        <v>8315</v>
      </c>
      <c r="R389" t="b">
        <v>1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s">
        <v>8269</v>
      </c>
      <c r="N390" s="5">
        <f t="shared" si="6"/>
        <v>1.2616000000000001</v>
      </c>
      <c r="O390" s="8">
        <f>SUM(E390:$E$4115)/E390</f>
        <v>6516.8267454026609</v>
      </c>
      <c r="P390" s="8" t="s">
        <v>8310</v>
      </c>
      <c r="Q390" s="8" t="s">
        <v>8315</v>
      </c>
      <c r="R390" t="b">
        <v>1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s">
        <v>8269</v>
      </c>
      <c r="N391" s="5">
        <f t="shared" si="6"/>
        <v>1.8153547058823529</v>
      </c>
      <c r="O391" s="8">
        <f>SUM(E391:$E$4115)/E391</f>
        <v>332.95903531087578</v>
      </c>
      <c r="P391" s="8" t="s">
        <v>8310</v>
      </c>
      <c r="Q391" s="8" t="s">
        <v>8315</v>
      </c>
      <c r="R391" t="b">
        <v>1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s">
        <v>8269</v>
      </c>
      <c r="N392" s="5">
        <f t="shared" si="6"/>
        <v>1</v>
      </c>
      <c r="O392" s="8">
        <f>SUM(E392:$E$4115)/E392</f>
        <v>40978.390989999985</v>
      </c>
      <c r="P392" s="8" t="s">
        <v>8310</v>
      </c>
      <c r="Q392" s="8" t="s">
        <v>8315</v>
      </c>
      <c r="R392" t="b">
        <v>1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s">
        <v>8269</v>
      </c>
      <c r="N393" s="5">
        <f t="shared" si="6"/>
        <v>1.0061</v>
      </c>
      <c r="O393" s="8">
        <f>SUM(E393:$E$4115)/E393</f>
        <v>2036.4472214491595</v>
      </c>
      <c r="P393" s="8" t="s">
        <v>8310</v>
      </c>
      <c r="Q393" s="8" t="s">
        <v>8315</v>
      </c>
      <c r="R393" t="b">
        <v>1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s">
        <v>8269</v>
      </c>
      <c r="N394" s="5">
        <f t="shared" si="6"/>
        <v>1.009027027027027</v>
      </c>
      <c r="O394" s="8">
        <f>SUM(E394:$E$4115)/E394</f>
        <v>2194.1002298173239</v>
      </c>
      <c r="P394" s="8" t="s">
        <v>8310</v>
      </c>
      <c r="Q394" s="8" t="s">
        <v>8315</v>
      </c>
      <c r="R394" t="b">
        <v>1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s">
        <v>8269</v>
      </c>
      <c r="N395" s="5">
        <f t="shared" si="6"/>
        <v>1.10446</v>
      </c>
      <c r="O395" s="8">
        <f>SUM(E395:$E$4115)/E395</f>
        <v>741.33245187693512</v>
      </c>
      <c r="P395" s="8" t="s">
        <v>8310</v>
      </c>
      <c r="Q395" s="8" t="s">
        <v>8315</v>
      </c>
      <c r="R395" t="b">
        <v>1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s">
        <v>8269</v>
      </c>
      <c r="N396" s="5">
        <f t="shared" si="6"/>
        <v>1.118936170212766</v>
      </c>
      <c r="O396" s="8">
        <f>SUM(E396:$E$4115)/E396</f>
        <v>7773.9834550294709</v>
      </c>
      <c r="P396" s="8" t="s">
        <v>8310</v>
      </c>
      <c r="Q396" s="8" t="s">
        <v>8315</v>
      </c>
      <c r="R396" t="b">
        <v>1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s">
        <v>8269</v>
      </c>
      <c r="N397" s="5">
        <f t="shared" si="6"/>
        <v>1.0804450000000001</v>
      </c>
      <c r="O397" s="8">
        <f>SUM(E397:$E$4115)/E397</f>
        <v>3783.4521877559696</v>
      </c>
      <c r="P397" s="8" t="s">
        <v>8310</v>
      </c>
      <c r="Q397" s="8" t="s">
        <v>8315</v>
      </c>
      <c r="R397" t="b">
        <v>1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s">
        <v>8269</v>
      </c>
      <c r="N398" s="5">
        <f t="shared" si="6"/>
        <v>1.0666666666666667</v>
      </c>
      <c r="O398" s="8">
        <f>SUM(E398:$E$4115)/E398</f>
        <v>2554.2072212499988</v>
      </c>
      <c r="P398" s="8" t="s">
        <v>8310</v>
      </c>
      <c r="Q398" s="8" t="s">
        <v>8315</v>
      </c>
      <c r="R398" t="b">
        <v>1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s">
        <v>8269</v>
      </c>
      <c r="N399" s="5">
        <f t="shared" si="6"/>
        <v>1.0390027322404372</v>
      </c>
      <c r="O399" s="8">
        <f>SUM(E399:$E$4115)/E399</f>
        <v>3159.5799897133252</v>
      </c>
      <c r="P399" s="8" t="s">
        <v>8310</v>
      </c>
      <c r="Q399" s="8" t="s">
        <v>8315</v>
      </c>
      <c r="R399" t="b">
        <v>1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s">
        <v>8269</v>
      </c>
      <c r="N400" s="5">
        <f t="shared" si="6"/>
        <v>1.2516</v>
      </c>
      <c r="O400" s="8">
        <f>SUM(E400:$E$4115)/E400</f>
        <v>4350.5258538404159</v>
      </c>
      <c r="P400" s="8" t="s">
        <v>8310</v>
      </c>
      <c r="Q400" s="8" t="s">
        <v>8315</v>
      </c>
      <c r="R400" t="b">
        <v>1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s">
        <v>8269</v>
      </c>
      <c r="N401" s="5">
        <f t="shared" si="6"/>
        <v>1.0680499999999999</v>
      </c>
      <c r="O401" s="8">
        <f>SUM(E401:$E$4115)/E401</f>
        <v>1911.3805154253071</v>
      </c>
      <c r="P401" s="8" t="s">
        <v>8310</v>
      </c>
      <c r="Q401" s="8" t="s">
        <v>8315</v>
      </c>
      <c r="R401" t="b">
        <v>1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s">
        <v>8269</v>
      </c>
      <c r="N402" s="5">
        <f t="shared" si="6"/>
        <v>1.1230249999999999</v>
      </c>
      <c r="O402" s="8">
        <f>SUM(E402:$E$4115)/E402</f>
        <v>3633.7248226887186</v>
      </c>
      <c r="P402" s="8" t="s">
        <v>8310</v>
      </c>
      <c r="Q402" s="8" t="s">
        <v>8315</v>
      </c>
      <c r="R402" t="b">
        <v>1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s">
        <v>8269</v>
      </c>
      <c r="N403" s="5">
        <f t="shared" si="6"/>
        <v>1.0381199999999999</v>
      </c>
      <c r="O403" s="8">
        <f>SUM(E403:$E$4115)/E403</f>
        <v>785.96709320695072</v>
      </c>
      <c r="P403" s="8" t="s">
        <v>8310</v>
      </c>
      <c r="Q403" s="8" t="s">
        <v>8315</v>
      </c>
      <c r="R403" t="b">
        <v>1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s">
        <v>8269</v>
      </c>
      <c r="N404" s="5">
        <f t="shared" si="6"/>
        <v>1.4165000000000001</v>
      </c>
      <c r="O404" s="8">
        <f>SUM(E404:$E$4115)/E404</f>
        <v>14382.10446170137</v>
      </c>
      <c r="P404" s="8" t="s">
        <v>8310</v>
      </c>
      <c r="Q404" s="8" t="s">
        <v>8315</v>
      </c>
      <c r="R404" t="b">
        <v>1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s">
        <v>8269</v>
      </c>
      <c r="N405" s="5">
        <f t="shared" si="6"/>
        <v>1.0526</v>
      </c>
      <c r="O405" s="8">
        <f>SUM(E405:$E$4115)/E405</f>
        <v>7741.1493330799894</v>
      </c>
      <c r="P405" s="8" t="s">
        <v>8310</v>
      </c>
      <c r="Q405" s="8" t="s">
        <v>8315</v>
      </c>
      <c r="R405" t="b">
        <v>1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s">
        <v>8269</v>
      </c>
      <c r="N406" s="5">
        <f t="shared" si="6"/>
        <v>1.0309142857142857</v>
      </c>
      <c r="O406" s="8">
        <f>SUM(E406:$E$4115)/E406</f>
        <v>1128.9952314173267</v>
      </c>
      <c r="P406" s="8" t="s">
        <v>8310</v>
      </c>
      <c r="Q406" s="8" t="s">
        <v>8315</v>
      </c>
      <c r="R406" t="b">
        <v>1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s">
        <v>8269</v>
      </c>
      <c r="N407" s="5">
        <f t="shared" si="6"/>
        <v>1.0765957446808512</v>
      </c>
      <c r="O407" s="8">
        <f>SUM(E407:$E$4115)/E407</f>
        <v>13405.903801054013</v>
      </c>
      <c r="P407" s="8" t="s">
        <v>8310</v>
      </c>
      <c r="Q407" s="8" t="s">
        <v>8315</v>
      </c>
      <c r="R407" t="b">
        <v>1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s">
        <v>8269</v>
      </c>
      <c r="N408" s="5">
        <f t="shared" si="6"/>
        <v>1.0770464285714285</v>
      </c>
      <c r="O408" s="8">
        <f>SUM(E408:$E$4115)/E408</f>
        <v>13495.003843182241</v>
      </c>
      <c r="P408" s="8" t="s">
        <v>8310</v>
      </c>
      <c r="Q408" s="8" t="s">
        <v>8315</v>
      </c>
      <c r="R408" t="b">
        <v>1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s">
        <v>8269</v>
      </c>
      <c r="N409" s="5">
        <f t="shared" si="6"/>
        <v>1.0155000000000001</v>
      </c>
      <c r="O409" s="8">
        <f>SUM(E409:$E$4115)/E409</f>
        <v>20036.569281142289</v>
      </c>
      <c r="P409" s="8" t="s">
        <v>8310</v>
      </c>
      <c r="Q409" s="8" t="s">
        <v>8315</v>
      </c>
      <c r="R409" t="b">
        <v>1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s">
        <v>8269</v>
      </c>
      <c r="N410" s="5">
        <f t="shared" si="6"/>
        <v>1.0143766666666667</v>
      </c>
      <c r="O410" s="8">
        <f>SUM(E410:$E$4115)/E410</f>
        <v>6685.9189732282193</v>
      </c>
      <c r="P410" s="8" t="s">
        <v>8310</v>
      </c>
      <c r="Q410" s="8" t="s">
        <v>8315</v>
      </c>
      <c r="R410" t="b">
        <v>1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s">
        <v>8269</v>
      </c>
      <c r="N411" s="5">
        <f t="shared" si="6"/>
        <v>1.3680000000000001</v>
      </c>
      <c r="O411" s="8">
        <f>SUM(E411:$E$4115)/E411</f>
        <v>59482.682675438577</v>
      </c>
      <c r="P411" s="8" t="s">
        <v>8310</v>
      </c>
      <c r="Q411" s="8" t="s">
        <v>8315</v>
      </c>
      <c r="R411" t="b">
        <v>1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s">
        <v>8269</v>
      </c>
      <c r="N412" s="5">
        <f t="shared" si="6"/>
        <v>1.2829999999999999</v>
      </c>
      <c r="O412" s="8">
        <f>SUM(E412:$E$4115)/E412</f>
        <v>31711.201052221346</v>
      </c>
      <c r="P412" s="8" t="s">
        <v>8310</v>
      </c>
      <c r="Q412" s="8" t="s">
        <v>8315</v>
      </c>
      <c r="R412" t="b">
        <v>1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s">
        <v>8269</v>
      </c>
      <c r="N413" s="5">
        <f t="shared" si="6"/>
        <v>1.0105</v>
      </c>
      <c r="O413" s="8">
        <f>SUM(E413:$E$4115)/E413</f>
        <v>1342.0480933531251</v>
      </c>
      <c r="P413" s="8" t="s">
        <v>8310</v>
      </c>
      <c r="Q413" s="8" t="s">
        <v>8315</v>
      </c>
      <c r="R413" t="b">
        <v>1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s">
        <v>8269</v>
      </c>
      <c r="N414" s="5">
        <f t="shared" si="6"/>
        <v>1.2684</v>
      </c>
      <c r="O414" s="8">
        <f>SUM(E414:$E$4115)/E414</f>
        <v>12820.521270892459</v>
      </c>
      <c r="P414" s="8" t="s">
        <v>8310</v>
      </c>
      <c r="Q414" s="8" t="s">
        <v>8315</v>
      </c>
      <c r="R414" t="b">
        <v>1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s">
        <v>8269</v>
      </c>
      <c r="N415" s="5">
        <f t="shared" si="6"/>
        <v>1.0508593749999999</v>
      </c>
      <c r="O415" s="8">
        <f>SUM(E415:$E$4115)/E415</f>
        <v>3022.1323284514156</v>
      </c>
      <c r="P415" s="8" t="s">
        <v>8310</v>
      </c>
      <c r="Q415" s="8" t="s">
        <v>8315</v>
      </c>
      <c r="R415" t="b">
        <v>1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s">
        <v>8269</v>
      </c>
      <c r="N416" s="5">
        <f t="shared" si="6"/>
        <v>1.0285405405405406</v>
      </c>
      <c r="O416" s="8">
        <f>SUM(E416:$E$4115)/E416</f>
        <v>2135.6553999369339</v>
      </c>
      <c r="P416" s="8" t="s">
        <v>8310</v>
      </c>
      <c r="Q416" s="8" t="s">
        <v>8315</v>
      </c>
      <c r="R416" t="b">
        <v>1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s">
        <v>8269</v>
      </c>
      <c r="N417" s="5">
        <f t="shared" si="6"/>
        <v>1.0214714285714286</v>
      </c>
      <c r="O417" s="8">
        <f>SUM(E417:$E$4115)/E417</f>
        <v>28403.15997230884</v>
      </c>
      <c r="P417" s="8" t="s">
        <v>8310</v>
      </c>
      <c r="Q417" s="8" t="s">
        <v>8315</v>
      </c>
      <c r="R417" t="b">
        <v>1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s">
        <v>8269</v>
      </c>
      <c r="N418" s="5">
        <f t="shared" si="6"/>
        <v>1.2021700000000002</v>
      </c>
      <c r="O418" s="8">
        <f>SUM(E418:$E$4115)/E418</f>
        <v>33786.23064125704</v>
      </c>
      <c r="P418" s="8" t="s">
        <v>8310</v>
      </c>
      <c r="Q418" s="8" t="s">
        <v>8315</v>
      </c>
      <c r="R418" t="b">
        <v>1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s">
        <v>8269</v>
      </c>
      <c r="N419" s="5">
        <f t="shared" si="6"/>
        <v>1.0024761904761905</v>
      </c>
      <c r="O419" s="8">
        <f>SUM(E419:$E$4115)/E419</f>
        <v>3858.596876306287</v>
      </c>
      <c r="P419" s="8" t="s">
        <v>8310</v>
      </c>
      <c r="Q419" s="8" t="s">
        <v>8315</v>
      </c>
      <c r="R419" t="b">
        <v>1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s">
        <v>8269</v>
      </c>
      <c r="N420" s="5">
        <f t="shared" si="6"/>
        <v>1.0063392857142857</v>
      </c>
      <c r="O420" s="8">
        <f>SUM(E420:$E$4115)/E420</f>
        <v>1801.3071031851644</v>
      </c>
      <c r="P420" s="8" t="s">
        <v>8310</v>
      </c>
      <c r="Q420" s="8" t="s">
        <v>8315</v>
      </c>
      <c r="R420" t="b">
        <v>1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s">
        <v>8269</v>
      </c>
      <c r="N421" s="5">
        <f t="shared" si="6"/>
        <v>1.004375</v>
      </c>
      <c r="O421" s="8">
        <f>SUM(E421:$E$4115)/E421</f>
        <v>5050.7184467952675</v>
      </c>
      <c r="P421" s="8" t="s">
        <v>8310</v>
      </c>
      <c r="Q421" s="8" t="s">
        <v>8315</v>
      </c>
      <c r="R421" t="b">
        <v>1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s">
        <v>8270</v>
      </c>
      <c r="N422" s="5">
        <f t="shared" si="6"/>
        <v>4.3939393939393936E-3</v>
      </c>
      <c r="O422" s="8">
        <f>SUM(E422:$E$4115)/E422</f>
        <v>2798240.5324137914</v>
      </c>
      <c r="P422" s="8" t="s">
        <v>8310</v>
      </c>
      <c r="Q422" s="8" t="s">
        <v>8316</v>
      </c>
      <c r="R422" t="b">
        <v>0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s">
        <v>8270</v>
      </c>
      <c r="N423" s="5">
        <f t="shared" si="6"/>
        <v>2.0066666666666667E-2</v>
      </c>
      <c r="O423" s="8">
        <f>SUM(E423:$E$4115)/E423</f>
        <v>134798.91435215939</v>
      </c>
      <c r="P423" s="8" t="s">
        <v>8310</v>
      </c>
      <c r="Q423" s="8" t="s">
        <v>8316</v>
      </c>
      <c r="R423" t="b">
        <v>0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s">
        <v>8270</v>
      </c>
      <c r="N424" s="5">
        <f t="shared" si="6"/>
        <v>1.0749999999999999E-2</v>
      </c>
      <c r="O424" s="8">
        <f>SUM(E424:$E$4115)/E424</f>
        <v>94358.540046511567</v>
      </c>
      <c r="P424" s="8" t="s">
        <v>8310</v>
      </c>
      <c r="Q424" s="8" t="s">
        <v>8316</v>
      </c>
      <c r="R424" t="b">
        <v>0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s">
        <v>8270</v>
      </c>
      <c r="N425" s="5">
        <f t="shared" si="6"/>
        <v>7.6499999999999997E-3</v>
      </c>
      <c r="O425" s="8">
        <f>SUM(E425:$E$4115)/E425</f>
        <v>265187.85764705867</v>
      </c>
      <c r="P425" s="8" t="s">
        <v>8310</v>
      </c>
      <c r="Q425" s="8" t="s">
        <v>8316</v>
      </c>
      <c r="R425" t="b">
        <v>0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s">
        <v>8270</v>
      </c>
      <c r="N426" s="5">
        <f t="shared" si="6"/>
        <v>6.7966666666666675E-2</v>
      </c>
      <c r="O426" s="8">
        <f>SUM(E426:$E$4115)/E426</f>
        <v>198987.68621873454</v>
      </c>
      <c r="P426" s="8" t="s">
        <v>8310</v>
      </c>
      <c r="Q426" s="8" t="s">
        <v>8316</v>
      </c>
      <c r="R426" t="b">
        <v>0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s">
        <v>8270</v>
      </c>
      <c r="N427" s="5">
        <f t="shared" si="6"/>
        <v>1.2E-4</v>
      </c>
      <c r="O427" s="8">
        <f>SUM(E427:$E$4115)/E427</f>
        <v>6762230.8866666621</v>
      </c>
      <c r="P427" s="8" t="s">
        <v>8310</v>
      </c>
      <c r="Q427" s="8" t="s">
        <v>8316</v>
      </c>
      <c r="R427" t="b">
        <v>0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s">
        <v>8270</v>
      </c>
      <c r="N428" s="5">
        <f t="shared" si="6"/>
        <v>1.3299999999999999E-2</v>
      </c>
      <c r="O428" s="8">
        <f>SUM(E428:$E$4115)/E428</f>
        <v>305063.00240601483</v>
      </c>
      <c r="P428" s="8" t="s">
        <v>8310</v>
      </c>
      <c r="Q428" s="8" t="s">
        <v>8316</v>
      </c>
      <c r="R428" t="b">
        <v>0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s">
        <v>8270</v>
      </c>
      <c r="N429" s="5">
        <f t="shared" si="6"/>
        <v>0</v>
      </c>
      <c r="O429" s="8" t="e">
        <f>SUM(E429:$E$4115)/E429</f>
        <v>#DIV/0!</v>
      </c>
      <c r="P429" s="8" t="s">
        <v>8310</v>
      </c>
      <c r="Q429" s="8" t="s">
        <v>8316</v>
      </c>
      <c r="R429" t="b">
        <v>0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s">
        <v>8270</v>
      </c>
      <c r="N430" s="5">
        <f t="shared" si="6"/>
        <v>5.6333333333333332E-2</v>
      </c>
      <c r="O430" s="8">
        <f>SUM(E430:$E$4115)/E430</f>
        <v>60019.595147928951</v>
      </c>
      <c r="P430" s="8" t="s">
        <v>8310</v>
      </c>
      <c r="Q430" s="8" t="s">
        <v>8316</v>
      </c>
      <c r="R430" t="b">
        <v>0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s">
        <v>8270</v>
      </c>
      <c r="N431" s="5">
        <f t="shared" si="6"/>
        <v>0</v>
      </c>
      <c r="O431" s="8" t="e">
        <f>SUM(E431:$E$4115)/E431</f>
        <v>#DIV/0!</v>
      </c>
      <c r="P431" s="8" t="s">
        <v>8310</v>
      </c>
      <c r="Q431" s="8" t="s">
        <v>8316</v>
      </c>
      <c r="R431" t="b">
        <v>0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s">
        <v>8270</v>
      </c>
      <c r="N432" s="5">
        <f t="shared" si="6"/>
        <v>2.4E-2</v>
      </c>
      <c r="O432" s="8">
        <f>SUM(E432:$E$4115)/E432</f>
        <v>1690523.763333332</v>
      </c>
      <c r="P432" s="8" t="s">
        <v>8310</v>
      </c>
      <c r="Q432" s="8" t="s">
        <v>8316</v>
      </c>
      <c r="R432" t="b">
        <v>0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s">
        <v>8270</v>
      </c>
      <c r="N433" s="5">
        <f t="shared" si="6"/>
        <v>0.13833333333333334</v>
      </c>
      <c r="O433" s="8">
        <f>SUM(E433:$E$4115)/E433</f>
        <v>97765.17185542162</v>
      </c>
      <c r="P433" s="8" t="s">
        <v>8310</v>
      </c>
      <c r="Q433" s="8" t="s">
        <v>8316</v>
      </c>
      <c r="R433" t="b">
        <v>0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s">
        <v>8270</v>
      </c>
      <c r="N434" s="5">
        <f t="shared" si="6"/>
        <v>9.5000000000000001E-2</v>
      </c>
      <c r="O434" s="8">
        <f>SUM(E434:$E$4115)/E434</f>
        <v>71179.177754385906</v>
      </c>
      <c r="P434" s="8" t="s">
        <v>8310</v>
      </c>
      <c r="Q434" s="8" t="s">
        <v>8316</v>
      </c>
      <c r="R434" t="b">
        <v>0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s">
        <v>8270</v>
      </c>
      <c r="N435" s="5">
        <f t="shared" si="6"/>
        <v>0</v>
      </c>
      <c r="O435" s="8" t="e">
        <f>SUM(E435:$E$4115)/E435</f>
        <v>#DIV/0!</v>
      </c>
      <c r="P435" s="8" t="s">
        <v>8310</v>
      </c>
      <c r="Q435" s="8" t="s">
        <v>8316</v>
      </c>
      <c r="R435" t="b">
        <v>0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s">
        <v>8270</v>
      </c>
      <c r="N436" s="5">
        <f t="shared" si="6"/>
        <v>0.05</v>
      </c>
      <c r="O436" s="8">
        <f>SUM(E436:$E$4115)/E436</f>
        <v>324572.49055999977</v>
      </c>
      <c r="P436" s="8" t="s">
        <v>8310</v>
      </c>
      <c r="Q436" s="8" t="s">
        <v>8316</v>
      </c>
      <c r="R436" t="b">
        <v>0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s">
        <v>8270</v>
      </c>
      <c r="N437" s="5">
        <f t="shared" si="6"/>
        <v>2.7272727272727273E-5</v>
      </c>
      <c r="O437" s="8">
        <f>SUM(E437:$E$4115)/E437</f>
        <v>13523812.106666656</v>
      </c>
      <c r="P437" s="8" t="s">
        <v>8310</v>
      </c>
      <c r="Q437" s="8" t="s">
        <v>8316</v>
      </c>
      <c r="R437" t="b">
        <v>0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s">
        <v>8270</v>
      </c>
      <c r="N438" s="5">
        <f t="shared" si="6"/>
        <v>0</v>
      </c>
      <c r="O438" s="8" t="e">
        <f>SUM(E438:$E$4115)/E438</f>
        <v>#DIV/0!</v>
      </c>
      <c r="P438" s="8" t="s">
        <v>8310</v>
      </c>
      <c r="Q438" s="8" t="s">
        <v>8316</v>
      </c>
      <c r="R438" t="b">
        <v>0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s">
        <v>8270</v>
      </c>
      <c r="N439" s="5">
        <f t="shared" si="6"/>
        <v>0</v>
      </c>
      <c r="O439" s="8" t="e">
        <f>SUM(E439:$E$4115)/E439</f>
        <v>#DIV/0!</v>
      </c>
      <c r="P439" s="8" t="s">
        <v>8310</v>
      </c>
      <c r="Q439" s="8" t="s">
        <v>8316</v>
      </c>
      <c r="R439" t="b">
        <v>0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s">
        <v>8270</v>
      </c>
      <c r="N440" s="5">
        <f t="shared" si="6"/>
        <v>9.3799999999999994E-2</v>
      </c>
      <c r="O440" s="8">
        <f>SUM(E440:$E$4115)/E440</f>
        <v>21626.563603411498</v>
      </c>
      <c r="P440" s="8" t="s">
        <v>8310</v>
      </c>
      <c r="Q440" s="8" t="s">
        <v>8316</v>
      </c>
      <c r="R440" t="b">
        <v>0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s">
        <v>8270</v>
      </c>
      <c r="N441" s="5">
        <f t="shared" si="6"/>
        <v>0</v>
      </c>
      <c r="O441" s="8" t="e">
        <f>SUM(E441:$E$4115)/E441</f>
        <v>#DIV/0!</v>
      </c>
      <c r="P441" s="8" t="s">
        <v>8310</v>
      </c>
      <c r="Q441" s="8" t="s">
        <v>8316</v>
      </c>
      <c r="R441" t="b">
        <v>0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s">
        <v>8270</v>
      </c>
      <c r="N442" s="5">
        <f t="shared" si="6"/>
        <v>1E-3</v>
      </c>
      <c r="O442" s="8">
        <f>SUM(E442:$E$4115)/E442</f>
        <v>8113911.4639999969</v>
      </c>
      <c r="P442" s="8" t="s">
        <v>8310</v>
      </c>
      <c r="Q442" s="8" t="s">
        <v>8316</v>
      </c>
      <c r="R442" t="b">
        <v>0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s">
        <v>8270</v>
      </c>
      <c r="N443" s="5">
        <f t="shared" si="6"/>
        <v>0</v>
      </c>
      <c r="O443" s="8" t="e">
        <f>SUM(E443:$E$4115)/E443</f>
        <v>#DIV/0!</v>
      </c>
      <c r="P443" s="8" t="s">
        <v>8310</v>
      </c>
      <c r="Q443" s="8" t="s">
        <v>8316</v>
      </c>
      <c r="R443" t="b">
        <v>0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s">
        <v>8270</v>
      </c>
      <c r="N444" s="5">
        <f t="shared" si="6"/>
        <v>0.39358823529411763</v>
      </c>
      <c r="O444" s="8">
        <f>SUM(E444:$E$4115)/E444</f>
        <v>6063.301796442981</v>
      </c>
      <c r="P444" s="8" t="s">
        <v>8310</v>
      </c>
      <c r="Q444" s="8" t="s">
        <v>8316</v>
      </c>
      <c r="R444" t="b">
        <v>0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s">
        <v>8270</v>
      </c>
      <c r="N445" s="5">
        <f t="shared" si="6"/>
        <v>1E-3</v>
      </c>
      <c r="O445" s="8">
        <f>SUM(E445:$E$4115)/E445</f>
        <v>4056286.1319999984</v>
      </c>
      <c r="P445" s="8" t="s">
        <v>8310</v>
      </c>
      <c r="Q445" s="8" t="s">
        <v>8316</v>
      </c>
      <c r="R445" t="b">
        <v>0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s">
        <v>8270</v>
      </c>
      <c r="N446" s="5">
        <f t="shared" si="6"/>
        <v>0.05</v>
      </c>
      <c r="O446" s="8">
        <f>SUM(E446:$E$4115)/E446</f>
        <v>811257.02639999974</v>
      </c>
      <c r="P446" s="8" t="s">
        <v>8310</v>
      </c>
      <c r="Q446" s="8" t="s">
        <v>8316</v>
      </c>
      <c r="R446" t="b">
        <v>0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s">
        <v>8270</v>
      </c>
      <c r="N447" s="5">
        <f t="shared" si="6"/>
        <v>3.3333333333333335E-5</v>
      </c>
      <c r="O447" s="8">
        <f>SUM(E447:$E$4115)/E447</f>
        <v>20281400.659999993</v>
      </c>
      <c r="P447" s="8" t="s">
        <v>8310</v>
      </c>
      <c r="Q447" s="8" t="s">
        <v>8316</v>
      </c>
      <c r="R447" t="b">
        <v>0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s">
        <v>8270</v>
      </c>
      <c r="N448" s="5">
        <f t="shared" si="6"/>
        <v>7.2952380952380949E-2</v>
      </c>
      <c r="O448" s="8">
        <f>SUM(E448:$E$4115)/E448</f>
        <v>52954.046109660558</v>
      </c>
      <c r="P448" s="8" t="s">
        <v>8310</v>
      </c>
      <c r="Q448" s="8" t="s">
        <v>8316</v>
      </c>
      <c r="R448" t="b">
        <v>0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s">
        <v>8270</v>
      </c>
      <c r="N449" s="5">
        <f t="shared" si="6"/>
        <v>1.6666666666666666E-4</v>
      </c>
      <c r="O449" s="8">
        <f>SUM(E449:$E$4115)/E449</f>
        <v>8112406.6639999971</v>
      </c>
      <c r="P449" s="8" t="s">
        <v>8310</v>
      </c>
      <c r="Q449" s="8" t="s">
        <v>8316</v>
      </c>
      <c r="R449" t="b">
        <v>0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s">
        <v>8270</v>
      </c>
      <c r="N450" s="5">
        <f t="shared" si="6"/>
        <v>3.2804E-2</v>
      </c>
      <c r="O450" s="8">
        <f>SUM(E450:$E$4115)/E450</f>
        <v>494598.56505304208</v>
      </c>
      <c r="P450" s="8" t="s">
        <v>8310</v>
      </c>
      <c r="Q450" s="8" t="s">
        <v>8316</v>
      </c>
      <c r="R450" t="b">
        <v>0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s">
        <v>8270</v>
      </c>
      <c r="N451" s="5">
        <f t="shared" ref="N451:N514" si="7">(E451/D451)</f>
        <v>2.2499999999999999E-2</v>
      </c>
      <c r="O451" s="8">
        <f>SUM(E451:$E$4115)/E451</f>
        <v>901376.58466666623</v>
      </c>
      <c r="P451" s="8" t="s">
        <v>8310</v>
      </c>
      <c r="Q451" s="8" t="s">
        <v>8316</v>
      </c>
      <c r="R451" t="b">
        <v>0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s">
        <v>8270</v>
      </c>
      <c r="N452" s="5">
        <f t="shared" si="7"/>
        <v>7.92E-3</v>
      </c>
      <c r="O452" s="8">
        <f>SUM(E452:$E$4115)/E452</f>
        <v>102429.04371212116</v>
      </c>
      <c r="P452" s="8" t="s">
        <v>8310</v>
      </c>
      <c r="Q452" s="8" t="s">
        <v>8316</v>
      </c>
      <c r="R452" t="b">
        <v>0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s">
        <v>8270</v>
      </c>
      <c r="N453" s="5">
        <f t="shared" si="7"/>
        <v>0</v>
      </c>
      <c r="O453" s="8" t="e">
        <f>SUM(E453:$E$4115)/E453</f>
        <v>#DIV/0!</v>
      </c>
      <c r="P453" s="8" t="s">
        <v>8310</v>
      </c>
      <c r="Q453" s="8" t="s">
        <v>8316</v>
      </c>
      <c r="R453" t="b">
        <v>0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s">
        <v>8270</v>
      </c>
      <c r="N454" s="5">
        <f t="shared" si="7"/>
        <v>0.64</v>
      </c>
      <c r="O454" s="8">
        <f>SUM(E454:$E$4115)/E454</f>
        <v>84503.136062499965</v>
      </c>
      <c r="P454" s="8" t="s">
        <v>8310</v>
      </c>
      <c r="Q454" s="8" t="s">
        <v>8316</v>
      </c>
      <c r="R454" t="b">
        <v>0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s">
        <v>8270</v>
      </c>
      <c r="N455" s="5">
        <f t="shared" si="7"/>
        <v>2.740447957839262E-4</v>
      </c>
      <c r="O455" s="8">
        <f>SUM(E455:$E$4115)/E455</f>
        <v>1560039.4349999991</v>
      </c>
      <c r="P455" s="8" t="s">
        <v>8310</v>
      </c>
      <c r="Q455" s="8" t="s">
        <v>8316</v>
      </c>
      <c r="R455" t="b">
        <v>0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s">
        <v>8270</v>
      </c>
      <c r="N456" s="5">
        <f t="shared" si="7"/>
        <v>8.2000000000000007E-3</v>
      </c>
      <c r="O456" s="8">
        <f>SUM(E456:$E$4115)/E456</f>
        <v>494646.33304878022</v>
      </c>
      <c r="P456" s="8" t="s">
        <v>8310</v>
      </c>
      <c r="Q456" s="8" t="s">
        <v>8316</v>
      </c>
      <c r="R456" t="b">
        <v>0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s">
        <v>8270</v>
      </c>
      <c r="N457" s="5">
        <f t="shared" si="7"/>
        <v>6.9230769230769226E-4</v>
      </c>
      <c r="O457" s="8">
        <f>SUM(E457:$E$4115)/E457</f>
        <v>901353.71799999953</v>
      </c>
      <c r="P457" s="8" t="s">
        <v>8310</v>
      </c>
      <c r="Q457" s="8" t="s">
        <v>8316</v>
      </c>
      <c r="R457" t="b">
        <v>0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s">
        <v>8270</v>
      </c>
      <c r="N458" s="5">
        <f t="shared" si="7"/>
        <v>6.8631863186318634E-3</v>
      </c>
      <c r="O458" s="8">
        <f>SUM(E458:$E$4115)/E458</f>
        <v>664932.3329508194</v>
      </c>
      <c r="P458" s="8" t="s">
        <v>8310</v>
      </c>
      <c r="Q458" s="8" t="s">
        <v>8316</v>
      </c>
      <c r="R458" t="b">
        <v>0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s">
        <v>8270</v>
      </c>
      <c r="N459" s="5">
        <f t="shared" si="7"/>
        <v>0</v>
      </c>
      <c r="O459" s="8" t="e">
        <f>SUM(E459:$E$4115)/E459</f>
        <v>#DIV/0!</v>
      </c>
      <c r="P459" s="8" t="s">
        <v>8310</v>
      </c>
      <c r="Q459" s="8" t="s">
        <v>8316</v>
      </c>
      <c r="R459" t="b">
        <v>0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s">
        <v>8270</v>
      </c>
      <c r="N460" s="5">
        <f t="shared" si="7"/>
        <v>8.2100000000000006E-2</v>
      </c>
      <c r="O460" s="8">
        <f>SUM(E460:$E$4115)/E460</f>
        <v>49404.15506699145</v>
      </c>
      <c r="P460" s="8" t="s">
        <v>8310</v>
      </c>
      <c r="Q460" s="8" t="s">
        <v>8316</v>
      </c>
      <c r="R460" t="b">
        <v>0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s">
        <v>8270</v>
      </c>
      <c r="N461" s="5">
        <f t="shared" si="7"/>
        <v>6.4102564102564103E-4</v>
      </c>
      <c r="O461" s="8">
        <f>SUM(E461:$E$4115)/E461</f>
        <v>1622399.6123999993</v>
      </c>
      <c r="P461" s="8" t="s">
        <v>8310</v>
      </c>
      <c r="Q461" s="8" t="s">
        <v>8316</v>
      </c>
      <c r="R461" t="b">
        <v>0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s">
        <v>8270</v>
      </c>
      <c r="N462" s="5">
        <f t="shared" si="7"/>
        <v>2.9411764705882353E-3</v>
      </c>
      <c r="O462" s="8">
        <f>SUM(E462:$E$4115)/E462</f>
        <v>1622398.6123999993</v>
      </c>
      <c r="P462" s="8" t="s">
        <v>8310</v>
      </c>
      <c r="Q462" s="8" t="s">
        <v>8316</v>
      </c>
      <c r="R462" t="b">
        <v>0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s">
        <v>8270</v>
      </c>
      <c r="N463" s="5">
        <f t="shared" si="7"/>
        <v>0</v>
      </c>
      <c r="O463" s="8" t="e">
        <f>SUM(E463:$E$4115)/E463</f>
        <v>#DIV/0!</v>
      </c>
      <c r="P463" s="8" t="s">
        <v>8310</v>
      </c>
      <c r="Q463" s="8" t="s">
        <v>8316</v>
      </c>
      <c r="R463" t="b">
        <v>0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s">
        <v>8270</v>
      </c>
      <c r="N464" s="5">
        <f t="shared" si="7"/>
        <v>0</v>
      </c>
      <c r="O464" s="8" t="e">
        <f>SUM(E464:$E$4115)/E464</f>
        <v>#DIV/0!</v>
      </c>
      <c r="P464" s="8" t="s">
        <v>8310</v>
      </c>
      <c r="Q464" s="8" t="s">
        <v>8316</v>
      </c>
      <c r="R464" t="b">
        <v>0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s">
        <v>8270</v>
      </c>
      <c r="N465" s="5">
        <f t="shared" si="7"/>
        <v>2.2727272727272728E-2</v>
      </c>
      <c r="O465" s="8">
        <f>SUM(E465:$E$4115)/E465</f>
        <v>32447.952247999983</v>
      </c>
      <c r="P465" s="8" t="s">
        <v>8310</v>
      </c>
      <c r="Q465" s="8" t="s">
        <v>8316</v>
      </c>
      <c r="R465" t="b">
        <v>0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s">
        <v>8270</v>
      </c>
      <c r="N466" s="5">
        <f t="shared" si="7"/>
        <v>9.9009900990099011E-4</v>
      </c>
      <c r="O466" s="8">
        <f>SUM(E466:$E$4115)/E466</f>
        <v>40558690.30999998</v>
      </c>
      <c r="P466" s="8" t="s">
        <v>8310</v>
      </c>
      <c r="Q466" s="8" t="s">
        <v>8316</v>
      </c>
      <c r="R466" t="b">
        <v>0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s">
        <v>8270</v>
      </c>
      <c r="N467" s="5">
        <f t="shared" si="7"/>
        <v>0.26953125</v>
      </c>
      <c r="O467" s="8">
        <f>SUM(E467:$E$4115)/E467</f>
        <v>293903.54572463752</v>
      </c>
      <c r="P467" s="8" t="s">
        <v>8310</v>
      </c>
      <c r="Q467" s="8" t="s">
        <v>8316</v>
      </c>
      <c r="R467" t="b">
        <v>0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s">
        <v>8270</v>
      </c>
      <c r="N468" s="5">
        <f t="shared" si="7"/>
        <v>7.6E-3</v>
      </c>
      <c r="O468" s="8">
        <f>SUM(E468:$E$4115)/E468</f>
        <v>533665.14881578926</v>
      </c>
      <c r="P468" s="8" t="s">
        <v>8310</v>
      </c>
      <c r="Q468" s="8" t="s">
        <v>8316</v>
      </c>
      <c r="R468" t="b">
        <v>0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s">
        <v>8270</v>
      </c>
      <c r="N469" s="5">
        <f t="shared" si="7"/>
        <v>0.21575</v>
      </c>
      <c r="O469" s="8">
        <f>SUM(E469:$E$4115)/E469</f>
        <v>9399.4149038238647</v>
      </c>
      <c r="P469" s="8" t="s">
        <v>8310</v>
      </c>
      <c r="Q469" s="8" t="s">
        <v>8316</v>
      </c>
      <c r="R469" t="b">
        <v>0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s">
        <v>8270</v>
      </c>
      <c r="N470" s="5">
        <f t="shared" si="7"/>
        <v>0</v>
      </c>
      <c r="O470" s="8" t="e">
        <f>SUM(E470:$E$4115)/E470</f>
        <v>#DIV/0!</v>
      </c>
      <c r="P470" s="8" t="s">
        <v>8310</v>
      </c>
      <c r="Q470" s="8" t="s">
        <v>8316</v>
      </c>
      <c r="R470" t="b">
        <v>0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s">
        <v>8270</v>
      </c>
      <c r="N471" s="5">
        <f t="shared" si="7"/>
        <v>0</v>
      </c>
      <c r="O471" s="8" t="e">
        <f>SUM(E471:$E$4115)/E471</f>
        <v>#DIV/0!</v>
      </c>
      <c r="P471" s="8" t="s">
        <v>8310</v>
      </c>
      <c r="Q471" s="8" t="s">
        <v>8316</v>
      </c>
      <c r="R471" t="b">
        <v>0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s">
        <v>8270</v>
      </c>
      <c r="N472" s="5">
        <f t="shared" si="7"/>
        <v>1.0200000000000001E-2</v>
      </c>
      <c r="O472" s="8">
        <f>SUM(E472:$E$4115)/E472</f>
        <v>795179.61392156826</v>
      </c>
      <c r="P472" s="8" t="s">
        <v>8310</v>
      </c>
      <c r="Q472" s="8" t="s">
        <v>8316</v>
      </c>
      <c r="R472" t="b">
        <v>0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s">
        <v>8270</v>
      </c>
      <c r="N473" s="5">
        <f t="shared" si="7"/>
        <v>0.11892727272727273</v>
      </c>
      <c r="O473" s="8">
        <f>SUM(E473:$E$4115)/E473</f>
        <v>6199.9861351475283</v>
      </c>
      <c r="P473" s="8" t="s">
        <v>8310</v>
      </c>
      <c r="Q473" s="8" t="s">
        <v>8316</v>
      </c>
      <c r="R473" t="b">
        <v>0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s">
        <v>8270</v>
      </c>
      <c r="N474" s="5">
        <f t="shared" si="7"/>
        <v>0.17624999999999999</v>
      </c>
      <c r="O474" s="8">
        <f>SUM(E474:$E$4115)/E474</f>
        <v>287571.40645390056</v>
      </c>
      <c r="P474" s="8" t="s">
        <v>8310</v>
      </c>
      <c r="Q474" s="8" t="s">
        <v>8316</v>
      </c>
      <c r="R474" t="b">
        <v>0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s">
        <v>8270</v>
      </c>
      <c r="N475" s="5">
        <f t="shared" si="7"/>
        <v>2.87E-2</v>
      </c>
      <c r="O475" s="8">
        <f>SUM(E475:$E$4115)/E475</f>
        <v>47093.411509872218</v>
      </c>
      <c r="P475" s="8" t="s">
        <v>8310</v>
      </c>
      <c r="Q475" s="8" t="s">
        <v>8316</v>
      </c>
      <c r="R475" t="b">
        <v>0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s">
        <v>8270</v>
      </c>
      <c r="N476" s="5">
        <f t="shared" si="7"/>
        <v>3.0303030303030303E-4</v>
      </c>
      <c r="O476" s="8">
        <f>SUM(E476:$E$4115)/E476</f>
        <v>40546566.30999998</v>
      </c>
      <c r="P476" s="8" t="s">
        <v>8310</v>
      </c>
      <c r="Q476" s="8" t="s">
        <v>8316</v>
      </c>
      <c r="R476" t="b">
        <v>0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s">
        <v>8270</v>
      </c>
      <c r="N477" s="5">
        <f t="shared" si="7"/>
        <v>0</v>
      </c>
      <c r="O477" s="8" t="e">
        <f>SUM(E477:$E$4115)/E477</f>
        <v>#DIV/0!</v>
      </c>
      <c r="P477" s="8" t="s">
        <v>8310</v>
      </c>
      <c r="Q477" s="8" t="s">
        <v>8316</v>
      </c>
      <c r="R477" t="b">
        <v>0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s">
        <v>8270</v>
      </c>
      <c r="N478" s="5">
        <f t="shared" si="7"/>
        <v>2.2302681818181819E-2</v>
      </c>
      <c r="O478" s="8">
        <f>SUM(E478:$E$4115)/E478</f>
        <v>8263.6954198333224</v>
      </c>
      <c r="P478" s="8" t="s">
        <v>8310</v>
      </c>
      <c r="Q478" s="8" t="s">
        <v>8316</v>
      </c>
      <c r="R478" t="b">
        <v>0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s">
        <v>8270</v>
      </c>
      <c r="N479" s="5">
        <f t="shared" si="7"/>
        <v>0</v>
      </c>
      <c r="O479" s="8" t="e">
        <f>SUM(E479:$E$4115)/E479</f>
        <v>#DIV/0!</v>
      </c>
      <c r="P479" s="8" t="s">
        <v>8310</v>
      </c>
      <c r="Q479" s="8" t="s">
        <v>8316</v>
      </c>
      <c r="R479" t="b">
        <v>0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s">
        <v>8270</v>
      </c>
      <c r="N480" s="5">
        <f t="shared" si="7"/>
        <v>0</v>
      </c>
      <c r="O480" s="8" t="e">
        <f>SUM(E480:$E$4115)/E480</f>
        <v>#DIV/0!</v>
      </c>
      <c r="P480" s="8" t="s">
        <v>8310</v>
      </c>
      <c r="Q480" s="8" t="s">
        <v>8316</v>
      </c>
      <c r="R480" t="b">
        <v>0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s">
        <v>8270</v>
      </c>
      <c r="N481" s="5">
        <f t="shared" si="7"/>
        <v>0.3256</v>
      </c>
      <c r="O481" s="8">
        <f>SUM(E481:$E$4115)/E481</f>
        <v>8300.9129238329188</v>
      </c>
      <c r="P481" s="8" t="s">
        <v>8310</v>
      </c>
      <c r="Q481" s="8" t="s">
        <v>8316</v>
      </c>
      <c r="R481" t="b">
        <v>0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s">
        <v>8270</v>
      </c>
      <c r="N482" s="5">
        <f t="shared" si="7"/>
        <v>0.19409999999999999</v>
      </c>
      <c r="O482" s="8">
        <f>SUM(E482:$E$4115)/E482</f>
        <v>5221.1198763523926</v>
      </c>
      <c r="P482" s="8" t="s">
        <v>8310</v>
      </c>
      <c r="Q482" s="8" t="s">
        <v>8316</v>
      </c>
      <c r="R482" t="b">
        <v>0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s">
        <v>8270</v>
      </c>
      <c r="N483" s="5">
        <f t="shared" si="7"/>
        <v>6.0999999999999999E-2</v>
      </c>
      <c r="O483" s="8">
        <f>SUM(E483:$E$4115)/E483</f>
        <v>22147.000393442609</v>
      </c>
      <c r="P483" s="8" t="s">
        <v>8310</v>
      </c>
      <c r="Q483" s="8" t="s">
        <v>8316</v>
      </c>
      <c r="R483" t="b">
        <v>0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s">
        <v>8270</v>
      </c>
      <c r="N484" s="5">
        <f t="shared" si="7"/>
        <v>1E-3</v>
      </c>
      <c r="O484" s="8">
        <f>SUM(E484:$E$4115)/E484</f>
        <v>4052718.0719999978</v>
      </c>
      <c r="P484" s="8" t="s">
        <v>8310</v>
      </c>
      <c r="Q484" s="8" t="s">
        <v>8316</v>
      </c>
      <c r="R484" t="b">
        <v>0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s">
        <v>8270</v>
      </c>
      <c r="N485" s="5">
        <f t="shared" si="7"/>
        <v>0.502</v>
      </c>
      <c r="O485" s="8">
        <f>SUM(E485:$E$4115)/E485</f>
        <v>5382.0943851261591</v>
      </c>
      <c r="P485" s="8" t="s">
        <v>8310</v>
      </c>
      <c r="Q485" s="8" t="s">
        <v>8316</v>
      </c>
      <c r="R485" t="b">
        <v>0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s">
        <v>8270</v>
      </c>
      <c r="N486" s="5">
        <f t="shared" si="7"/>
        <v>1.8625E-3</v>
      </c>
      <c r="O486" s="8">
        <f>SUM(E486:$E$4115)/E486</f>
        <v>271943.89744966425</v>
      </c>
      <c r="P486" s="8" t="s">
        <v>8310</v>
      </c>
      <c r="Q486" s="8" t="s">
        <v>8316</v>
      </c>
      <c r="R486" t="b">
        <v>0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s">
        <v>8270</v>
      </c>
      <c r="N487" s="5">
        <f t="shared" si="7"/>
        <v>0.21906971229845085</v>
      </c>
      <c r="O487" s="8">
        <f>SUM(E487:$E$4115)/E487</f>
        <v>4873.0538772653281</v>
      </c>
      <c r="P487" s="8" t="s">
        <v>8310</v>
      </c>
      <c r="Q487" s="8" t="s">
        <v>8316</v>
      </c>
      <c r="R487" t="b">
        <v>0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s">
        <v>8270</v>
      </c>
      <c r="N488" s="5">
        <f t="shared" si="7"/>
        <v>9.0909090909090904E-5</v>
      </c>
      <c r="O488" s="8">
        <f>SUM(E488:$E$4115)/E488</f>
        <v>810223.53419999941</v>
      </c>
      <c r="P488" s="8" t="s">
        <v>8310</v>
      </c>
      <c r="Q488" s="8" t="s">
        <v>8316</v>
      </c>
      <c r="R488" t="b">
        <v>0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s">
        <v>8270</v>
      </c>
      <c r="N489" s="5">
        <f t="shared" si="7"/>
        <v>0</v>
      </c>
      <c r="O489" s="8" t="e">
        <f>SUM(E489:$E$4115)/E489</f>
        <v>#DIV/0!</v>
      </c>
      <c r="P489" s="8" t="s">
        <v>8310</v>
      </c>
      <c r="Q489" s="8" t="s">
        <v>8316</v>
      </c>
      <c r="R489" t="b">
        <v>0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s">
        <v>8270</v>
      </c>
      <c r="N490" s="5">
        <f t="shared" si="7"/>
        <v>0</v>
      </c>
      <c r="O490" s="8" t="e">
        <f>SUM(E490:$E$4115)/E490</f>
        <v>#DIV/0!</v>
      </c>
      <c r="P490" s="8" t="s">
        <v>8310</v>
      </c>
      <c r="Q490" s="8" t="s">
        <v>8316</v>
      </c>
      <c r="R490" t="b">
        <v>0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s">
        <v>8270</v>
      </c>
      <c r="N491" s="5">
        <f t="shared" si="7"/>
        <v>2.8667813379201833E-3</v>
      </c>
      <c r="O491" s="8">
        <f>SUM(E491:$E$4115)/E491</f>
        <v>188423.84516279056</v>
      </c>
      <c r="P491" s="8" t="s">
        <v>8310</v>
      </c>
      <c r="Q491" s="8" t="s">
        <v>8316</v>
      </c>
      <c r="R491" t="b">
        <v>0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s">
        <v>8270</v>
      </c>
      <c r="N492" s="5">
        <f t="shared" si="7"/>
        <v>0</v>
      </c>
      <c r="O492" s="8" t="e">
        <f>SUM(E492:$E$4115)/E492</f>
        <v>#DIV/0!</v>
      </c>
      <c r="P492" s="8" t="s">
        <v>8310</v>
      </c>
      <c r="Q492" s="8" t="s">
        <v>8316</v>
      </c>
      <c r="R492" t="b">
        <v>0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s">
        <v>8270</v>
      </c>
      <c r="N493" s="5">
        <f t="shared" si="7"/>
        <v>0</v>
      </c>
      <c r="O493" s="8" t="e">
        <f>SUM(E493:$E$4115)/E493</f>
        <v>#DIV/0!</v>
      </c>
      <c r="P493" s="8" t="s">
        <v>8310</v>
      </c>
      <c r="Q493" s="8" t="s">
        <v>8316</v>
      </c>
      <c r="R493" t="b">
        <v>0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s">
        <v>8270</v>
      </c>
      <c r="N494" s="5">
        <f t="shared" si="7"/>
        <v>0</v>
      </c>
      <c r="O494" s="8" t="e">
        <f>SUM(E494:$E$4115)/E494</f>
        <v>#DIV/0!</v>
      </c>
      <c r="P494" s="8" t="s">
        <v>8310</v>
      </c>
      <c r="Q494" s="8" t="s">
        <v>8316</v>
      </c>
      <c r="R494" t="b">
        <v>0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s">
        <v>8270</v>
      </c>
      <c r="N495" s="5">
        <f t="shared" si="7"/>
        <v>0</v>
      </c>
      <c r="O495" s="8" t="e">
        <f>SUM(E495:$E$4115)/E495</f>
        <v>#DIV/0!</v>
      </c>
      <c r="P495" s="8" t="s">
        <v>8310</v>
      </c>
      <c r="Q495" s="8" t="s">
        <v>8316</v>
      </c>
      <c r="R495" t="b">
        <v>0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s">
        <v>8270</v>
      </c>
      <c r="N496" s="5">
        <f t="shared" si="7"/>
        <v>1.5499999999999999E-3</v>
      </c>
      <c r="O496" s="8">
        <f>SUM(E496:$E$4115)/E496</f>
        <v>1306803.6035483861</v>
      </c>
      <c r="P496" s="8" t="s">
        <v>8310</v>
      </c>
      <c r="Q496" s="8" t="s">
        <v>8316</v>
      </c>
      <c r="R496" t="b">
        <v>0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s">
        <v>8270</v>
      </c>
      <c r="N497" s="5">
        <f t="shared" si="7"/>
        <v>0</v>
      </c>
      <c r="O497" s="8" t="e">
        <f>SUM(E497:$E$4115)/E497</f>
        <v>#DIV/0!</v>
      </c>
      <c r="P497" s="8" t="s">
        <v>8310</v>
      </c>
      <c r="Q497" s="8" t="s">
        <v>8316</v>
      </c>
      <c r="R497" t="b">
        <v>0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s">
        <v>8270</v>
      </c>
      <c r="N498" s="5">
        <f t="shared" si="7"/>
        <v>1.6666666666666667E-5</v>
      </c>
      <c r="O498" s="8">
        <f>SUM(E498:$E$4115)/E498</f>
        <v>40510880.709999971</v>
      </c>
      <c r="P498" s="8" t="s">
        <v>8310</v>
      </c>
      <c r="Q498" s="8" t="s">
        <v>8316</v>
      </c>
      <c r="R498" t="b">
        <v>0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s">
        <v>8270</v>
      </c>
      <c r="N499" s="5">
        <f t="shared" si="7"/>
        <v>6.6964285714285711E-3</v>
      </c>
      <c r="O499" s="8">
        <f>SUM(E499:$E$4115)/E499</f>
        <v>1350362.656999999</v>
      </c>
      <c r="P499" s="8" t="s">
        <v>8310</v>
      </c>
      <c r="Q499" s="8" t="s">
        <v>8316</v>
      </c>
      <c r="R499" t="b">
        <v>0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s">
        <v>8270</v>
      </c>
      <c r="N500" s="5">
        <f t="shared" si="7"/>
        <v>4.5985132395404561E-2</v>
      </c>
      <c r="O500" s="8">
        <f>SUM(E500:$E$4115)/E500</f>
        <v>13530.677925851694</v>
      </c>
      <c r="P500" s="8" t="s">
        <v>8310</v>
      </c>
      <c r="Q500" s="8" t="s">
        <v>8316</v>
      </c>
      <c r="R500" t="b">
        <v>0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s">
        <v>8270</v>
      </c>
      <c r="N501" s="5">
        <f t="shared" si="7"/>
        <v>9.5500000000000002E-2</v>
      </c>
      <c r="O501" s="8">
        <f>SUM(E501:$E$4115)/E501</f>
        <v>21208.301418848154</v>
      </c>
      <c r="P501" s="8" t="s">
        <v>8310</v>
      </c>
      <c r="Q501" s="8" t="s">
        <v>8316</v>
      </c>
      <c r="R501" t="b">
        <v>0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s">
        <v>8270</v>
      </c>
      <c r="N502" s="5">
        <f t="shared" si="7"/>
        <v>3.307692307692308E-2</v>
      </c>
      <c r="O502" s="8">
        <f>SUM(E502:$E$4115)/E502</f>
        <v>188399.74748837197</v>
      </c>
      <c r="P502" s="8" t="s">
        <v>8310</v>
      </c>
      <c r="Q502" s="8" t="s">
        <v>8316</v>
      </c>
      <c r="R502" t="b">
        <v>0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s">
        <v>8270</v>
      </c>
      <c r="N503" s="5">
        <f t="shared" si="7"/>
        <v>0</v>
      </c>
      <c r="O503" s="8" t="e">
        <f>SUM(E503:$E$4115)/E503</f>
        <v>#DIV/0!</v>
      </c>
      <c r="P503" s="8" t="s">
        <v>8310</v>
      </c>
      <c r="Q503" s="8" t="s">
        <v>8316</v>
      </c>
      <c r="R503" t="b">
        <v>0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s">
        <v>8270</v>
      </c>
      <c r="N504" s="5">
        <f t="shared" si="7"/>
        <v>1.15E-2</v>
      </c>
      <c r="O504" s="8">
        <f>SUM(E504:$E$4115)/E504</f>
        <v>176111.8726521738</v>
      </c>
      <c r="P504" s="8" t="s">
        <v>8310</v>
      </c>
      <c r="Q504" s="8" t="s">
        <v>8316</v>
      </c>
      <c r="R504" t="b">
        <v>0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s">
        <v>8270</v>
      </c>
      <c r="N505" s="5">
        <f t="shared" si="7"/>
        <v>1.7538461538461537E-2</v>
      </c>
      <c r="O505" s="8">
        <f>SUM(E505:$E$4115)/E505</f>
        <v>355311.40973684186</v>
      </c>
      <c r="P505" s="8" t="s">
        <v>8310</v>
      </c>
      <c r="Q505" s="8" t="s">
        <v>8316</v>
      </c>
      <c r="R505" t="b">
        <v>0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s">
        <v>8270</v>
      </c>
      <c r="N506" s="5">
        <f t="shared" si="7"/>
        <v>1.3673469387755101E-2</v>
      </c>
      <c r="O506" s="8">
        <f>SUM(E506:$E$4115)/E506</f>
        <v>120911.6021194029</v>
      </c>
      <c r="P506" s="8" t="s">
        <v>8310</v>
      </c>
      <c r="Q506" s="8" t="s">
        <v>8316</v>
      </c>
      <c r="R506" t="b">
        <v>0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s">
        <v>8270</v>
      </c>
      <c r="N507" s="5">
        <f t="shared" si="7"/>
        <v>4.3333333333333331E-3</v>
      </c>
      <c r="O507" s="8">
        <f>SUM(E507:$E$4115)/E507</f>
        <v>778943.30211538402</v>
      </c>
      <c r="P507" s="8" t="s">
        <v>8310</v>
      </c>
      <c r="Q507" s="8" t="s">
        <v>8316</v>
      </c>
      <c r="R507" t="b">
        <v>0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s">
        <v>8270</v>
      </c>
      <c r="N508" s="5">
        <f t="shared" si="7"/>
        <v>1.25E-3</v>
      </c>
      <c r="O508" s="8">
        <f>SUM(E508:$E$4115)/E508</f>
        <v>162019.9988399999</v>
      </c>
      <c r="P508" s="8" t="s">
        <v>8310</v>
      </c>
      <c r="Q508" s="8" t="s">
        <v>8316</v>
      </c>
      <c r="R508" t="b">
        <v>0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s">
        <v>8270</v>
      </c>
      <c r="N509" s="5">
        <f t="shared" si="7"/>
        <v>3.2000000000000001E-2</v>
      </c>
      <c r="O509" s="8">
        <f>SUM(E509:$E$4115)/E509</f>
        <v>63288.671421874955</v>
      </c>
      <c r="P509" s="8" t="s">
        <v>8310</v>
      </c>
      <c r="Q509" s="8" t="s">
        <v>8316</v>
      </c>
      <c r="R509" t="b">
        <v>0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s">
        <v>8270</v>
      </c>
      <c r="N510" s="5">
        <f t="shared" si="7"/>
        <v>8.0000000000000002E-3</v>
      </c>
      <c r="O510" s="8">
        <f>SUM(E510:$E$4115)/E510</f>
        <v>101260.27427499993</v>
      </c>
      <c r="P510" s="8" t="s">
        <v>8310</v>
      </c>
      <c r="Q510" s="8" t="s">
        <v>8316</v>
      </c>
      <c r="R510" t="b">
        <v>0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s">
        <v>8270</v>
      </c>
      <c r="N511" s="5">
        <f t="shared" si="7"/>
        <v>2E-3</v>
      </c>
      <c r="O511" s="8">
        <f>SUM(E511:$E$4115)/E511</f>
        <v>4050370.9709999971</v>
      </c>
      <c r="P511" s="8" t="s">
        <v>8310</v>
      </c>
      <c r="Q511" s="8" t="s">
        <v>8316</v>
      </c>
      <c r="R511" t="b">
        <v>0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s">
        <v>8270</v>
      </c>
      <c r="N512" s="5">
        <f t="shared" si="7"/>
        <v>0</v>
      </c>
      <c r="O512" s="8" t="e">
        <f>SUM(E512:$E$4115)/E512</f>
        <v>#DIV/0!</v>
      </c>
      <c r="P512" s="8" t="s">
        <v>8310</v>
      </c>
      <c r="Q512" s="8" t="s">
        <v>8316</v>
      </c>
      <c r="R512" t="b">
        <v>0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s">
        <v>8270</v>
      </c>
      <c r="N513" s="5">
        <f t="shared" si="7"/>
        <v>0.03</v>
      </c>
      <c r="O513" s="8">
        <f>SUM(E513:$E$4115)/E513</f>
        <v>270024.66473333316</v>
      </c>
      <c r="P513" s="8" t="s">
        <v>8310</v>
      </c>
      <c r="Q513" s="8" t="s">
        <v>8316</v>
      </c>
      <c r="R513" t="b">
        <v>0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s">
        <v>8270</v>
      </c>
      <c r="N514" s="5">
        <f t="shared" si="7"/>
        <v>1.3749999999999999E-3</v>
      </c>
      <c r="O514" s="8">
        <f>SUM(E514:$E$4115)/E514</f>
        <v>3682140.88272727</v>
      </c>
      <c r="P514" s="8" t="s">
        <v>8310</v>
      </c>
      <c r="Q514" s="8" t="s">
        <v>8316</v>
      </c>
      <c r="R514" t="b">
        <v>0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s">
        <v>8270</v>
      </c>
      <c r="N515" s="5">
        <f t="shared" ref="N515:N578" si="8">(E515/D515)</f>
        <v>0.13924</v>
      </c>
      <c r="O515" s="8">
        <f>SUM(E515:$E$4115)/E515</f>
        <v>5817.8021703533423</v>
      </c>
      <c r="P515" s="8" t="s">
        <v>8310</v>
      </c>
      <c r="Q515" s="8" t="s">
        <v>8316</v>
      </c>
      <c r="R515" t="b">
        <v>0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s">
        <v>8270</v>
      </c>
      <c r="N516" s="5">
        <f t="shared" si="8"/>
        <v>3.3333333333333333E-2</v>
      </c>
      <c r="O516" s="8">
        <f>SUM(E516:$E$4115)/E516</f>
        <v>809931.53419999941</v>
      </c>
      <c r="P516" s="8" t="s">
        <v>8310</v>
      </c>
      <c r="Q516" s="8" t="s">
        <v>8316</v>
      </c>
      <c r="R516" t="b">
        <v>0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s">
        <v>8270</v>
      </c>
      <c r="N517" s="5">
        <f t="shared" si="8"/>
        <v>0.25413402061855672</v>
      </c>
      <c r="O517" s="8">
        <f>SUM(E517:$E$4115)/E517</f>
        <v>1642.7944793314662</v>
      </c>
      <c r="P517" s="8" t="s">
        <v>8310</v>
      </c>
      <c r="Q517" s="8" t="s">
        <v>8316</v>
      </c>
      <c r="R517" t="b">
        <v>0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s">
        <v>8270</v>
      </c>
      <c r="N518" s="5">
        <f t="shared" si="8"/>
        <v>0</v>
      </c>
      <c r="O518" s="8" t="e">
        <f>SUM(E518:$E$4115)/E518</f>
        <v>#DIV/0!</v>
      </c>
      <c r="P518" s="8" t="s">
        <v>8310</v>
      </c>
      <c r="Q518" s="8" t="s">
        <v>8316</v>
      </c>
      <c r="R518" t="b">
        <v>0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s">
        <v>8270</v>
      </c>
      <c r="N519" s="5">
        <f t="shared" si="8"/>
        <v>1.3666666666666667E-2</v>
      </c>
      <c r="O519" s="8">
        <f>SUM(E519:$E$4115)/E519</f>
        <v>197423.78395121938</v>
      </c>
      <c r="P519" s="8" t="s">
        <v>8310</v>
      </c>
      <c r="Q519" s="8" t="s">
        <v>8316</v>
      </c>
      <c r="R519" t="b">
        <v>0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s">
        <v>8270</v>
      </c>
      <c r="N520" s="5">
        <f t="shared" si="8"/>
        <v>0</v>
      </c>
      <c r="O520" s="8" t="e">
        <f>SUM(E520:$E$4115)/E520</f>
        <v>#DIV/0!</v>
      </c>
      <c r="P520" s="8" t="s">
        <v>8310</v>
      </c>
      <c r="Q520" s="8" t="s">
        <v>8316</v>
      </c>
      <c r="R520" t="b">
        <v>0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s">
        <v>8270</v>
      </c>
      <c r="N521" s="5">
        <f t="shared" si="8"/>
        <v>0.22881426547787684</v>
      </c>
      <c r="O521" s="8">
        <f>SUM(E521:$E$4115)/E521</f>
        <v>14738.408852876901</v>
      </c>
      <c r="P521" s="8" t="s">
        <v>8310</v>
      </c>
      <c r="Q521" s="8" t="s">
        <v>8316</v>
      </c>
      <c r="R521" t="b">
        <v>0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s">
        <v>8271</v>
      </c>
      <c r="N522" s="5">
        <f t="shared" si="8"/>
        <v>1.0209999999999999</v>
      </c>
      <c r="O522" s="8">
        <f>SUM(E522:$E$4115)/E522</f>
        <v>7927.3114025465175</v>
      </c>
      <c r="P522" s="8" t="s">
        <v>8317</v>
      </c>
      <c r="Q522" s="8" t="s">
        <v>8318</v>
      </c>
      <c r="R522" t="b">
        <v>1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s">
        <v>8271</v>
      </c>
      <c r="N523" s="5">
        <f t="shared" si="8"/>
        <v>1.0464</v>
      </c>
      <c r="O523" s="8">
        <f>SUM(E523:$E$4115)/E523</f>
        <v>7733.9104950305755</v>
      </c>
      <c r="P523" s="8" t="s">
        <v>8317</v>
      </c>
      <c r="Q523" s="8" t="s">
        <v>8318</v>
      </c>
      <c r="R523" t="b">
        <v>1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s">
        <v>8271</v>
      </c>
      <c r="N524" s="5">
        <f t="shared" si="8"/>
        <v>1.1466666666666667</v>
      </c>
      <c r="O524" s="8">
        <f>SUM(E524:$E$4115)/E524</f>
        <v>11761.217357558131</v>
      </c>
      <c r="P524" s="8" t="s">
        <v>8317</v>
      </c>
      <c r="Q524" s="8" t="s">
        <v>8318</v>
      </c>
      <c r="R524" t="b">
        <v>1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s">
        <v>8271</v>
      </c>
      <c r="N525" s="5">
        <f t="shared" si="8"/>
        <v>1.206</v>
      </c>
      <c r="O525" s="8">
        <f>SUM(E525:$E$4115)/E525</f>
        <v>6708.9797197346552</v>
      </c>
      <c r="P525" s="8" t="s">
        <v>8317</v>
      </c>
      <c r="Q525" s="8" t="s">
        <v>8318</v>
      </c>
      <c r="R525" t="b">
        <v>1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s">
        <v>8271</v>
      </c>
      <c r="N526" s="5">
        <f t="shared" si="8"/>
        <v>1.0867285714285715</v>
      </c>
      <c r="O526" s="8">
        <f>SUM(E526:$E$4115)/E526</f>
        <v>10634.569733538397</v>
      </c>
      <c r="P526" s="8" t="s">
        <v>8317</v>
      </c>
      <c r="Q526" s="8" t="s">
        <v>8318</v>
      </c>
      <c r="R526" t="b">
        <v>1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s">
        <v>8271</v>
      </c>
      <c r="N527" s="5">
        <f t="shared" si="8"/>
        <v>1</v>
      </c>
      <c r="O527" s="8">
        <f>SUM(E527:$E$4115)/E527</f>
        <v>3370.442846666665</v>
      </c>
      <c r="P527" s="8" t="s">
        <v>8317</v>
      </c>
      <c r="Q527" s="8" t="s">
        <v>8318</v>
      </c>
      <c r="R527" t="b">
        <v>1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s">
        <v>8271</v>
      </c>
      <c r="N528" s="5">
        <f t="shared" si="8"/>
        <v>1.1399999999999999</v>
      </c>
      <c r="O528" s="8">
        <f>SUM(E528:$E$4115)/E528</f>
        <v>23645.212959064316</v>
      </c>
      <c r="P528" s="8" t="s">
        <v>8317</v>
      </c>
      <c r="Q528" s="8" t="s">
        <v>8318</v>
      </c>
      <c r="R528" t="b">
        <v>1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s">
        <v>8271</v>
      </c>
      <c r="N529" s="5">
        <f t="shared" si="8"/>
        <v>1.0085</v>
      </c>
      <c r="O529" s="8">
        <f>SUM(E529:$E$4115)/E529</f>
        <v>4009.0832087258286</v>
      </c>
      <c r="P529" s="8" t="s">
        <v>8317</v>
      </c>
      <c r="Q529" s="8" t="s">
        <v>8318</v>
      </c>
      <c r="R529" t="b">
        <v>1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s">
        <v>8271</v>
      </c>
      <c r="N530" s="5">
        <f t="shared" si="8"/>
        <v>1.1565217391304348</v>
      </c>
      <c r="O530" s="8">
        <f>SUM(E530:$E$4115)/E530</f>
        <v>30392.11966917292</v>
      </c>
      <c r="P530" s="8" t="s">
        <v>8317</v>
      </c>
      <c r="Q530" s="8" t="s">
        <v>8318</v>
      </c>
      <c r="R530" t="b">
        <v>1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s">
        <v>8271</v>
      </c>
      <c r="N531" s="5">
        <f t="shared" si="8"/>
        <v>1.3041666666666667</v>
      </c>
      <c r="O531" s="8">
        <f>SUM(E531:$E$4115)/E531</f>
        <v>25827.59690734823</v>
      </c>
      <c r="P531" s="8" t="s">
        <v>8317</v>
      </c>
      <c r="Q531" s="8" t="s">
        <v>8318</v>
      </c>
      <c r="R531" t="b">
        <v>1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s">
        <v>8271</v>
      </c>
      <c r="N532" s="5">
        <f t="shared" si="8"/>
        <v>1.0778267254038179</v>
      </c>
      <c r="O532" s="8">
        <f>SUM(E532:$E$4115)/E532</f>
        <v>11013.24908991825</v>
      </c>
      <c r="P532" s="8" t="s">
        <v>8317</v>
      </c>
      <c r="Q532" s="8" t="s">
        <v>8318</v>
      </c>
      <c r="R532" t="b">
        <v>1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s">
        <v>8271</v>
      </c>
      <c r="N533" s="5">
        <f t="shared" si="8"/>
        <v>1</v>
      </c>
      <c r="O533" s="8">
        <f>SUM(E533:$E$4115)/E533</f>
        <v>10103.738539999995</v>
      </c>
      <c r="P533" s="8" t="s">
        <v>8317</v>
      </c>
      <c r="Q533" s="8" t="s">
        <v>8318</v>
      </c>
      <c r="R533" t="b">
        <v>1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s">
        <v>8271</v>
      </c>
      <c r="N534" s="5">
        <f t="shared" si="8"/>
        <v>1.2324999999999999</v>
      </c>
      <c r="O534" s="8">
        <f>SUM(E534:$E$4115)/E534</f>
        <v>3278.7792421906679</v>
      </c>
      <c r="P534" s="8" t="s">
        <v>8317</v>
      </c>
      <c r="Q534" s="8" t="s">
        <v>8318</v>
      </c>
      <c r="R534" t="b">
        <v>1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s">
        <v>8271</v>
      </c>
      <c r="N535" s="5">
        <f t="shared" si="8"/>
        <v>1.002</v>
      </c>
      <c r="O535" s="8">
        <f>SUM(E535:$E$4115)/E535</f>
        <v>20158.996586826339</v>
      </c>
      <c r="P535" s="8" t="s">
        <v>8317</v>
      </c>
      <c r="Q535" s="8" t="s">
        <v>8318</v>
      </c>
      <c r="R535" t="b">
        <v>1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s">
        <v>8271</v>
      </c>
      <c r="N536" s="5">
        <f t="shared" si="8"/>
        <v>1.0466666666666666</v>
      </c>
      <c r="O536" s="8">
        <f>SUM(E536:$E$4115)/E536</f>
        <v>2573.0334496815276</v>
      </c>
      <c r="P536" s="8" t="s">
        <v>8317</v>
      </c>
      <c r="Q536" s="8" t="s">
        <v>8318</v>
      </c>
      <c r="R536" t="b">
        <v>1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s">
        <v>8271</v>
      </c>
      <c r="N537" s="5">
        <f t="shared" si="8"/>
        <v>1.0249999999999999</v>
      </c>
      <c r="O537" s="8">
        <f>SUM(E537:$E$4115)/E537</f>
        <v>19698.012273170723</v>
      </c>
      <c r="P537" s="8" t="s">
        <v>8317</v>
      </c>
      <c r="Q537" s="8" t="s">
        <v>8318</v>
      </c>
      <c r="R537" t="b">
        <v>1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s">
        <v>8271</v>
      </c>
      <c r="N538" s="5">
        <f t="shared" si="8"/>
        <v>1.1825757575757576</v>
      </c>
      <c r="O538" s="8">
        <f>SUM(E538:$E$4115)/E538</f>
        <v>10346.925089045479</v>
      </c>
      <c r="P538" s="8" t="s">
        <v>8317</v>
      </c>
      <c r="Q538" s="8" t="s">
        <v>8318</v>
      </c>
      <c r="R538" t="b">
        <v>1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s">
        <v>8271</v>
      </c>
      <c r="N539" s="5">
        <f t="shared" si="8"/>
        <v>1.2050000000000001</v>
      </c>
      <c r="O539" s="8">
        <f>SUM(E539:$E$4115)/E539</f>
        <v>16753.100688796672</v>
      </c>
      <c r="P539" s="8" t="s">
        <v>8317</v>
      </c>
      <c r="Q539" s="8" t="s">
        <v>8318</v>
      </c>
      <c r="R539" t="b">
        <v>1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s">
        <v>8271</v>
      </c>
      <c r="N540" s="5">
        <f t="shared" si="8"/>
        <v>3.0242</v>
      </c>
      <c r="O540" s="8">
        <f>SUM(E540:$E$4115)/E540</f>
        <v>2669.9664479862431</v>
      </c>
      <c r="P540" s="8" t="s">
        <v>8317</v>
      </c>
      <c r="Q540" s="8" t="s">
        <v>8318</v>
      </c>
      <c r="R540" t="b">
        <v>1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s">
        <v>8271</v>
      </c>
      <c r="N541" s="5">
        <f t="shared" si="8"/>
        <v>1.00644</v>
      </c>
      <c r="O541" s="8">
        <f>SUM(E541:$E$4115)/E541</f>
        <v>80198.405588013149</v>
      </c>
      <c r="P541" s="8" t="s">
        <v>8317</v>
      </c>
      <c r="Q541" s="8" t="s">
        <v>8318</v>
      </c>
      <c r="R541" t="b">
        <v>1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s">
        <v>8272</v>
      </c>
      <c r="N542" s="5">
        <f t="shared" si="8"/>
        <v>6.666666666666667E-5</v>
      </c>
      <c r="O542" s="8">
        <f>SUM(E542:$E$4115)/E542</f>
        <v>40356938.439999983</v>
      </c>
      <c r="P542" s="8" t="s">
        <v>8319</v>
      </c>
      <c r="Q542" s="8" t="s">
        <v>8320</v>
      </c>
      <c r="R542" t="b">
        <v>0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s">
        <v>8272</v>
      </c>
      <c r="N543" s="5">
        <f t="shared" si="8"/>
        <v>5.5555555555555558E-3</v>
      </c>
      <c r="O543" s="8">
        <f>SUM(E543:$E$4115)/E543</f>
        <v>1614277.4975999994</v>
      </c>
      <c r="P543" s="8" t="s">
        <v>8319</v>
      </c>
      <c r="Q543" s="8" t="s">
        <v>8320</v>
      </c>
      <c r="R543" t="b">
        <v>0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s">
        <v>8272</v>
      </c>
      <c r="N544" s="5">
        <f t="shared" si="8"/>
        <v>3.9999999999999998E-6</v>
      </c>
      <c r="O544" s="8">
        <f>SUM(E544:$E$4115)/E544</f>
        <v>40356912.439999983</v>
      </c>
      <c r="P544" s="8" t="s">
        <v>8319</v>
      </c>
      <c r="Q544" s="8" t="s">
        <v>8320</v>
      </c>
      <c r="R544" t="b">
        <v>0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s">
        <v>8272</v>
      </c>
      <c r="N545" s="5">
        <f t="shared" si="8"/>
        <v>3.1818181818181819E-3</v>
      </c>
      <c r="O545" s="8">
        <f>SUM(E545:$E$4115)/E545</f>
        <v>576527.30628571403</v>
      </c>
      <c r="P545" s="8" t="s">
        <v>8319</v>
      </c>
      <c r="Q545" s="8" t="s">
        <v>8320</v>
      </c>
      <c r="R545" t="b">
        <v>0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s">
        <v>8272</v>
      </c>
      <c r="N546" s="5">
        <f t="shared" si="8"/>
        <v>1.2E-2</v>
      </c>
      <c r="O546" s="8">
        <f>SUM(E546:$E$4115)/E546</f>
        <v>6726140.2399999974</v>
      </c>
      <c r="P546" s="8" t="s">
        <v>8319</v>
      </c>
      <c r="Q546" s="8" t="s">
        <v>8320</v>
      </c>
      <c r="R546" t="b">
        <v>0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s">
        <v>8272</v>
      </c>
      <c r="N547" s="5">
        <f t="shared" si="8"/>
        <v>0.27383999999999997</v>
      </c>
      <c r="O547" s="8">
        <f>SUM(E547:$E$4115)/E547</f>
        <v>2947.475565293601</v>
      </c>
      <c r="P547" s="8" t="s">
        <v>8319</v>
      </c>
      <c r="Q547" s="8" t="s">
        <v>8320</v>
      </c>
      <c r="R547" t="b">
        <v>0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s">
        <v>8272</v>
      </c>
      <c r="N548" s="5">
        <f t="shared" si="8"/>
        <v>8.6666666666666663E-4</v>
      </c>
      <c r="O548" s="8">
        <f>SUM(E548:$E$4115)/E548</f>
        <v>775829.68153846124</v>
      </c>
      <c r="P548" s="8" t="s">
        <v>8319</v>
      </c>
      <c r="Q548" s="8" t="s">
        <v>8320</v>
      </c>
      <c r="R548" t="b">
        <v>0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s">
        <v>8272</v>
      </c>
      <c r="N549" s="5">
        <f t="shared" si="8"/>
        <v>0</v>
      </c>
      <c r="O549" s="8" t="e">
        <f>SUM(E549:$E$4115)/E549</f>
        <v>#DIV/0!</v>
      </c>
      <c r="P549" s="8" t="s">
        <v>8319</v>
      </c>
      <c r="Q549" s="8" t="s">
        <v>8320</v>
      </c>
      <c r="R549" t="b">
        <v>0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s">
        <v>8272</v>
      </c>
      <c r="N550" s="5">
        <f t="shared" si="8"/>
        <v>8.9999999999999998E-4</v>
      </c>
      <c r="O550" s="8">
        <f>SUM(E550:$E$4115)/E550</f>
        <v>4482565.7155555533</v>
      </c>
      <c r="P550" s="8" t="s">
        <v>8319</v>
      </c>
      <c r="Q550" s="8" t="s">
        <v>8320</v>
      </c>
      <c r="R550" t="b">
        <v>0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s">
        <v>8272</v>
      </c>
      <c r="N551" s="5">
        <f t="shared" si="8"/>
        <v>2.7199999999999998E-2</v>
      </c>
      <c r="O551" s="8">
        <f>SUM(E551:$E$4115)/E551</f>
        <v>593280.62411764683</v>
      </c>
      <c r="P551" s="8" t="s">
        <v>8319</v>
      </c>
      <c r="Q551" s="8" t="s">
        <v>8320</v>
      </c>
      <c r="R551" t="b">
        <v>0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s">
        <v>8272</v>
      </c>
      <c r="N552" s="5">
        <f t="shared" si="8"/>
        <v>7.0000000000000001E-3</v>
      </c>
      <c r="O552" s="8">
        <f>SUM(E552:$E$4115)/E552</f>
        <v>1152657.5554285708</v>
      </c>
      <c r="P552" s="8" t="s">
        <v>8319</v>
      </c>
      <c r="Q552" s="8" t="s">
        <v>8320</v>
      </c>
      <c r="R552" t="b">
        <v>0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s">
        <v>8272</v>
      </c>
      <c r="N553" s="5">
        <f t="shared" si="8"/>
        <v>5.0413333333333331E-2</v>
      </c>
      <c r="O553" s="8">
        <f>SUM(E553:$E$4115)/E553</f>
        <v>10669.923152605126</v>
      </c>
      <c r="P553" s="8" t="s">
        <v>8319</v>
      </c>
      <c r="Q553" s="8" t="s">
        <v>8320</v>
      </c>
      <c r="R553" t="b">
        <v>0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s">
        <v>8272</v>
      </c>
      <c r="N554" s="5">
        <f t="shared" si="8"/>
        <v>0</v>
      </c>
      <c r="O554" s="8" t="e">
        <f>SUM(E554:$E$4115)/E554</f>
        <v>#DIV/0!</v>
      </c>
      <c r="P554" s="8" t="s">
        <v>8319</v>
      </c>
      <c r="Q554" s="8" t="s">
        <v>8320</v>
      </c>
      <c r="R554" t="b">
        <v>0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s">
        <v>8272</v>
      </c>
      <c r="N555" s="5">
        <f t="shared" si="8"/>
        <v>4.9199999999999999E-3</v>
      </c>
      <c r="O555" s="8">
        <f>SUM(E555:$E$4115)/E555</f>
        <v>327960.96292682912</v>
      </c>
      <c r="P555" s="8" t="s">
        <v>8319</v>
      </c>
      <c r="Q555" s="8" t="s">
        <v>8320</v>
      </c>
      <c r="R555" t="b">
        <v>0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s">
        <v>8272</v>
      </c>
      <c r="N556" s="5">
        <f t="shared" si="8"/>
        <v>0.36589147286821705</v>
      </c>
      <c r="O556" s="8">
        <f>SUM(E556:$E$4115)/E556</f>
        <v>28488.047627118631</v>
      </c>
      <c r="P556" s="8" t="s">
        <v>8319</v>
      </c>
      <c r="Q556" s="8" t="s">
        <v>8320</v>
      </c>
      <c r="R556" t="b">
        <v>0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s">
        <v>8272</v>
      </c>
      <c r="N557" s="5">
        <f t="shared" si="8"/>
        <v>0</v>
      </c>
      <c r="O557" s="8" t="e">
        <f>SUM(E557:$E$4115)/E557</f>
        <v>#DIV/0!</v>
      </c>
      <c r="P557" s="8" t="s">
        <v>8319</v>
      </c>
      <c r="Q557" s="8" t="s">
        <v>8320</v>
      </c>
      <c r="R557" t="b">
        <v>0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s">
        <v>8272</v>
      </c>
      <c r="N558" s="5">
        <f t="shared" si="8"/>
        <v>2.5000000000000001E-2</v>
      </c>
      <c r="O558" s="8">
        <f>SUM(E558:$E$4115)/E558</f>
        <v>201688.29719999991</v>
      </c>
      <c r="P558" s="8" t="s">
        <v>8319</v>
      </c>
      <c r="Q558" s="8" t="s">
        <v>8320</v>
      </c>
      <c r="R558" t="b">
        <v>0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s">
        <v>8272</v>
      </c>
      <c r="N559" s="5">
        <f t="shared" si="8"/>
        <v>9.1066666666666674E-3</v>
      </c>
      <c r="O559" s="8">
        <f>SUM(E559:$E$4115)/E559</f>
        <v>29529.618916544645</v>
      </c>
      <c r="P559" s="8" t="s">
        <v>8319</v>
      </c>
      <c r="Q559" s="8" t="s">
        <v>8320</v>
      </c>
      <c r="R559" t="b">
        <v>0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s">
        <v>8272</v>
      </c>
      <c r="N560" s="5">
        <f t="shared" si="8"/>
        <v>0</v>
      </c>
      <c r="O560" s="8" t="e">
        <f>SUM(E560:$E$4115)/E560</f>
        <v>#DIV/0!</v>
      </c>
      <c r="P560" s="8" t="s">
        <v>8319</v>
      </c>
      <c r="Q560" s="8" t="s">
        <v>8320</v>
      </c>
      <c r="R560" t="b">
        <v>0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s">
        <v>8272</v>
      </c>
      <c r="N561" s="5">
        <f t="shared" si="8"/>
        <v>2.0833333333333335E-4</v>
      </c>
      <c r="O561" s="8">
        <f>SUM(E561:$E$4115)/E561</f>
        <v>806721.86879999971</v>
      </c>
      <c r="P561" s="8" t="s">
        <v>8319</v>
      </c>
      <c r="Q561" s="8" t="s">
        <v>8320</v>
      </c>
      <c r="R561" t="b">
        <v>0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s">
        <v>8272</v>
      </c>
      <c r="N562" s="5">
        <f t="shared" si="8"/>
        <v>1.2E-4</v>
      </c>
      <c r="O562" s="8">
        <f>SUM(E562:$E$4115)/E562</f>
        <v>3361336.9533333317</v>
      </c>
      <c r="P562" s="8" t="s">
        <v>8319</v>
      </c>
      <c r="Q562" s="8" t="s">
        <v>8320</v>
      </c>
      <c r="R562" t="b">
        <v>0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s">
        <v>8272</v>
      </c>
      <c r="N563" s="5">
        <f t="shared" si="8"/>
        <v>3.6666666666666666E-3</v>
      </c>
      <c r="O563" s="8">
        <f>SUM(E563:$E$4115)/E563</f>
        <v>733382.38981818152</v>
      </c>
      <c r="P563" s="8" t="s">
        <v>8319</v>
      </c>
      <c r="Q563" s="8" t="s">
        <v>8320</v>
      </c>
      <c r="R563" t="b">
        <v>0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s">
        <v>8272</v>
      </c>
      <c r="N564" s="5">
        <f t="shared" si="8"/>
        <v>0</v>
      </c>
      <c r="O564" s="8" t="e">
        <f>SUM(E564:$E$4115)/E564</f>
        <v>#DIV/0!</v>
      </c>
      <c r="P564" s="8" t="s">
        <v>8319</v>
      </c>
      <c r="Q564" s="8" t="s">
        <v>8320</v>
      </c>
      <c r="R564" t="b">
        <v>0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s">
        <v>8272</v>
      </c>
      <c r="N565" s="5">
        <f t="shared" si="8"/>
        <v>9.0666666666666662E-4</v>
      </c>
      <c r="O565" s="8">
        <f>SUM(E565:$E$4115)/E565</f>
        <v>593176.12411764683</v>
      </c>
      <c r="P565" s="8" t="s">
        <v>8319</v>
      </c>
      <c r="Q565" s="8" t="s">
        <v>8320</v>
      </c>
      <c r="R565" t="b">
        <v>0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s">
        <v>8272</v>
      </c>
      <c r="N566" s="5">
        <f t="shared" si="8"/>
        <v>5.5555555555555558E-5</v>
      </c>
      <c r="O566" s="8">
        <f>SUM(E566:$E$4115)/E566</f>
        <v>40335908.439999983</v>
      </c>
      <c r="P566" s="8" t="s">
        <v>8319</v>
      </c>
      <c r="Q566" s="8" t="s">
        <v>8320</v>
      </c>
      <c r="R566" t="b">
        <v>0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s">
        <v>8272</v>
      </c>
      <c r="N567" s="5">
        <f t="shared" si="8"/>
        <v>0</v>
      </c>
      <c r="O567" s="8" t="e">
        <f>SUM(E567:$E$4115)/E567</f>
        <v>#DIV/0!</v>
      </c>
      <c r="P567" s="8" t="s">
        <v>8319</v>
      </c>
      <c r="Q567" s="8" t="s">
        <v>8320</v>
      </c>
      <c r="R567" t="b">
        <v>0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s">
        <v>8272</v>
      </c>
      <c r="N568" s="5">
        <f t="shared" si="8"/>
        <v>2.0000000000000001E-4</v>
      </c>
      <c r="O568" s="8">
        <f>SUM(E568:$E$4115)/E568</f>
        <v>40335907.439999983</v>
      </c>
      <c r="P568" s="8" t="s">
        <v>8319</v>
      </c>
      <c r="Q568" s="8" t="s">
        <v>8320</v>
      </c>
      <c r="R568" t="b">
        <v>0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s">
        <v>8272</v>
      </c>
      <c r="N569" s="5">
        <f t="shared" si="8"/>
        <v>0</v>
      </c>
      <c r="O569" s="8" t="e">
        <f>SUM(E569:$E$4115)/E569</f>
        <v>#DIV/0!</v>
      </c>
      <c r="P569" s="8" t="s">
        <v>8319</v>
      </c>
      <c r="Q569" s="8" t="s">
        <v>8320</v>
      </c>
      <c r="R569" t="b">
        <v>0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s">
        <v>8272</v>
      </c>
      <c r="N570" s="5">
        <f t="shared" si="8"/>
        <v>0.01</v>
      </c>
      <c r="O570" s="8">
        <f>SUM(E570:$E$4115)/E570</f>
        <v>164636.35281632646</v>
      </c>
      <c r="P570" s="8" t="s">
        <v>8319</v>
      </c>
      <c r="Q570" s="8" t="s">
        <v>8320</v>
      </c>
      <c r="R570" t="b">
        <v>0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s">
        <v>8272</v>
      </c>
      <c r="N571" s="5">
        <f t="shared" si="8"/>
        <v>8.0000000000000002E-3</v>
      </c>
      <c r="O571" s="8">
        <f>SUM(E571:$E$4115)/E571</f>
        <v>2016783.0719999992</v>
      </c>
      <c r="P571" s="8" t="s">
        <v>8319</v>
      </c>
      <c r="Q571" s="8" t="s">
        <v>8320</v>
      </c>
      <c r="R571" t="b">
        <v>0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s">
        <v>8272</v>
      </c>
      <c r="N572" s="5">
        <f t="shared" si="8"/>
        <v>1.6705882352941177E-3</v>
      </c>
      <c r="O572" s="8">
        <f>SUM(E572:$E$4115)/E572</f>
        <v>284053.81295774638</v>
      </c>
      <c r="P572" s="8" t="s">
        <v>8319</v>
      </c>
      <c r="Q572" s="8" t="s">
        <v>8320</v>
      </c>
      <c r="R572" t="b">
        <v>0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s">
        <v>8272</v>
      </c>
      <c r="N573" s="5">
        <f t="shared" si="8"/>
        <v>4.2399999999999998E-3</v>
      </c>
      <c r="O573" s="8">
        <f>SUM(E573:$E$4115)/E573</f>
        <v>380523.57962264132</v>
      </c>
      <c r="P573" s="8" t="s">
        <v>8319</v>
      </c>
      <c r="Q573" s="8" t="s">
        <v>8320</v>
      </c>
      <c r="R573" t="b">
        <v>0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s">
        <v>8272</v>
      </c>
      <c r="N574" s="5">
        <f t="shared" si="8"/>
        <v>0</v>
      </c>
      <c r="O574" s="8" t="e">
        <f>SUM(E574:$E$4115)/E574</f>
        <v>#DIV/0!</v>
      </c>
      <c r="P574" s="8" t="s">
        <v>8319</v>
      </c>
      <c r="Q574" s="8" t="s">
        <v>8320</v>
      </c>
      <c r="R574" t="b">
        <v>0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s">
        <v>8272</v>
      </c>
      <c r="N575" s="5">
        <f t="shared" si="8"/>
        <v>3.892538925389254E-3</v>
      </c>
      <c r="O575" s="8">
        <f>SUM(E575:$E$4115)/E575</f>
        <v>116576.28161849706</v>
      </c>
      <c r="P575" s="8" t="s">
        <v>8319</v>
      </c>
      <c r="Q575" s="8" t="s">
        <v>8320</v>
      </c>
      <c r="R575" t="b">
        <v>0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s">
        <v>8272</v>
      </c>
      <c r="N576" s="5">
        <f t="shared" si="8"/>
        <v>7.1556350626118068E-3</v>
      </c>
      <c r="O576" s="8">
        <f>SUM(E576:$E$4115)/E576</f>
        <v>504188.09299999976</v>
      </c>
      <c r="P576" s="8" t="s">
        <v>8319</v>
      </c>
      <c r="Q576" s="8" t="s">
        <v>8320</v>
      </c>
      <c r="R576" t="b">
        <v>0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s">
        <v>8272</v>
      </c>
      <c r="N577" s="5">
        <f t="shared" si="8"/>
        <v>4.3166666666666666E-3</v>
      </c>
      <c r="O577" s="8">
        <f>SUM(E577:$E$4115)/E577</f>
        <v>155733.46501930495</v>
      </c>
      <c r="P577" s="8" t="s">
        <v>8319</v>
      </c>
      <c r="Q577" s="8" t="s">
        <v>8320</v>
      </c>
      <c r="R577" t="b">
        <v>0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s">
        <v>8272</v>
      </c>
      <c r="N578" s="5">
        <f t="shared" si="8"/>
        <v>1.2500000000000001E-5</v>
      </c>
      <c r="O578" s="8">
        <f>SUM(E578:$E$4115)/E578</f>
        <v>40334708.439999983</v>
      </c>
      <c r="P578" s="8" t="s">
        <v>8319</v>
      </c>
      <c r="Q578" s="8" t="s">
        <v>8320</v>
      </c>
      <c r="R578" t="b">
        <v>0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s">
        <v>8272</v>
      </c>
      <c r="N579" s="5">
        <f t="shared" ref="N579:N642" si="9">(E579/D579)</f>
        <v>2E-3</v>
      </c>
      <c r="O579" s="8">
        <f>SUM(E579:$E$4115)/E579</f>
        <v>4033470.7439999981</v>
      </c>
      <c r="P579" s="8" t="s">
        <v>8319</v>
      </c>
      <c r="Q579" s="8" t="s">
        <v>8320</v>
      </c>
      <c r="R579" t="b">
        <v>0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s">
        <v>8272</v>
      </c>
      <c r="N580" s="5">
        <f t="shared" si="9"/>
        <v>1.12E-4</v>
      </c>
      <c r="O580" s="8">
        <f>SUM(E580:$E$4115)/E580</f>
        <v>2881049.8171428558</v>
      </c>
      <c r="P580" s="8" t="s">
        <v>8319</v>
      </c>
      <c r="Q580" s="8" t="s">
        <v>8320</v>
      </c>
      <c r="R580" t="b">
        <v>0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s">
        <v>8272</v>
      </c>
      <c r="N581" s="5">
        <f t="shared" si="9"/>
        <v>1.4583333333333334E-2</v>
      </c>
      <c r="O581" s="8">
        <f>SUM(E581:$E$4115)/E581</f>
        <v>230483.90537142847</v>
      </c>
      <c r="P581" s="8" t="s">
        <v>8319</v>
      </c>
      <c r="Q581" s="8" t="s">
        <v>8320</v>
      </c>
      <c r="R581" t="b">
        <v>0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s">
        <v>8272</v>
      </c>
      <c r="N582" s="5">
        <f t="shared" si="9"/>
        <v>3.3333333333333332E-4</v>
      </c>
      <c r="O582" s="8">
        <f>SUM(E582:$E$4115)/E582</f>
        <v>40334508.439999983</v>
      </c>
      <c r="P582" s="8" t="s">
        <v>8319</v>
      </c>
      <c r="Q582" s="8" t="s">
        <v>8320</v>
      </c>
      <c r="R582" t="b">
        <v>0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s">
        <v>8272</v>
      </c>
      <c r="N583" s="5">
        <f t="shared" si="9"/>
        <v>0</v>
      </c>
      <c r="O583" s="8" t="e">
        <f>SUM(E583:$E$4115)/E583</f>
        <v>#DIV/0!</v>
      </c>
      <c r="P583" s="8" t="s">
        <v>8319</v>
      </c>
      <c r="Q583" s="8" t="s">
        <v>8320</v>
      </c>
      <c r="R583" t="b">
        <v>0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s">
        <v>8272</v>
      </c>
      <c r="N584" s="5">
        <f t="shared" si="9"/>
        <v>0</v>
      </c>
      <c r="O584" s="8" t="e">
        <f>SUM(E584:$E$4115)/E584</f>
        <v>#DIV/0!</v>
      </c>
      <c r="P584" s="8" t="s">
        <v>8319</v>
      </c>
      <c r="Q584" s="8" t="s">
        <v>8320</v>
      </c>
      <c r="R584" t="b">
        <v>0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s">
        <v>8272</v>
      </c>
      <c r="N585" s="5">
        <f t="shared" si="9"/>
        <v>1.1111111111111112E-4</v>
      </c>
      <c r="O585" s="8">
        <f>SUM(E585:$E$4115)/E585</f>
        <v>40334507.439999983</v>
      </c>
      <c r="P585" s="8" t="s">
        <v>8319</v>
      </c>
      <c r="Q585" s="8" t="s">
        <v>8320</v>
      </c>
      <c r="R585" t="b">
        <v>0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s">
        <v>8272</v>
      </c>
      <c r="N586" s="5">
        <f t="shared" si="9"/>
        <v>0.01</v>
      </c>
      <c r="O586" s="8">
        <f>SUM(E586:$E$4115)/E586</f>
        <v>4033450.6439999985</v>
      </c>
      <c r="P586" s="8" t="s">
        <v>8319</v>
      </c>
      <c r="Q586" s="8" t="s">
        <v>8320</v>
      </c>
      <c r="R586" t="b">
        <v>0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s">
        <v>8272</v>
      </c>
      <c r="N587" s="5">
        <f t="shared" si="9"/>
        <v>0</v>
      </c>
      <c r="O587" s="8" t="e">
        <f>SUM(E587:$E$4115)/E587</f>
        <v>#DIV/0!</v>
      </c>
      <c r="P587" s="8" t="s">
        <v>8319</v>
      </c>
      <c r="Q587" s="8" t="s">
        <v>8320</v>
      </c>
      <c r="R587" t="b">
        <v>0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s">
        <v>8272</v>
      </c>
      <c r="N588" s="5">
        <f t="shared" si="9"/>
        <v>5.5999999999999999E-3</v>
      </c>
      <c r="O588" s="8">
        <f>SUM(E588:$E$4115)/E588</f>
        <v>720258.86499999964</v>
      </c>
      <c r="P588" s="8" t="s">
        <v>8319</v>
      </c>
      <c r="Q588" s="8" t="s">
        <v>8320</v>
      </c>
      <c r="R588" t="b">
        <v>0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s">
        <v>8272</v>
      </c>
      <c r="N589" s="5">
        <f t="shared" si="9"/>
        <v>9.0833333333333335E-2</v>
      </c>
      <c r="O589" s="8">
        <f>SUM(E589:$E$4115)/E589</f>
        <v>14801.629519266049</v>
      </c>
      <c r="P589" s="8" t="s">
        <v>8319</v>
      </c>
      <c r="Q589" s="8" t="s">
        <v>8320</v>
      </c>
      <c r="R589" t="b">
        <v>0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s">
        <v>8272</v>
      </c>
      <c r="N590" s="5">
        <f t="shared" si="9"/>
        <v>3.3444444444444443E-2</v>
      </c>
      <c r="O590" s="8">
        <f>SUM(E590:$E$4115)/E590</f>
        <v>133992.41009966773</v>
      </c>
      <c r="P590" s="8" t="s">
        <v>8319</v>
      </c>
      <c r="Q590" s="8" t="s">
        <v>8320</v>
      </c>
      <c r="R590" t="b">
        <v>0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s">
        <v>8272</v>
      </c>
      <c r="N591" s="5">
        <f t="shared" si="9"/>
        <v>1.3333333333333334E-4</v>
      </c>
      <c r="O591" s="8">
        <f>SUM(E591:$E$4115)/E591</f>
        <v>40331414.439999983</v>
      </c>
      <c r="P591" s="8" t="s">
        <v>8319</v>
      </c>
      <c r="Q591" s="8" t="s">
        <v>8320</v>
      </c>
      <c r="R591" t="b">
        <v>0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s">
        <v>8272</v>
      </c>
      <c r="N592" s="5">
        <f t="shared" si="9"/>
        <v>4.4600000000000001E-2</v>
      </c>
      <c r="O592" s="8">
        <f>SUM(E592:$E$4115)/E592</f>
        <v>180858.35623318379</v>
      </c>
      <c r="P592" s="8" t="s">
        <v>8319</v>
      </c>
      <c r="Q592" s="8" t="s">
        <v>8320</v>
      </c>
      <c r="R592" t="b">
        <v>0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s">
        <v>8272</v>
      </c>
      <c r="N593" s="5">
        <f t="shared" si="9"/>
        <v>6.0999999999999997E-4</v>
      </c>
      <c r="O593" s="8">
        <f>SUM(E593:$E$4115)/E593</f>
        <v>661167.05639344233</v>
      </c>
      <c r="P593" s="8" t="s">
        <v>8319</v>
      </c>
      <c r="Q593" s="8" t="s">
        <v>8320</v>
      </c>
      <c r="R593" t="b">
        <v>0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s">
        <v>8272</v>
      </c>
      <c r="N594" s="5">
        <f t="shared" si="9"/>
        <v>3.3333333333333333E-2</v>
      </c>
      <c r="O594" s="8">
        <f>SUM(E594:$E$4115)/E594</f>
        <v>161324.51775999993</v>
      </c>
      <c r="P594" s="8" t="s">
        <v>8319</v>
      </c>
      <c r="Q594" s="8" t="s">
        <v>8320</v>
      </c>
      <c r="R594" t="b">
        <v>0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s">
        <v>8272</v>
      </c>
      <c r="N595" s="5">
        <f t="shared" si="9"/>
        <v>0.23</v>
      </c>
      <c r="O595" s="8">
        <f>SUM(E595:$E$4115)/E595</f>
        <v>350703.29947826074</v>
      </c>
      <c r="P595" s="8" t="s">
        <v>8319</v>
      </c>
      <c r="Q595" s="8" t="s">
        <v>8320</v>
      </c>
      <c r="R595" t="b">
        <v>0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s">
        <v>8272</v>
      </c>
      <c r="N596" s="5">
        <f t="shared" si="9"/>
        <v>1.0399999999999999E-3</v>
      </c>
      <c r="O596" s="8">
        <f>SUM(E596:$E$4115)/E596</f>
        <v>1551183.247692307</v>
      </c>
      <c r="P596" s="8" t="s">
        <v>8319</v>
      </c>
      <c r="Q596" s="8" t="s">
        <v>8320</v>
      </c>
      <c r="R596" t="b">
        <v>0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s">
        <v>8272</v>
      </c>
      <c r="N597" s="5">
        <f t="shared" si="9"/>
        <v>4.2599999999999999E-3</v>
      </c>
      <c r="O597" s="8">
        <f>SUM(E597:$E$4115)/E597</f>
        <v>94673.094929577419</v>
      </c>
      <c r="P597" s="8" t="s">
        <v>8319</v>
      </c>
      <c r="Q597" s="8" t="s">
        <v>8320</v>
      </c>
      <c r="R597" t="b">
        <v>0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s">
        <v>8272</v>
      </c>
      <c r="N598" s="5">
        <f t="shared" si="9"/>
        <v>2.9999999999999997E-4</v>
      </c>
      <c r="O598" s="8">
        <f>SUM(E598:$E$4115)/E598</f>
        <v>6721718.7399999974</v>
      </c>
      <c r="P598" s="8" t="s">
        <v>8319</v>
      </c>
      <c r="Q598" s="8" t="s">
        <v>8320</v>
      </c>
      <c r="R598" t="b">
        <v>0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s">
        <v>8272</v>
      </c>
      <c r="N599" s="5">
        <f t="shared" si="9"/>
        <v>2.6666666666666666E-3</v>
      </c>
      <c r="O599" s="8">
        <f>SUM(E599:$E$4115)/E599</f>
        <v>2016515.3219999992</v>
      </c>
      <c r="P599" s="8" t="s">
        <v>8319</v>
      </c>
      <c r="Q599" s="8" t="s">
        <v>8320</v>
      </c>
      <c r="R599" t="b">
        <v>0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s">
        <v>8272</v>
      </c>
      <c r="N600" s="5">
        <f t="shared" si="9"/>
        <v>0.34</v>
      </c>
      <c r="O600" s="8">
        <f>SUM(E600:$E$4115)/E600</f>
        <v>47447.395811764683</v>
      </c>
      <c r="P600" s="8" t="s">
        <v>8319</v>
      </c>
      <c r="Q600" s="8" t="s">
        <v>8320</v>
      </c>
      <c r="R600" t="b">
        <v>0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s">
        <v>8272</v>
      </c>
      <c r="N601" s="5">
        <f t="shared" si="9"/>
        <v>6.2E-4</v>
      </c>
      <c r="O601" s="8">
        <f>SUM(E601:$E$4115)/E601</f>
        <v>1300949.5625806446</v>
      </c>
      <c r="P601" s="8" t="s">
        <v>8319</v>
      </c>
      <c r="Q601" s="8" t="s">
        <v>8320</v>
      </c>
      <c r="R601" t="b">
        <v>0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s">
        <v>8272</v>
      </c>
      <c r="N602" s="5">
        <f t="shared" si="9"/>
        <v>0.02</v>
      </c>
      <c r="O602" s="8">
        <f>SUM(E602:$E$4115)/E602</f>
        <v>403294.05439999985</v>
      </c>
      <c r="P602" s="8" t="s">
        <v>8319</v>
      </c>
      <c r="Q602" s="8" t="s">
        <v>8320</v>
      </c>
      <c r="R602" t="b">
        <v>0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s">
        <v>8272</v>
      </c>
      <c r="N603" s="5">
        <f t="shared" si="9"/>
        <v>1.4E-2</v>
      </c>
      <c r="O603" s="8">
        <f>SUM(E603:$E$4115)/E603</f>
        <v>288066.46742857131</v>
      </c>
      <c r="P603" s="8" t="s">
        <v>8319</v>
      </c>
      <c r="Q603" s="8" t="s">
        <v>8320</v>
      </c>
      <c r="R603" t="b">
        <v>0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s">
        <v>8272</v>
      </c>
      <c r="N604" s="5">
        <f t="shared" si="9"/>
        <v>0</v>
      </c>
      <c r="O604" s="8" t="e">
        <f>SUM(E604:$E$4115)/E604</f>
        <v>#DIV/0!</v>
      </c>
      <c r="P604" s="8" t="s">
        <v>8319</v>
      </c>
      <c r="Q604" s="8" t="s">
        <v>8320</v>
      </c>
      <c r="R604" t="b">
        <v>0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s">
        <v>8272</v>
      </c>
      <c r="N605" s="5">
        <f t="shared" si="9"/>
        <v>3.9334666666666664E-2</v>
      </c>
      <c r="O605" s="8">
        <f>SUM(E605:$E$4115)/E605</f>
        <v>68352.200671163664</v>
      </c>
      <c r="P605" s="8" t="s">
        <v>8319</v>
      </c>
      <c r="Q605" s="8" t="s">
        <v>8320</v>
      </c>
      <c r="R605" t="b">
        <v>0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s">
        <v>8272</v>
      </c>
      <c r="N606" s="5">
        <f t="shared" si="9"/>
        <v>0</v>
      </c>
      <c r="O606" s="8" t="e">
        <f>SUM(E606:$E$4115)/E606</f>
        <v>#DIV/0!</v>
      </c>
      <c r="P606" s="8" t="s">
        <v>8319</v>
      </c>
      <c r="Q606" s="8" t="s">
        <v>8320</v>
      </c>
      <c r="R606" t="b">
        <v>0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s">
        <v>8272</v>
      </c>
      <c r="N607" s="5">
        <f t="shared" si="9"/>
        <v>2.6200000000000001E-2</v>
      </c>
      <c r="O607" s="8">
        <f>SUM(E607:$E$4115)/E607</f>
        <v>307851.72076335864</v>
      </c>
      <c r="P607" s="8" t="s">
        <v>8319</v>
      </c>
      <c r="Q607" s="8" t="s">
        <v>8320</v>
      </c>
      <c r="R607" t="b">
        <v>0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s">
        <v>8272</v>
      </c>
      <c r="N608" s="5">
        <f t="shared" si="9"/>
        <v>2E-3</v>
      </c>
      <c r="O608" s="8">
        <f>SUM(E608:$E$4115)/E608</f>
        <v>4032844.4419999979</v>
      </c>
      <c r="P608" s="8" t="s">
        <v>8319</v>
      </c>
      <c r="Q608" s="8" t="s">
        <v>8320</v>
      </c>
      <c r="R608" t="b">
        <v>0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s">
        <v>8272</v>
      </c>
      <c r="N609" s="5">
        <f t="shared" si="9"/>
        <v>0</v>
      </c>
      <c r="O609" s="8" t="e">
        <f>SUM(E609:$E$4115)/E609</f>
        <v>#DIV/0!</v>
      </c>
      <c r="P609" s="8" t="s">
        <v>8319</v>
      </c>
      <c r="Q609" s="8" t="s">
        <v>8320</v>
      </c>
      <c r="R609" t="b">
        <v>0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s">
        <v>8272</v>
      </c>
      <c r="N610" s="5">
        <f t="shared" si="9"/>
        <v>9.7400000000000004E-3</v>
      </c>
      <c r="O610" s="8">
        <f>SUM(E610:$E$4115)/E610</f>
        <v>27603.308980150567</v>
      </c>
      <c r="P610" s="8" t="s">
        <v>8319</v>
      </c>
      <c r="Q610" s="8" t="s">
        <v>8320</v>
      </c>
      <c r="R610" t="b">
        <v>0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s">
        <v>8272</v>
      </c>
      <c r="N611" s="5">
        <f t="shared" si="9"/>
        <v>6.41025641025641E-3</v>
      </c>
      <c r="O611" s="8">
        <f>SUM(E611:$E$4115)/E611</f>
        <v>8065394.6839999957</v>
      </c>
      <c r="P611" s="8" t="s">
        <v>8319</v>
      </c>
      <c r="Q611" s="8" t="s">
        <v>8320</v>
      </c>
      <c r="R611" t="b">
        <v>0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s">
        <v>8272</v>
      </c>
      <c r="N612" s="5">
        <f t="shared" si="9"/>
        <v>0</v>
      </c>
      <c r="O612" s="8" t="e">
        <f>SUM(E612:$E$4115)/E612</f>
        <v>#DIV/0!</v>
      </c>
      <c r="P612" s="8" t="s">
        <v>8319</v>
      </c>
      <c r="Q612" s="8" t="s">
        <v>8320</v>
      </c>
      <c r="R612" t="b">
        <v>0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s">
        <v>8272</v>
      </c>
      <c r="N613" s="5">
        <f t="shared" si="9"/>
        <v>0</v>
      </c>
      <c r="O613" s="8" t="e">
        <f>SUM(E613:$E$4115)/E613</f>
        <v>#DIV/0!</v>
      </c>
      <c r="P613" s="8" t="s">
        <v>8319</v>
      </c>
      <c r="Q613" s="8" t="s">
        <v>8320</v>
      </c>
      <c r="R613" t="b">
        <v>0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s">
        <v>8272</v>
      </c>
      <c r="N614" s="5">
        <f t="shared" si="9"/>
        <v>0</v>
      </c>
      <c r="O614" s="8" t="e">
        <f>SUM(E614:$E$4115)/E614</f>
        <v>#DIV/0!</v>
      </c>
      <c r="P614" s="8" t="s">
        <v>8319</v>
      </c>
      <c r="Q614" s="8" t="s">
        <v>8320</v>
      </c>
      <c r="R614" t="b">
        <v>0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s">
        <v>8272</v>
      </c>
      <c r="N615" s="5">
        <f t="shared" si="9"/>
        <v>0.21363333333333334</v>
      </c>
      <c r="O615" s="8">
        <f>SUM(E615:$E$4115)/E615</f>
        <v>3146.1201763145559</v>
      </c>
      <c r="P615" s="8" t="s">
        <v>8319</v>
      </c>
      <c r="Q615" s="8" t="s">
        <v>8320</v>
      </c>
      <c r="R615" t="b">
        <v>0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s">
        <v>8272</v>
      </c>
      <c r="N616" s="5">
        <f t="shared" si="9"/>
        <v>0</v>
      </c>
      <c r="O616" s="8" t="e">
        <f>SUM(E616:$E$4115)/E616</f>
        <v>#DIV/0!</v>
      </c>
      <c r="P616" s="8" t="s">
        <v>8319</v>
      </c>
      <c r="Q616" s="8" t="s">
        <v>8320</v>
      </c>
      <c r="R616" t="b">
        <v>0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s">
        <v>8272</v>
      </c>
      <c r="N617" s="5">
        <f t="shared" si="9"/>
        <v>0</v>
      </c>
      <c r="O617" s="8" t="e">
        <f>SUM(E617:$E$4115)/E617</f>
        <v>#DIV/0!</v>
      </c>
      <c r="P617" s="8" t="s">
        <v>8319</v>
      </c>
      <c r="Q617" s="8" t="s">
        <v>8320</v>
      </c>
      <c r="R617" t="b">
        <v>0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s">
        <v>8272</v>
      </c>
      <c r="N618" s="5">
        <f t="shared" si="9"/>
        <v>0</v>
      </c>
      <c r="O618" s="8" t="e">
        <f>SUM(E618:$E$4115)/E618</f>
        <v>#DIV/0!</v>
      </c>
      <c r="P618" s="8" t="s">
        <v>8319</v>
      </c>
      <c r="Q618" s="8" t="s">
        <v>8320</v>
      </c>
      <c r="R618" t="b">
        <v>0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s">
        <v>8272</v>
      </c>
      <c r="N619" s="5">
        <f t="shared" si="9"/>
        <v>0.03</v>
      </c>
      <c r="O619" s="8">
        <f>SUM(E619:$E$4115)/E619</f>
        <v>671902.50699999963</v>
      </c>
      <c r="P619" s="8" t="s">
        <v>8319</v>
      </c>
      <c r="Q619" s="8" t="s">
        <v>8320</v>
      </c>
      <c r="R619" t="b">
        <v>0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s">
        <v>8272</v>
      </c>
      <c r="N620" s="5">
        <f t="shared" si="9"/>
        <v>0</v>
      </c>
      <c r="O620" s="8" t="e">
        <f>SUM(E620:$E$4115)/E620</f>
        <v>#DIV/0!</v>
      </c>
      <c r="P620" s="8" t="s">
        <v>8319</v>
      </c>
      <c r="Q620" s="8" t="s">
        <v>8320</v>
      </c>
      <c r="R620" t="b">
        <v>0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s">
        <v>8272</v>
      </c>
      <c r="N621" s="5">
        <f t="shared" si="9"/>
        <v>3.9999999999999998E-7</v>
      </c>
      <c r="O621" s="8">
        <f>SUM(E621:$E$4115)/E621</f>
        <v>40314090.419999979</v>
      </c>
      <c r="P621" s="8" t="s">
        <v>8319</v>
      </c>
      <c r="Q621" s="8" t="s">
        <v>8320</v>
      </c>
      <c r="R621" t="b">
        <v>0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s">
        <v>8272</v>
      </c>
      <c r="N622" s="5">
        <f t="shared" si="9"/>
        <v>0.01</v>
      </c>
      <c r="O622" s="8">
        <f>SUM(E622:$E$4115)/E622</f>
        <v>134380.29806666661</v>
      </c>
      <c r="P622" s="8" t="s">
        <v>8319</v>
      </c>
      <c r="Q622" s="8" t="s">
        <v>8320</v>
      </c>
      <c r="R622" t="b">
        <v>0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s">
        <v>8272</v>
      </c>
      <c r="N623" s="5">
        <f t="shared" si="9"/>
        <v>1.044E-2</v>
      </c>
      <c r="O623" s="8">
        <f>SUM(E623:$E$4115)/E623</f>
        <v>154458.96329501909</v>
      </c>
      <c r="P623" s="8" t="s">
        <v>8319</v>
      </c>
      <c r="Q623" s="8" t="s">
        <v>8320</v>
      </c>
      <c r="R623" t="b">
        <v>0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s">
        <v>8272</v>
      </c>
      <c r="N624" s="5">
        <f t="shared" si="9"/>
        <v>5.6833333333333333E-2</v>
      </c>
      <c r="O624" s="8">
        <f>SUM(E624:$E$4115)/E624</f>
        <v>118221.49096774188</v>
      </c>
      <c r="P624" s="8" t="s">
        <v>8319</v>
      </c>
      <c r="Q624" s="8" t="s">
        <v>8320</v>
      </c>
      <c r="R624" t="b">
        <v>0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s">
        <v>8272</v>
      </c>
      <c r="N625" s="5">
        <f t="shared" si="9"/>
        <v>0</v>
      </c>
      <c r="O625" s="8" t="e">
        <f>SUM(E625:$E$4115)/E625</f>
        <v>#DIV/0!</v>
      </c>
      <c r="P625" s="8" t="s">
        <v>8319</v>
      </c>
      <c r="Q625" s="8" t="s">
        <v>8320</v>
      </c>
      <c r="R625" t="b">
        <v>0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s">
        <v>8272</v>
      </c>
      <c r="N626" s="5">
        <f t="shared" si="9"/>
        <v>0</v>
      </c>
      <c r="O626" s="8" t="e">
        <f>SUM(E626:$E$4115)/E626</f>
        <v>#DIV/0!</v>
      </c>
      <c r="P626" s="8" t="s">
        <v>8319</v>
      </c>
      <c r="Q626" s="8" t="s">
        <v>8320</v>
      </c>
      <c r="R626" t="b">
        <v>0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s">
        <v>8272</v>
      </c>
      <c r="N627" s="5">
        <f t="shared" si="9"/>
        <v>0</v>
      </c>
      <c r="O627" s="8" t="e">
        <f>SUM(E627:$E$4115)/E627</f>
        <v>#DIV/0!</v>
      </c>
      <c r="P627" s="8" t="s">
        <v>8319</v>
      </c>
      <c r="Q627" s="8" t="s">
        <v>8320</v>
      </c>
      <c r="R627" t="b">
        <v>0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s">
        <v>8272</v>
      </c>
      <c r="N628" s="5">
        <f t="shared" si="9"/>
        <v>0.17380000000000001</v>
      </c>
      <c r="O628" s="8">
        <f>SUM(E628:$E$4115)/E628</f>
        <v>9278.0638481012611</v>
      </c>
      <c r="P628" s="8" t="s">
        <v>8319</v>
      </c>
      <c r="Q628" s="8" t="s">
        <v>8320</v>
      </c>
      <c r="R628" t="b">
        <v>0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s">
        <v>8272</v>
      </c>
      <c r="N629" s="5">
        <f t="shared" si="9"/>
        <v>2.0000000000000001E-4</v>
      </c>
      <c r="O629" s="8">
        <f>SUM(E629:$E$4115)/E629</f>
        <v>447876.02688888868</v>
      </c>
      <c r="P629" s="8" t="s">
        <v>8319</v>
      </c>
      <c r="Q629" s="8" t="s">
        <v>8320</v>
      </c>
      <c r="R629" t="b">
        <v>0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s">
        <v>8272</v>
      </c>
      <c r="N630" s="5">
        <f t="shared" si="9"/>
        <v>0</v>
      </c>
      <c r="O630" s="8" t="e">
        <f>SUM(E630:$E$4115)/E630</f>
        <v>#DIV/0!</v>
      </c>
      <c r="P630" s="8" t="s">
        <v>8319</v>
      </c>
      <c r="Q630" s="8" t="s">
        <v>8320</v>
      </c>
      <c r="R630" t="b">
        <v>0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s">
        <v>8272</v>
      </c>
      <c r="N631" s="5">
        <f t="shared" si="9"/>
        <v>1.75E-3</v>
      </c>
      <c r="O631" s="8">
        <f>SUM(E631:$E$4115)/E631</f>
        <v>115167.8640571428</v>
      </c>
      <c r="P631" s="8" t="s">
        <v>8319</v>
      </c>
      <c r="Q631" s="8" t="s">
        <v>8320</v>
      </c>
      <c r="R631" t="b">
        <v>0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s">
        <v>8272</v>
      </c>
      <c r="N632" s="5">
        <f t="shared" si="9"/>
        <v>8.3340278356529708E-4</v>
      </c>
      <c r="O632" s="8">
        <f>SUM(E632:$E$4115)/E632</f>
        <v>4030840.2419999978</v>
      </c>
      <c r="P632" s="8" t="s">
        <v>8319</v>
      </c>
      <c r="Q632" s="8" t="s">
        <v>8320</v>
      </c>
      <c r="R632" t="b">
        <v>0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s">
        <v>8272</v>
      </c>
      <c r="N633" s="5">
        <f t="shared" si="9"/>
        <v>1.38E-2</v>
      </c>
      <c r="O633" s="8">
        <f>SUM(E633:$E$4115)/E633</f>
        <v>58417.960028985479</v>
      </c>
      <c r="P633" s="8" t="s">
        <v>8319</v>
      </c>
      <c r="Q633" s="8" t="s">
        <v>8320</v>
      </c>
      <c r="R633" t="b">
        <v>0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s">
        <v>8272</v>
      </c>
      <c r="N634" s="5">
        <f t="shared" si="9"/>
        <v>0</v>
      </c>
      <c r="O634" s="8" t="e">
        <f>SUM(E634:$E$4115)/E634</f>
        <v>#DIV/0!</v>
      </c>
      <c r="P634" s="8" t="s">
        <v>8319</v>
      </c>
      <c r="Q634" s="8" t="s">
        <v>8320</v>
      </c>
      <c r="R634" t="b">
        <v>0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s">
        <v>8272</v>
      </c>
      <c r="N635" s="5">
        <f t="shared" si="9"/>
        <v>0.1245</v>
      </c>
      <c r="O635" s="8">
        <f>SUM(E635:$E$4115)/E635</f>
        <v>32375.664594377493</v>
      </c>
      <c r="P635" s="8" t="s">
        <v>8319</v>
      </c>
      <c r="Q635" s="8" t="s">
        <v>8320</v>
      </c>
      <c r="R635" t="b">
        <v>0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s">
        <v>8272</v>
      </c>
      <c r="N636" s="5">
        <f t="shared" si="9"/>
        <v>2.0000000000000001E-4</v>
      </c>
      <c r="O636" s="8">
        <f>SUM(E636:$E$4115)/E636</f>
        <v>40306457.419999979</v>
      </c>
      <c r="P636" s="8" t="s">
        <v>8319</v>
      </c>
      <c r="Q636" s="8" t="s">
        <v>8320</v>
      </c>
      <c r="R636" t="b">
        <v>0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s">
        <v>8272</v>
      </c>
      <c r="N637" s="5">
        <f t="shared" si="9"/>
        <v>8.0000000000000007E-5</v>
      </c>
      <c r="O637" s="8">
        <f>SUM(E637:$E$4115)/E637</f>
        <v>20153228.20999999</v>
      </c>
      <c r="P637" s="8" t="s">
        <v>8319</v>
      </c>
      <c r="Q637" s="8" t="s">
        <v>8320</v>
      </c>
      <c r="R637" t="b">
        <v>0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s">
        <v>8272</v>
      </c>
      <c r="N638" s="5">
        <f t="shared" si="9"/>
        <v>2E-3</v>
      </c>
      <c r="O638" s="8">
        <f>SUM(E638:$E$4115)/E638</f>
        <v>10076613.604999995</v>
      </c>
      <c r="P638" s="8" t="s">
        <v>8319</v>
      </c>
      <c r="Q638" s="8" t="s">
        <v>8320</v>
      </c>
      <c r="R638" t="b">
        <v>0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s">
        <v>8272</v>
      </c>
      <c r="N639" s="5">
        <f t="shared" si="9"/>
        <v>0</v>
      </c>
      <c r="O639" s="8" t="e">
        <f>SUM(E639:$E$4115)/E639</f>
        <v>#DIV/0!</v>
      </c>
      <c r="P639" s="8" t="s">
        <v>8319</v>
      </c>
      <c r="Q639" s="8" t="s">
        <v>8320</v>
      </c>
      <c r="R639" t="b">
        <v>0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s">
        <v>8272</v>
      </c>
      <c r="N640" s="5">
        <f t="shared" si="9"/>
        <v>9.0000000000000006E-5</v>
      </c>
      <c r="O640" s="8">
        <f>SUM(E640:$E$4115)/E640</f>
        <v>2239247.2455555545</v>
      </c>
      <c r="P640" s="8" t="s">
        <v>8319</v>
      </c>
      <c r="Q640" s="8" t="s">
        <v>8320</v>
      </c>
      <c r="R640" t="b">
        <v>0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s">
        <v>8272</v>
      </c>
      <c r="N641" s="5">
        <f t="shared" si="9"/>
        <v>9.9999999999999995E-7</v>
      </c>
      <c r="O641" s="8">
        <f>SUM(E641:$E$4115)/E641</f>
        <v>40306432.419999979</v>
      </c>
      <c r="P641" s="8" t="s">
        <v>8319</v>
      </c>
      <c r="Q641" s="8" t="s">
        <v>8320</v>
      </c>
      <c r="R641" t="b">
        <v>0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s">
        <v>8273</v>
      </c>
      <c r="N642" s="5">
        <f t="shared" si="9"/>
        <v>1.4428571428571428</v>
      </c>
      <c r="O642" s="8">
        <f>SUM(E642:$E$4115)/E642</f>
        <v>399073.57841584139</v>
      </c>
      <c r="P642" s="8" t="s">
        <v>8319</v>
      </c>
      <c r="Q642" s="8" t="s">
        <v>8321</v>
      </c>
      <c r="R642" t="b">
        <v>1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s">
        <v>8273</v>
      </c>
      <c r="N643" s="5">
        <f t="shared" ref="N643:N706" si="10">(E643/D643)</f>
        <v>1.1916249999999999</v>
      </c>
      <c r="O643" s="8">
        <f>SUM(E643:$E$4115)/E643</f>
        <v>845.6169184936532</v>
      </c>
      <c r="P643" s="8" t="s">
        <v>8319</v>
      </c>
      <c r="Q643" s="8" t="s">
        <v>8321</v>
      </c>
      <c r="R643" t="b">
        <v>1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s">
        <v>8273</v>
      </c>
      <c r="N644" s="5">
        <f t="shared" si="10"/>
        <v>14.604850000000001</v>
      </c>
      <c r="O644" s="8">
        <f>SUM(E644:$E$4115)/E644</f>
        <v>137.82635706631694</v>
      </c>
      <c r="P644" s="8" t="s">
        <v>8319</v>
      </c>
      <c r="Q644" s="8" t="s">
        <v>8321</v>
      </c>
      <c r="R644" t="b">
        <v>1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s">
        <v>8273</v>
      </c>
      <c r="N645" s="5">
        <f t="shared" si="10"/>
        <v>1.0580799999999999</v>
      </c>
      <c r="O645" s="8">
        <f>SUM(E645:$E$4115)/E645</f>
        <v>1510.9091342809609</v>
      </c>
      <c r="P645" s="8" t="s">
        <v>8319</v>
      </c>
      <c r="Q645" s="8" t="s">
        <v>8321</v>
      </c>
      <c r="R645" t="b">
        <v>1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s">
        <v>8273</v>
      </c>
      <c r="N646" s="5">
        <f t="shared" si="10"/>
        <v>3.0011791999999997</v>
      </c>
      <c r="O646" s="8">
        <f>SUM(E646:$E$4115)/E646</f>
        <v>532.32564613269324</v>
      </c>
      <c r="P646" s="8" t="s">
        <v>8319</v>
      </c>
      <c r="Q646" s="8" t="s">
        <v>8321</v>
      </c>
      <c r="R646" t="b">
        <v>1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s">
        <v>8273</v>
      </c>
      <c r="N647" s="5">
        <f t="shared" si="10"/>
        <v>2.7869999999999999</v>
      </c>
      <c r="O647" s="8">
        <f>SUM(E647:$E$4115)/E647</f>
        <v>7151.9711051309623</v>
      </c>
      <c r="P647" s="8" t="s">
        <v>8319</v>
      </c>
      <c r="Q647" s="8" t="s">
        <v>8321</v>
      </c>
      <c r="R647" t="b">
        <v>1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s">
        <v>8273</v>
      </c>
      <c r="N648" s="5">
        <f t="shared" si="10"/>
        <v>1.3187625000000001</v>
      </c>
      <c r="O648" s="8">
        <f>SUM(E648:$E$4115)/E648</f>
        <v>37781.170737718108</v>
      </c>
      <c r="P648" s="8" t="s">
        <v>8319</v>
      </c>
      <c r="Q648" s="8" t="s">
        <v>8321</v>
      </c>
      <c r="R648" t="b">
        <v>1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s">
        <v>8273</v>
      </c>
      <c r="N649" s="5">
        <f t="shared" si="10"/>
        <v>1.0705</v>
      </c>
      <c r="O649" s="8">
        <f>SUM(E649:$E$4115)/E649</f>
        <v>18616.748215787007</v>
      </c>
      <c r="P649" s="8" t="s">
        <v>8319</v>
      </c>
      <c r="Q649" s="8" t="s">
        <v>8321</v>
      </c>
      <c r="R649" t="b">
        <v>1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s">
        <v>8273</v>
      </c>
      <c r="N650" s="5">
        <f t="shared" si="10"/>
        <v>1.2682285714285715</v>
      </c>
      <c r="O650" s="8">
        <f>SUM(E650:$E$4115)/E650</f>
        <v>897.9074734162383</v>
      </c>
      <c r="P650" s="8" t="s">
        <v>8319</v>
      </c>
      <c r="Q650" s="8" t="s">
        <v>8321</v>
      </c>
      <c r="R650" t="b">
        <v>1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s">
        <v>8273</v>
      </c>
      <c r="N651" s="5">
        <f t="shared" si="10"/>
        <v>1.3996</v>
      </c>
      <c r="O651" s="8">
        <f>SUM(E651:$E$4115)/E651</f>
        <v>11378.087719348379</v>
      </c>
      <c r="P651" s="8" t="s">
        <v>8319</v>
      </c>
      <c r="Q651" s="8" t="s">
        <v>8321</v>
      </c>
      <c r="R651" t="b">
        <v>1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s">
        <v>8273</v>
      </c>
      <c r="N652" s="5">
        <f t="shared" si="10"/>
        <v>1.1240000000000001</v>
      </c>
      <c r="O652" s="8">
        <f>SUM(E652:$E$4115)/E652</f>
        <v>23611.168404507698</v>
      </c>
      <c r="P652" s="8" t="s">
        <v>8319</v>
      </c>
      <c r="Q652" s="8" t="s">
        <v>8321</v>
      </c>
      <c r="R652" t="b">
        <v>1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s">
        <v>8273</v>
      </c>
      <c r="N653" s="5">
        <f t="shared" si="10"/>
        <v>1.00528</v>
      </c>
      <c r="O653" s="8">
        <f>SUM(E653:$E$4115)/E653</f>
        <v>1583.9067296673554</v>
      </c>
      <c r="P653" s="8" t="s">
        <v>8319</v>
      </c>
      <c r="Q653" s="8" t="s">
        <v>8321</v>
      </c>
      <c r="R653" t="b">
        <v>1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s">
        <v>8273</v>
      </c>
      <c r="N654" s="5">
        <f t="shared" si="10"/>
        <v>1.0046666666666666</v>
      </c>
      <c r="O654" s="8">
        <f>SUM(E654:$E$4115)/E654</f>
        <v>13198.942246184464</v>
      </c>
      <c r="P654" s="8" t="s">
        <v>8319</v>
      </c>
      <c r="Q654" s="8" t="s">
        <v>8321</v>
      </c>
      <c r="R654" t="b">
        <v>1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s">
        <v>8273</v>
      </c>
      <c r="N655" s="5">
        <f t="shared" si="10"/>
        <v>1.4144600000000001</v>
      </c>
      <c r="O655" s="8">
        <f>SUM(E655:$E$4115)/E655</f>
        <v>374.97087632971807</v>
      </c>
      <c r="P655" s="8" t="s">
        <v>8319</v>
      </c>
      <c r="Q655" s="8" t="s">
        <v>8321</v>
      </c>
      <c r="R655" t="b">
        <v>1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s">
        <v>8273</v>
      </c>
      <c r="N656" s="5">
        <f t="shared" si="10"/>
        <v>2.6729166666666666</v>
      </c>
      <c r="O656" s="8">
        <f>SUM(E656:$E$4115)/E656</f>
        <v>1236.8671373343723</v>
      </c>
      <c r="P656" s="8" t="s">
        <v>8319</v>
      </c>
      <c r="Q656" s="8" t="s">
        <v>8321</v>
      </c>
      <c r="R656" t="b">
        <v>1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s">
        <v>8273</v>
      </c>
      <c r="N657" s="5">
        <f t="shared" si="10"/>
        <v>1.4688749999999999</v>
      </c>
      <c r="O657" s="8">
        <f>SUM(E657:$E$4115)/E657</f>
        <v>3373.3672393838815</v>
      </c>
      <c r="P657" s="8" t="s">
        <v>8319</v>
      </c>
      <c r="Q657" s="8" t="s">
        <v>8321</v>
      </c>
      <c r="R657" t="b">
        <v>1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s">
        <v>8273</v>
      </c>
      <c r="N658" s="5">
        <f t="shared" si="10"/>
        <v>2.1356000000000002</v>
      </c>
      <c r="O658" s="8">
        <f>SUM(E658:$E$4115)/E658</f>
        <v>3711.2462474246108</v>
      </c>
      <c r="P658" s="8" t="s">
        <v>8319</v>
      </c>
      <c r="Q658" s="8" t="s">
        <v>8321</v>
      </c>
      <c r="R658" t="b">
        <v>1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s">
        <v>8273</v>
      </c>
      <c r="N659" s="5">
        <f t="shared" si="10"/>
        <v>1.2569999999999999</v>
      </c>
      <c r="O659" s="8">
        <f>SUM(E659:$E$4115)/E659</f>
        <v>2101.1938175550249</v>
      </c>
      <c r="P659" s="8" t="s">
        <v>8319</v>
      </c>
      <c r="Q659" s="8" t="s">
        <v>8321</v>
      </c>
      <c r="R659" t="b">
        <v>1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s">
        <v>8273</v>
      </c>
      <c r="N660" s="5">
        <f t="shared" si="10"/>
        <v>1.0446206037108834</v>
      </c>
      <c r="O660" s="8">
        <f>SUM(E660:$E$4115)/E660</f>
        <v>1312.2296593432081</v>
      </c>
      <c r="P660" s="8" t="s">
        <v>8319</v>
      </c>
      <c r="Q660" s="8" t="s">
        <v>8321</v>
      </c>
      <c r="R660" t="b">
        <v>1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s">
        <v>8273</v>
      </c>
      <c r="N661" s="5">
        <f t="shared" si="10"/>
        <v>1.0056666666666667</v>
      </c>
      <c r="O661" s="8">
        <f>SUM(E661:$E$4115)/E661</f>
        <v>13115.338889625451</v>
      </c>
      <c r="P661" s="8" t="s">
        <v>8319</v>
      </c>
      <c r="Q661" s="8" t="s">
        <v>8321</v>
      </c>
      <c r="R661" t="b">
        <v>1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s">
        <v>8273</v>
      </c>
      <c r="N662" s="5">
        <f t="shared" si="10"/>
        <v>3.058E-2</v>
      </c>
      <c r="O662" s="8">
        <f>SUM(E662:$E$4115)/E662</f>
        <v>25877.017939829944</v>
      </c>
      <c r="P662" s="8" t="s">
        <v>8319</v>
      </c>
      <c r="Q662" s="8" t="s">
        <v>8321</v>
      </c>
      <c r="R662" t="b">
        <v>0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s">
        <v>8273</v>
      </c>
      <c r="N663" s="5">
        <f t="shared" si="10"/>
        <v>9.4999999999999998E-3</v>
      </c>
      <c r="O663" s="8">
        <f>SUM(E663:$E$4115)/E663</f>
        <v>416467.69926315773</v>
      </c>
      <c r="P663" s="8" t="s">
        <v>8319</v>
      </c>
      <c r="Q663" s="8" t="s">
        <v>8321</v>
      </c>
      <c r="R663" t="b">
        <v>0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s">
        <v>8273</v>
      </c>
      <c r="N664" s="5">
        <f t="shared" si="10"/>
        <v>4.0000000000000001E-3</v>
      </c>
      <c r="O664" s="8">
        <f>SUM(E664:$E$4115)/E664</f>
        <v>253617.54121794863</v>
      </c>
      <c r="P664" s="8" t="s">
        <v>8319</v>
      </c>
      <c r="Q664" s="8" t="s">
        <v>8321</v>
      </c>
      <c r="R664" t="b">
        <v>0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s">
        <v>8273</v>
      </c>
      <c r="N665" s="5">
        <f t="shared" si="10"/>
        <v>3.5000000000000001E-3</v>
      </c>
      <c r="O665" s="8">
        <f>SUM(E665:$E$4115)/E665</f>
        <v>56520.257757142834</v>
      </c>
      <c r="P665" s="8" t="s">
        <v>8319</v>
      </c>
      <c r="Q665" s="8" t="s">
        <v>8321</v>
      </c>
      <c r="R665" t="b">
        <v>0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s">
        <v>8273</v>
      </c>
      <c r="N666" s="5">
        <f t="shared" si="10"/>
        <v>7.5333333333333335E-2</v>
      </c>
      <c r="O666" s="8">
        <f>SUM(E666:$E$4115)/E666</f>
        <v>43764.91198008848</v>
      </c>
      <c r="P666" s="8" t="s">
        <v>8319</v>
      </c>
      <c r="Q666" s="8" t="s">
        <v>8321</v>
      </c>
      <c r="R666" t="b">
        <v>0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s">
        <v>8273</v>
      </c>
      <c r="N667" s="5">
        <f t="shared" si="10"/>
        <v>0.18640000000000001</v>
      </c>
      <c r="O667" s="8">
        <f>SUM(E667:$E$4115)/E667</f>
        <v>21224.558170600849</v>
      </c>
      <c r="P667" s="8" t="s">
        <v>8319</v>
      </c>
      <c r="Q667" s="8" t="s">
        <v>8321</v>
      </c>
      <c r="R667" t="b">
        <v>0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s">
        <v>8273</v>
      </c>
      <c r="N668" s="5">
        <f t="shared" si="10"/>
        <v>4.0000000000000003E-5</v>
      </c>
      <c r="O668" s="8">
        <f>SUM(E668:$E$4115)/E668</f>
        <v>4945089.0537499981</v>
      </c>
      <c r="P668" s="8" t="s">
        <v>8319</v>
      </c>
      <c r="Q668" s="8" t="s">
        <v>8321</v>
      </c>
      <c r="R668" t="b">
        <v>0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s">
        <v>8273</v>
      </c>
      <c r="N669" s="5">
        <f t="shared" si="10"/>
        <v>0.1002</v>
      </c>
      <c r="O669" s="8">
        <f>SUM(E669:$E$4115)/E669</f>
        <v>7896.3481896207559</v>
      </c>
      <c r="P669" s="8" t="s">
        <v>8319</v>
      </c>
      <c r="Q669" s="8" t="s">
        <v>8321</v>
      </c>
      <c r="R669" t="b">
        <v>0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s">
        <v>8273</v>
      </c>
      <c r="N670" s="5">
        <f t="shared" si="10"/>
        <v>4.5600000000000002E-2</v>
      </c>
      <c r="O670" s="8">
        <f>SUM(E670:$E$4115)/E670</f>
        <v>57829.962616959041</v>
      </c>
      <c r="P670" s="8" t="s">
        <v>8319</v>
      </c>
      <c r="Q670" s="8" t="s">
        <v>8321</v>
      </c>
      <c r="R670" t="b">
        <v>0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s">
        <v>8273</v>
      </c>
      <c r="N671" s="5">
        <f t="shared" si="10"/>
        <v>0.21507499999999999</v>
      </c>
      <c r="O671" s="8">
        <f>SUM(E671:$E$4115)/E671</f>
        <v>919.56318563291836</v>
      </c>
      <c r="P671" s="8" t="s">
        <v>8319</v>
      </c>
      <c r="Q671" s="8" t="s">
        <v>8321</v>
      </c>
      <c r="R671" t="b">
        <v>0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s">
        <v>8273</v>
      </c>
      <c r="N672" s="5">
        <f t="shared" si="10"/>
        <v>0.29276666666666668</v>
      </c>
      <c r="O672" s="8">
        <f>SUM(E672:$E$4115)/E672</f>
        <v>1499.563377357774</v>
      </c>
      <c r="P672" s="8" t="s">
        <v>8319</v>
      </c>
      <c r="Q672" s="8" t="s">
        <v>8321</v>
      </c>
      <c r="R672" t="b">
        <v>0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s">
        <v>8273</v>
      </c>
      <c r="N673" s="5">
        <f t="shared" si="10"/>
        <v>0.39426666666666665</v>
      </c>
      <c r="O673" s="8">
        <f>SUM(E673:$E$4115)/E673</f>
        <v>3338.319786100777</v>
      </c>
      <c r="P673" s="8" t="s">
        <v>8319</v>
      </c>
      <c r="Q673" s="8" t="s">
        <v>8321</v>
      </c>
      <c r="R673" t="b">
        <v>0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s">
        <v>8273</v>
      </c>
      <c r="N674" s="5">
        <f t="shared" si="10"/>
        <v>0.21628</v>
      </c>
      <c r="O674" s="8">
        <f>SUM(E674:$E$4115)/E674</f>
        <v>3650.2513806177171</v>
      </c>
      <c r="P674" s="8" t="s">
        <v>8319</v>
      </c>
      <c r="Q674" s="8" t="s">
        <v>8321</v>
      </c>
      <c r="R674" t="b">
        <v>0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s">
        <v>8273</v>
      </c>
      <c r="N675" s="5">
        <f t="shared" si="10"/>
        <v>2.0500000000000002E-3</v>
      </c>
      <c r="O675" s="8">
        <f>SUM(E675:$E$4115)/E675</f>
        <v>192502.46063414629</v>
      </c>
      <c r="P675" s="8" t="s">
        <v>8319</v>
      </c>
      <c r="Q675" s="8" t="s">
        <v>8321</v>
      </c>
      <c r="R675" t="b">
        <v>0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s">
        <v>8273</v>
      </c>
      <c r="N676" s="5">
        <f t="shared" si="10"/>
        <v>2.9999999999999997E-4</v>
      </c>
      <c r="O676" s="8">
        <f>SUM(E676:$E$4115)/E676</f>
        <v>2630853.2953333328</v>
      </c>
      <c r="P676" s="8" t="s">
        <v>8319</v>
      </c>
      <c r="Q676" s="8" t="s">
        <v>8321</v>
      </c>
      <c r="R676" t="b">
        <v>0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s">
        <v>8273</v>
      </c>
      <c r="N677" s="5">
        <f t="shared" si="10"/>
        <v>0.14849999999999999</v>
      </c>
      <c r="O677" s="8">
        <f>SUM(E677:$E$4115)/E677</f>
        <v>44290.44268237934</v>
      </c>
      <c r="P677" s="8" t="s">
        <v>8319</v>
      </c>
      <c r="Q677" s="8" t="s">
        <v>8321</v>
      </c>
      <c r="R677" t="b">
        <v>0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s">
        <v>8273</v>
      </c>
      <c r="N678" s="5">
        <f t="shared" si="10"/>
        <v>1.4710000000000001E-2</v>
      </c>
      <c r="O678" s="8">
        <f>SUM(E678:$E$4115)/E678</f>
        <v>26826.576091094488</v>
      </c>
      <c r="P678" s="8" t="s">
        <v>8319</v>
      </c>
      <c r="Q678" s="8" t="s">
        <v>8321</v>
      </c>
      <c r="R678" t="b">
        <v>0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s">
        <v>8273</v>
      </c>
      <c r="N679" s="5">
        <f t="shared" si="10"/>
        <v>0.25584000000000001</v>
      </c>
      <c r="O679" s="8">
        <f>SUM(E679:$E$4115)/E679</f>
        <v>3084.7734857723572</v>
      </c>
      <c r="P679" s="8" t="s">
        <v>8319</v>
      </c>
      <c r="Q679" s="8" t="s">
        <v>8321</v>
      </c>
      <c r="R679" t="b">
        <v>0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s">
        <v>8273</v>
      </c>
      <c r="N680" s="5">
        <f t="shared" si="10"/>
        <v>3.8206896551724136E-2</v>
      </c>
      <c r="O680" s="8">
        <f>SUM(E680:$E$4115)/E680</f>
        <v>35602.554539711178</v>
      </c>
      <c r="P680" s="8" t="s">
        <v>8319</v>
      </c>
      <c r="Q680" s="8" t="s">
        <v>8321</v>
      </c>
      <c r="R680" t="b">
        <v>0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s">
        <v>8273</v>
      </c>
      <c r="N681" s="5">
        <f t="shared" si="10"/>
        <v>0.15485964912280703</v>
      </c>
      <c r="O681" s="8">
        <f>SUM(E681:$E$4115)/E681</f>
        <v>4468.8481284694672</v>
      </c>
      <c r="P681" s="8" t="s">
        <v>8319</v>
      </c>
      <c r="Q681" s="8" t="s">
        <v>8321</v>
      </c>
      <c r="R681" t="b">
        <v>0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s">
        <v>8273</v>
      </c>
      <c r="N682" s="5">
        <f t="shared" si="10"/>
        <v>0.25912000000000002</v>
      </c>
      <c r="O682" s="8">
        <f>SUM(E682:$E$4115)/E682</f>
        <v>2029.314368117731</v>
      </c>
      <c r="P682" s="8" t="s">
        <v>8319</v>
      </c>
      <c r="Q682" s="8" t="s">
        <v>8321</v>
      </c>
      <c r="R682" t="b">
        <v>0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s">
        <v>8273</v>
      </c>
      <c r="N683" s="5">
        <f t="shared" si="10"/>
        <v>4.0000000000000002E-4</v>
      </c>
      <c r="O683" s="8">
        <f>SUM(E683:$E$4115)/E683</f>
        <v>39418261.429999985</v>
      </c>
      <c r="P683" s="8" t="s">
        <v>8319</v>
      </c>
      <c r="Q683" s="8" t="s">
        <v>8321</v>
      </c>
      <c r="R683" t="b">
        <v>0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s">
        <v>8273</v>
      </c>
      <c r="N684" s="5">
        <f t="shared" si="10"/>
        <v>1.06E-3</v>
      </c>
      <c r="O684" s="8">
        <f>SUM(E684:$E$4115)/E684</f>
        <v>743740.76283018838</v>
      </c>
      <c r="P684" s="8" t="s">
        <v>8319</v>
      </c>
      <c r="Q684" s="8" t="s">
        <v>8321</v>
      </c>
      <c r="R684" t="b">
        <v>0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s">
        <v>8273</v>
      </c>
      <c r="N685" s="5">
        <f t="shared" si="10"/>
        <v>8.5142857142857138E-3</v>
      </c>
      <c r="O685" s="8">
        <f>SUM(E685:$E$4115)/E685</f>
        <v>132275.86385906037</v>
      </c>
      <c r="P685" s="8" t="s">
        <v>8319</v>
      </c>
      <c r="Q685" s="8" t="s">
        <v>8321</v>
      </c>
      <c r="R685" t="b">
        <v>0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s">
        <v>8273</v>
      </c>
      <c r="N686" s="5">
        <f t="shared" si="10"/>
        <v>7.4837500000000001E-2</v>
      </c>
      <c r="O686" s="8">
        <f>SUM(E686:$E$4115)/E686</f>
        <v>1645.9791811424748</v>
      </c>
      <c r="P686" s="8" t="s">
        <v>8319</v>
      </c>
      <c r="Q686" s="8" t="s">
        <v>8321</v>
      </c>
      <c r="R686" t="b">
        <v>0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s">
        <v>8273</v>
      </c>
      <c r="N687" s="5">
        <f t="shared" si="10"/>
        <v>0.27650000000000002</v>
      </c>
      <c r="O687" s="8">
        <f>SUM(E687:$E$4115)/E687</f>
        <v>71236.819945750423</v>
      </c>
      <c r="P687" s="8" t="s">
        <v>8319</v>
      </c>
      <c r="Q687" s="8" t="s">
        <v>8321</v>
      </c>
      <c r="R687" t="b">
        <v>0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s">
        <v>8273</v>
      </c>
      <c r="N688" s="5">
        <f t="shared" si="10"/>
        <v>0</v>
      </c>
      <c r="O688" s="8" t="e">
        <f>SUM(E688:$E$4115)/E688</f>
        <v>#DIV/0!</v>
      </c>
      <c r="P688" s="8" t="s">
        <v>8319</v>
      </c>
      <c r="Q688" s="8" t="s">
        <v>8321</v>
      </c>
      <c r="R688" t="b">
        <v>0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s">
        <v>8273</v>
      </c>
      <c r="N689" s="5">
        <f t="shared" si="10"/>
        <v>3.5499999999999997E-2</v>
      </c>
      <c r="O689" s="8">
        <f>SUM(E689:$E$4115)/E689</f>
        <v>11096.73476901408</v>
      </c>
      <c r="P689" s="8" t="s">
        <v>8319</v>
      </c>
      <c r="Q689" s="8" t="s">
        <v>8321</v>
      </c>
      <c r="R689" t="b">
        <v>0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s">
        <v>8273</v>
      </c>
      <c r="N690" s="5">
        <f t="shared" si="10"/>
        <v>0.72989999999999999</v>
      </c>
      <c r="O690" s="8">
        <f>SUM(E690:$E$4115)/E690</f>
        <v>2698.3051397451695</v>
      </c>
      <c r="P690" s="8" t="s">
        <v>8319</v>
      </c>
      <c r="Q690" s="8" t="s">
        <v>8321</v>
      </c>
      <c r="R690" t="b">
        <v>0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s">
        <v>8273</v>
      </c>
      <c r="N691" s="5">
        <f t="shared" si="10"/>
        <v>0.57648750000000004</v>
      </c>
      <c r="O691" s="8">
        <f>SUM(E691:$E$4115)/E691</f>
        <v>341.51009718337332</v>
      </c>
      <c r="P691" s="8" t="s">
        <v>8319</v>
      </c>
      <c r="Q691" s="8" t="s">
        <v>8321</v>
      </c>
      <c r="R691" t="b">
        <v>0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s">
        <v>8273</v>
      </c>
      <c r="N692" s="5">
        <f t="shared" si="10"/>
        <v>0.1234</v>
      </c>
      <c r="O692" s="8">
        <f>SUM(E692:$E$4115)/E692</f>
        <v>15907.602483792538</v>
      </c>
      <c r="P692" s="8" t="s">
        <v>8319</v>
      </c>
      <c r="Q692" s="8" t="s">
        <v>8321</v>
      </c>
      <c r="R692" t="b">
        <v>0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s">
        <v>8273</v>
      </c>
      <c r="N693" s="5">
        <f t="shared" si="10"/>
        <v>5.1999999999999998E-3</v>
      </c>
      <c r="O693" s="8">
        <f>SUM(E693:$E$4115)/E693</f>
        <v>150990.36511538457</v>
      </c>
      <c r="P693" s="8" t="s">
        <v>8319</v>
      </c>
      <c r="Q693" s="8" t="s">
        <v>8321</v>
      </c>
      <c r="R693" t="b">
        <v>0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s">
        <v>8273</v>
      </c>
      <c r="N694" s="5">
        <f t="shared" si="10"/>
        <v>6.5299999999999997E-2</v>
      </c>
      <c r="O694" s="8">
        <f>SUM(E694:$E$4115)/E694</f>
        <v>30059.138537519131</v>
      </c>
      <c r="P694" s="8" t="s">
        <v>8319</v>
      </c>
      <c r="Q694" s="8" t="s">
        <v>8321</v>
      </c>
      <c r="R694" t="b">
        <v>0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s">
        <v>8273</v>
      </c>
      <c r="N695" s="5">
        <f t="shared" si="10"/>
        <v>0.35338000000000003</v>
      </c>
      <c r="O695" s="8">
        <f>SUM(E695:$E$4115)/E695</f>
        <v>1110.8701378119868</v>
      </c>
      <c r="P695" s="8" t="s">
        <v>8319</v>
      </c>
      <c r="Q695" s="8" t="s">
        <v>8321</v>
      </c>
      <c r="R695" t="b">
        <v>0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s">
        <v>8273</v>
      </c>
      <c r="N696" s="5">
        <f t="shared" si="10"/>
        <v>3.933333333333333E-3</v>
      </c>
      <c r="O696" s="8">
        <f>SUM(E696:$E$4115)/E696</f>
        <v>66475.577847457607</v>
      </c>
      <c r="P696" s="8" t="s">
        <v>8319</v>
      </c>
      <c r="Q696" s="8" t="s">
        <v>8321</v>
      </c>
      <c r="R696" t="b">
        <v>0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s">
        <v>8273</v>
      </c>
      <c r="N697" s="5">
        <f t="shared" si="10"/>
        <v>1.06E-2</v>
      </c>
      <c r="O697" s="8">
        <f>SUM(E697:$E$4115)/E697</f>
        <v>61666.668128930796</v>
      </c>
      <c r="P697" s="8" t="s">
        <v>8319</v>
      </c>
      <c r="Q697" s="8" t="s">
        <v>8321</v>
      </c>
      <c r="R697" t="b">
        <v>0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s">
        <v>8273</v>
      </c>
      <c r="N698" s="5">
        <f t="shared" si="10"/>
        <v>5.7142857142857145E-6</v>
      </c>
      <c r="O698" s="8">
        <f>SUM(E698:$E$4115)/E698</f>
        <v>39219364.929999985</v>
      </c>
      <c r="P698" s="8" t="s">
        <v>8319</v>
      </c>
      <c r="Q698" s="8" t="s">
        <v>8321</v>
      </c>
      <c r="R698" t="b">
        <v>0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s">
        <v>8273</v>
      </c>
      <c r="N699" s="5">
        <f t="shared" si="10"/>
        <v>0.46379999999999999</v>
      </c>
      <c r="O699" s="8">
        <f>SUM(E699:$E$4115)/E699</f>
        <v>16912.187981888739</v>
      </c>
      <c r="P699" s="8" t="s">
        <v>8319</v>
      </c>
      <c r="Q699" s="8" t="s">
        <v>8321</v>
      </c>
      <c r="R699" t="b">
        <v>0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s">
        <v>8273</v>
      </c>
      <c r="N700" s="5">
        <f t="shared" si="10"/>
        <v>0.15390000000000001</v>
      </c>
      <c r="O700" s="8">
        <f>SUM(E700:$E$4115)/E700</f>
        <v>2548.216044834307</v>
      </c>
      <c r="P700" s="8" t="s">
        <v>8319</v>
      </c>
      <c r="Q700" s="8" t="s">
        <v>8321</v>
      </c>
      <c r="R700" t="b">
        <v>0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s">
        <v>8273</v>
      </c>
      <c r="N701" s="5">
        <f t="shared" si="10"/>
        <v>0.824221076923077</v>
      </c>
      <c r="O701" s="8">
        <f>SUM(E701:$E$4115)/E701</f>
        <v>365.86202441577927</v>
      </c>
      <c r="P701" s="8" t="s">
        <v>8319</v>
      </c>
      <c r="Q701" s="8" t="s">
        <v>8321</v>
      </c>
      <c r="R701" t="b">
        <v>0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s">
        <v>8273</v>
      </c>
      <c r="N702" s="5">
        <f t="shared" si="10"/>
        <v>2.6866666666666667E-2</v>
      </c>
      <c r="O702" s="8">
        <f>SUM(E702:$E$4115)/E702</f>
        <v>97008.700223325053</v>
      </c>
      <c r="P702" s="8" t="s">
        <v>8319</v>
      </c>
      <c r="Q702" s="8" t="s">
        <v>8321</v>
      </c>
      <c r="R702" t="b">
        <v>0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s">
        <v>8273</v>
      </c>
      <c r="N703" s="5">
        <f t="shared" si="10"/>
        <v>0.26600000000000001</v>
      </c>
      <c r="O703" s="8">
        <f>SUM(E703:$E$4115)/E703</f>
        <v>6390.013597580908</v>
      </c>
      <c r="P703" s="8" t="s">
        <v>8319</v>
      </c>
      <c r="Q703" s="8" t="s">
        <v>8321</v>
      </c>
      <c r="R703" t="b">
        <v>0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s">
        <v>8273</v>
      </c>
      <c r="N704" s="5">
        <f t="shared" si="10"/>
        <v>0.30813400000000002</v>
      </c>
      <c r="O704" s="8">
        <f>SUM(E704:$E$4115)/E704</f>
        <v>8456.9235440857974</v>
      </c>
      <c r="P704" s="8" t="s">
        <v>8319</v>
      </c>
      <c r="Q704" s="8" t="s">
        <v>8321</v>
      </c>
      <c r="R704" t="b">
        <v>0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s">
        <v>8273</v>
      </c>
      <c r="N705" s="5">
        <f t="shared" si="10"/>
        <v>5.5800000000000002E-2</v>
      </c>
      <c r="O705" s="8">
        <f>SUM(E705:$E$4115)/E705</f>
        <v>46694.579665471916</v>
      </c>
      <c r="P705" s="8" t="s">
        <v>8319</v>
      </c>
      <c r="Q705" s="8" t="s">
        <v>8321</v>
      </c>
      <c r="R705" t="b">
        <v>0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s">
        <v>8273</v>
      </c>
      <c r="N706" s="5">
        <f t="shared" si="10"/>
        <v>8.7454545454545458E-3</v>
      </c>
      <c r="O706" s="8">
        <f>SUM(E706:$E$4115)/E706</f>
        <v>81252.653180873167</v>
      </c>
      <c r="P706" s="8" t="s">
        <v>8319</v>
      </c>
      <c r="Q706" s="8" t="s">
        <v>8321</v>
      </c>
      <c r="R706" t="b">
        <v>0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s">
        <v>8273</v>
      </c>
      <c r="N707" s="5">
        <f t="shared" ref="N707:N770" si="11">(E707/D707)</f>
        <v>9.7699999999999992E-3</v>
      </c>
      <c r="O707" s="8">
        <f>SUM(E707:$E$4115)/E707</f>
        <v>40002.093326509719</v>
      </c>
      <c r="P707" s="8" t="s">
        <v>8319</v>
      </c>
      <c r="Q707" s="8" t="s">
        <v>8321</v>
      </c>
      <c r="R707" t="b">
        <v>0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s">
        <v>8273</v>
      </c>
      <c r="N708" s="5">
        <f t="shared" si="11"/>
        <v>0</v>
      </c>
      <c r="O708" s="8" t="e">
        <f>SUM(E708:$E$4115)/E708</f>
        <v>#DIV/0!</v>
      </c>
      <c r="P708" s="8" t="s">
        <v>8319</v>
      </c>
      <c r="Q708" s="8" t="s">
        <v>8321</v>
      </c>
      <c r="R708" t="b">
        <v>0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s">
        <v>8273</v>
      </c>
      <c r="N709" s="5">
        <f t="shared" si="11"/>
        <v>0.78927352941176465</v>
      </c>
      <c r="O709" s="8">
        <f>SUM(E709:$E$4115)/E709</f>
        <v>728.16529310274143</v>
      </c>
      <c r="P709" s="8" t="s">
        <v>8319</v>
      </c>
      <c r="Q709" s="8" t="s">
        <v>8321</v>
      </c>
      <c r="R709" t="b">
        <v>0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s">
        <v>8273</v>
      </c>
      <c r="N710" s="5">
        <f t="shared" si="11"/>
        <v>0.22092500000000001</v>
      </c>
      <c r="O710" s="8">
        <f>SUM(E710:$E$4115)/E710</f>
        <v>4416.3627452755454</v>
      </c>
      <c r="P710" s="8" t="s">
        <v>8319</v>
      </c>
      <c r="Q710" s="8" t="s">
        <v>8321</v>
      </c>
      <c r="R710" t="b">
        <v>0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s">
        <v>8273</v>
      </c>
      <c r="N711" s="5">
        <f t="shared" si="11"/>
        <v>4.0666666666666663E-3</v>
      </c>
      <c r="O711" s="8">
        <f>SUM(E711:$E$4115)/E711</f>
        <v>639648.53409836057</v>
      </c>
      <c r="P711" s="8" t="s">
        <v>8319</v>
      </c>
      <c r="Q711" s="8" t="s">
        <v>8321</v>
      </c>
      <c r="R711" t="b">
        <v>0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s">
        <v>8273</v>
      </c>
      <c r="N712" s="5">
        <f t="shared" si="11"/>
        <v>0</v>
      </c>
      <c r="O712" s="8" t="e">
        <f>SUM(E712:$E$4115)/E712</f>
        <v>#DIV/0!</v>
      </c>
      <c r="P712" s="8" t="s">
        <v>8319</v>
      </c>
      <c r="Q712" s="8" t="s">
        <v>8321</v>
      </c>
      <c r="R712" t="b">
        <v>0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s">
        <v>8273</v>
      </c>
      <c r="N713" s="5">
        <f t="shared" si="11"/>
        <v>0.33790999999999999</v>
      </c>
      <c r="O713" s="8">
        <f>SUM(E713:$E$4115)/E713</f>
        <v>1154.7009434464799</v>
      </c>
      <c r="P713" s="8" t="s">
        <v>8319</v>
      </c>
      <c r="Q713" s="8" t="s">
        <v>8321</v>
      </c>
      <c r="R713" t="b">
        <v>0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s">
        <v>8273</v>
      </c>
      <c r="N714" s="5">
        <f t="shared" si="11"/>
        <v>2.1649484536082476E-3</v>
      </c>
      <c r="O714" s="8">
        <f>SUM(E714:$E$4115)/E714</f>
        <v>371282.93885714276</v>
      </c>
      <c r="P714" s="8" t="s">
        <v>8319</v>
      </c>
      <c r="Q714" s="8" t="s">
        <v>8321</v>
      </c>
      <c r="R714" t="b">
        <v>0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s">
        <v>8273</v>
      </c>
      <c r="N715" s="5">
        <f t="shared" si="11"/>
        <v>7.9600000000000001E-3</v>
      </c>
      <c r="O715" s="8">
        <f>SUM(E715:$E$4115)/E715</f>
        <v>195902.53055276378</v>
      </c>
      <c r="P715" s="8" t="s">
        <v>8319</v>
      </c>
      <c r="Q715" s="8" t="s">
        <v>8321</v>
      </c>
      <c r="R715" t="b">
        <v>0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s">
        <v>8273</v>
      </c>
      <c r="N716" s="5">
        <f t="shared" si="11"/>
        <v>0.14993333333333334</v>
      </c>
      <c r="O716" s="8">
        <f>SUM(E716:$E$4115)/E716</f>
        <v>17334.10608270342</v>
      </c>
      <c r="P716" s="8" t="s">
        <v>8319</v>
      </c>
      <c r="Q716" s="8" t="s">
        <v>8321</v>
      </c>
      <c r="R716" t="b">
        <v>0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s">
        <v>8273</v>
      </c>
      <c r="N717" s="5">
        <f t="shared" si="11"/>
        <v>5.0509090909090906E-2</v>
      </c>
      <c r="O717" s="8">
        <f>SUM(E717:$E$4115)/E717</f>
        <v>28064.906825053989</v>
      </c>
      <c r="P717" s="8" t="s">
        <v>8319</v>
      </c>
      <c r="Q717" s="8" t="s">
        <v>8321</v>
      </c>
      <c r="R717" t="b">
        <v>0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s">
        <v>8273</v>
      </c>
      <c r="N718" s="5">
        <f t="shared" si="11"/>
        <v>0.10214285714285715</v>
      </c>
      <c r="O718" s="8">
        <f>SUM(E718:$E$4115)/E718</f>
        <v>54518.554657342647</v>
      </c>
      <c r="P718" s="8" t="s">
        <v>8319</v>
      </c>
      <c r="Q718" s="8" t="s">
        <v>8321</v>
      </c>
      <c r="R718" t="b">
        <v>0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s">
        <v>8273</v>
      </c>
      <c r="N719" s="5">
        <f t="shared" si="11"/>
        <v>3.0500000000000002E-3</v>
      </c>
      <c r="O719" s="8">
        <f>SUM(E719:$E$4115)/E719</f>
        <v>127803.44780327866</v>
      </c>
      <c r="P719" s="8" t="s">
        <v>8319</v>
      </c>
      <c r="Q719" s="8" t="s">
        <v>8321</v>
      </c>
      <c r="R719" t="b">
        <v>0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s">
        <v>8273</v>
      </c>
      <c r="N720" s="5">
        <f t="shared" si="11"/>
        <v>7.4999999999999997E-3</v>
      </c>
      <c r="O720" s="8">
        <f>SUM(E720:$E$4115)/E720</f>
        <v>433108.29533333326</v>
      </c>
      <c r="P720" s="8" t="s">
        <v>8319</v>
      </c>
      <c r="Q720" s="8" t="s">
        <v>8321</v>
      </c>
      <c r="R720" t="b">
        <v>0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s">
        <v>8273</v>
      </c>
      <c r="N721" s="5">
        <f t="shared" si="11"/>
        <v>1.2933333333333333E-2</v>
      </c>
      <c r="O721" s="8">
        <f>SUM(E721:$E$4115)/E721</f>
        <v>200926.06484536079</v>
      </c>
      <c r="P721" s="8" t="s">
        <v>8319</v>
      </c>
      <c r="Q721" s="8" t="s">
        <v>8321</v>
      </c>
      <c r="R721" t="b">
        <v>0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s">
        <v>8274</v>
      </c>
      <c r="N722" s="5">
        <f t="shared" si="11"/>
        <v>1.4394736842105262</v>
      </c>
      <c r="O722" s="8">
        <f>SUM(E722:$E$4115)/E722</f>
        <v>14252.088694698352</v>
      </c>
      <c r="P722" s="8" t="s">
        <v>8322</v>
      </c>
      <c r="Q722" s="8" t="s">
        <v>8323</v>
      </c>
      <c r="R722" t="b">
        <v>1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s">
        <v>8274</v>
      </c>
      <c r="N723" s="5">
        <f t="shared" si="11"/>
        <v>1.2210975609756098</v>
      </c>
      <c r="O723" s="8">
        <f>SUM(E723:$E$4115)/E723</f>
        <v>3892.6123619294908</v>
      </c>
      <c r="P723" s="8" t="s">
        <v>8322</v>
      </c>
      <c r="Q723" s="8" t="s">
        <v>8323</v>
      </c>
      <c r="R723" t="b">
        <v>1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s">
        <v>8274</v>
      </c>
      <c r="N724" s="5">
        <f t="shared" si="11"/>
        <v>1.3202400000000001</v>
      </c>
      <c r="O724" s="8">
        <f>SUM(E724:$E$4115)/E724</f>
        <v>1180.5948791128883</v>
      </c>
      <c r="P724" s="8" t="s">
        <v>8322</v>
      </c>
      <c r="Q724" s="8" t="s">
        <v>8323</v>
      </c>
      <c r="R724" t="b">
        <v>1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s">
        <v>8274</v>
      </c>
      <c r="N725" s="5">
        <f t="shared" si="11"/>
        <v>1.0938000000000001</v>
      </c>
      <c r="O725" s="8">
        <f>SUM(E725:$E$4115)/E725</f>
        <v>7118.981272627535</v>
      </c>
      <c r="P725" s="8" t="s">
        <v>8322</v>
      </c>
      <c r="Q725" s="8" t="s">
        <v>8323</v>
      </c>
      <c r="R725" t="b">
        <v>1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s">
        <v>8274</v>
      </c>
      <c r="N726" s="5">
        <f t="shared" si="11"/>
        <v>1.0547157142857144</v>
      </c>
      <c r="O726" s="8">
        <f>SUM(E726:$E$4115)/E726</f>
        <v>5272.6787015052114</v>
      </c>
      <c r="P726" s="8" t="s">
        <v>8322</v>
      </c>
      <c r="Q726" s="8" t="s">
        <v>8323</v>
      </c>
      <c r="R726" t="b">
        <v>1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s">
        <v>8274</v>
      </c>
      <c r="N727" s="5">
        <f t="shared" si="11"/>
        <v>1.0035000000000001</v>
      </c>
      <c r="O727" s="8">
        <f>SUM(E727:$E$4115)/E727</f>
        <v>1939.255434479322</v>
      </c>
      <c r="P727" s="8" t="s">
        <v>8322</v>
      </c>
      <c r="Q727" s="8" t="s">
        <v>8323</v>
      </c>
      <c r="R727" t="b">
        <v>1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s">
        <v>8274</v>
      </c>
      <c r="N728" s="5">
        <f t="shared" si="11"/>
        <v>1.014</v>
      </c>
      <c r="O728" s="8">
        <f>SUM(E728:$E$4115)/E728</f>
        <v>15345.477936883626</v>
      </c>
      <c r="P728" s="8" t="s">
        <v>8322</v>
      </c>
      <c r="Q728" s="8" t="s">
        <v>8323</v>
      </c>
      <c r="R728" t="b">
        <v>1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s">
        <v>8274</v>
      </c>
      <c r="N729" s="5">
        <f t="shared" si="11"/>
        <v>1.5551428571428572</v>
      </c>
      <c r="O729" s="8">
        <f>SUM(E729:$E$4115)/E729</f>
        <v>7146.4728219731751</v>
      </c>
      <c r="P729" s="8" t="s">
        <v>8322</v>
      </c>
      <c r="Q729" s="8" t="s">
        <v>8323</v>
      </c>
      <c r="R729" t="b">
        <v>1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s">
        <v>8274</v>
      </c>
      <c r="N730" s="5">
        <f t="shared" si="11"/>
        <v>1.05566</v>
      </c>
      <c r="O730" s="8">
        <f>SUM(E730:$E$4115)/E730</f>
        <v>4912.2897612236247</v>
      </c>
      <c r="P730" s="8" t="s">
        <v>8322</v>
      </c>
      <c r="Q730" s="8" t="s">
        <v>8323</v>
      </c>
      <c r="R730" t="b">
        <v>1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s">
        <v>8274</v>
      </c>
      <c r="N731" s="5">
        <f t="shared" si="11"/>
        <v>1.3065</v>
      </c>
      <c r="O731" s="8">
        <f>SUM(E731:$E$4115)/E731</f>
        <v>7440.6603750478362</v>
      </c>
      <c r="P731" s="8" t="s">
        <v>8322</v>
      </c>
      <c r="Q731" s="8" t="s">
        <v>8323</v>
      </c>
      <c r="R731" t="b">
        <v>1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s">
        <v>8274</v>
      </c>
      <c r="N732" s="5">
        <f t="shared" si="11"/>
        <v>1.3219000000000001</v>
      </c>
      <c r="O732" s="8">
        <f>SUM(E732:$E$4115)/E732</f>
        <v>1470.5978182918523</v>
      </c>
      <c r="P732" s="8" t="s">
        <v>8322</v>
      </c>
      <c r="Q732" s="8" t="s">
        <v>8323</v>
      </c>
      <c r="R732" t="b">
        <v>1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s">
        <v>8274</v>
      </c>
      <c r="N733" s="5">
        <f t="shared" si="11"/>
        <v>1.26</v>
      </c>
      <c r="O733" s="8">
        <f>SUM(E733:$E$4115)/E733</f>
        <v>6167.1789079365062</v>
      </c>
      <c r="P733" s="8" t="s">
        <v>8322</v>
      </c>
      <c r="Q733" s="8" t="s">
        <v>8323</v>
      </c>
      <c r="R733" t="b">
        <v>1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s">
        <v>8274</v>
      </c>
      <c r="N734" s="5">
        <f t="shared" si="11"/>
        <v>1.6</v>
      </c>
      <c r="O734" s="8">
        <f>SUM(E734:$E$4115)/E734</f>
        <v>606983.23624999984</v>
      </c>
      <c r="P734" s="8" t="s">
        <v>8322</v>
      </c>
      <c r="Q734" s="8" t="s">
        <v>8323</v>
      </c>
      <c r="R734" t="b">
        <v>1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s">
        <v>8274</v>
      </c>
      <c r="N735" s="5">
        <f t="shared" si="11"/>
        <v>1.2048000000000001</v>
      </c>
      <c r="O735" s="8">
        <f>SUM(E735:$E$4115)/E735</f>
        <v>12897.364913678615</v>
      </c>
      <c r="P735" s="8" t="s">
        <v>8322</v>
      </c>
      <c r="Q735" s="8" t="s">
        <v>8323</v>
      </c>
      <c r="R735" t="b">
        <v>1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s">
        <v>8274</v>
      </c>
      <c r="N736" s="5">
        <f t="shared" si="11"/>
        <v>1.2552941176470589</v>
      </c>
      <c r="O736" s="8">
        <f>SUM(E736:$E$4115)/E736</f>
        <v>3640.4733945641979</v>
      </c>
      <c r="P736" s="8" t="s">
        <v>8322</v>
      </c>
      <c r="Q736" s="8" t="s">
        <v>8323</v>
      </c>
      <c r="R736" t="b">
        <v>1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s">
        <v>8274</v>
      </c>
      <c r="N737" s="5">
        <f t="shared" si="11"/>
        <v>1.1440638297872341</v>
      </c>
      <c r="O737" s="8">
        <f>SUM(E737:$E$4115)/E737</f>
        <v>722.19562812668516</v>
      </c>
      <c r="P737" s="8" t="s">
        <v>8322</v>
      </c>
      <c r="Q737" s="8" t="s">
        <v>8323</v>
      </c>
      <c r="R737" t="b">
        <v>1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s">
        <v>8274</v>
      </c>
      <c r="N738" s="5">
        <f t="shared" si="11"/>
        <v>3.151388888888889</v>
      </c>
      <c r="O738" s="8">
        <f>SUM(E738:$E$4115)/E738</f>
        <v>3418.1939286029078</v>
      </c>
      <c r="P738" s="8" t="s">
        <v>8322</v>
      </c>
      <c r="Q738" s="8" t="s">
        <v>8323</v>
      </c>
      <c r="R738" t="b">
        <v>1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s">
        <v>8274</v>
      </c>
      <c r="N739" s="5">
        <f t="shared" si="11"/>
        <v>1.224</v>
      </c>
      <c r="O739" s="8">
        <f>SUM(E739:$E$4115)/E739</f>
        <v>6334.6511633986911</v>
      </c>
      <c r="P739" s="8" t="s">
        <v>8322</v>
      </c>
      <c r="Q739" s="8" t="s">
        <v>8323</v>
      </c>
      <c r="R739" t="b">
        <v>1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s">
        <v>8274</v>
      </c>
      <c r="N740" s="5">
        <f t="shared" si="11"/>
        <v>1.0673333333333332</v>
      </c>
      <c r="O740" s="8">
        <f>SUM(E740:$E$4115)/E740</f>
        <v>24211.083772642094</v>
      </c>
      <c r="P740" s="8" t="s">
        <v>8322</v>
      </c>
      <c r="Q740" s="8" t="s">
        <v>8323</v>
      </c>
      <c r="R740" t="b">
        <v>1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s">
        <v>8274</v>
      </c>
      <c r="N741" s="5">
        <f t="shared" si="11"/>
        <v>1.5833333333333333</v>
      </c>
      <c r="O741" s="8">
        <f>SUM(E741:$E$4115)/E741</f>
        <v>4080.0362231578938</v>
      </c>
      <c r="P741" s="8" t="s">
        <v>8322</v>
      </c>
      <c r="Q741" s="8" t="s">
        <v>8323</v>
      </c>
      <c r="R741" t="b">
        <v>1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s">
        <v>8274</v>
      </c>
      <c r="N742" s="5">
        <f t="shared" si="11"/>
        <v>1.0740000000000001</v>
      </c>
      <c r="O742" s="8">
        <f>SUM(E742:$E$4115)/E742</f>
        <v>12026.953482309122</v>
      </c>
      <c r="P742" s="8" t="s">
        <v>8322</v>
      </c>
      <c r="Q742" s="8" t="s">
        <v>8323</v>
      </c>
      <c r="R742" t="b">
        <v>1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s">
        <v>8274</v>
      </c>
      <c r="N743" s="5">
        <f t="shared" si="11"/>
        <v>1.0226</v>
      </c>
      <c r="O743" s="8">
        <f>SUM(E743:$E$4115)/E743</f>
        <v>2914.7137853736322</v>
      </c>
      <c r="P743" s="8" t="s">
        <v>8322</v>
      </c>
      <c r="Q743" s="8" t="s">
        <v>8323</v>
      </c>
      <c r="R743" t="b">
        <v>1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s">
        <v>8274</v>
      </c>
      <c r="N744" s="5">
        <f t="shared" si="11"/>
        <v>1.1071428571428572</v>
      </c>
      <c r="O744" s="8">
        <f>SUM(E744:$E$4115)/E744</f>
        <v>24989.889238709671</v>
      </c>
      <c r="P744" s="8" t="s">
        <v>8322</v>
      </c>
      <c r="Q744" s="8" t="s">
        <v>8323</v>
      </c>
      <c r="R744" t="b">
        <v>1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s">
        <v>8274</v>
      </c>
      <c r="N745" s="5">
        <f t="shared" si="11"/>
        <v>1.48</v>
      </c>
      <c r="O745" s="8">
        <f>SUM(E745:$E$4115)/E745</f>
        <v>47583.26574938574</v>
      </c>
      <c r="P745" s="8" t="s">
        <v>8322</v>
      </c>
      <c r="Q745" s="8" t="s">
        <v>8323</v>
      </c>
      <c r="R745" t="b">
        <v>1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s">
        <v>8274</v>
      </c>
      <c r="N746" s="5">
        <f t="shared" si="11"/>
        <v>1.0232000000000001</v>
      </c>
      <c r="O746" s="8">
        <f>SUM(E746:$E$4115)/E746</f>
        <v>7570.7514308053151</v>
      </c>
      <c r="P746" s="8" t="s">
        <v>8322</v>
      </c>
      <c r="Q746" s="8" t="s">
        <v>8323</v>
      </c>
      <c r="R746" t="b">
        <v>1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s">
        <v>8274</v>
      </c>
      <c r="N747" s="5">
        <f t="shared" si="11"/>
        <v>1.7909909909909909</v>
      </c>
      <c r="O747" s="8">
        <f>SUM(E747:$E$4115)/E747</f>
        <v>9740.1529979879251</v>
      </c>
      <c r="P747" s="8" t="s">
        <v>8322</v>
      </c>
      <c r="Q747" s="8" t="s">
        <v>8323</v>
      </c>
      <c r="R747" t="b">
        <v>1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s">
        <v>8274</v>
      </c>
      <c r="N748" s="5">
        <f t="shared" si="11"/>
        <v>1.1108135252761968</v>
      </c>
      <c r="O748" s="8">
        <f>SUM(E748:$E$4115)/E748</f>
        <v>11670.546208559372</v>
      </c>
      <c r="P748" s="8" t="s">
        <v>8322</v>
      </c>
      <c r="Q748" s="8" t="s">
        <v>8323</v>
      </c>
      <c r="R748" t="b">
        <v>1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s">
        <v>8274</v>
      </c>
      <c r="N749" s="5">
        <f t="shared" si="11"/>
        <v>1.0004285714285714</v>
      </c>
      <c r="O749" s="8">
        <f>SUM(E749:$E$4115)/E749</f>
        <v>5528.9953334285292</v>
      </c>
      <c r="P749" s="8" t="s">
        <v>8322</v>
      </c>
      <c r="Q749" s="8" t="s">
        <v>8323</v>
      </c>
      <c r="R749" t="b">
        <v>1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s">
        <v>8274</v>
      </c>
      <c r="N750" s="5">
        <f t="shared" si="11"/>
        <v>1.0024999999999999</v>
      </c>
      <c r="O750" s="8">
        <f>SUM(E750:$E$4115)/E750</f>
        <v>19308.005645885281</v>
      </c>
      <c r="P750" s="8" t="s">
        <v>8322</v>
      </c>
      <c r="Q750" s="8" t="s">
        <v>8323</v>
      </c>
      <c r="R750" t="b">
        <v>1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s">
        <v>8274</v>
      </c>
      <c r="N751" s="5">
        <f t="shared" si="11"/>
        <v>1.0556000000000001</v>
      </c>
      <c r="O751" s="8">
        <f>SUM(E751:$E$4115)/E751</f>
        <v>3667.1605077680933</v>
      </c>
      <c r="P751" s="8" t="s">
        <v>8322</v>
      </c>
      <c r="Q751" s="8" t="s">
        <v>8323</v>
      </c>
      <c r="R751" t="b">
        <v>1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s">
        <v>8274</v>
      </c>
      <c r="N752" s="5">
        <f t="shared" si="11"/>
        <v>1.0258775877587758</v>
      </c>
      <c r="O752" s="8">
        <f>SUM(E752:$E$4115)/E752</f>
        <v>8488.7015398113599</v>
      </c>
      <c r="P752" s="8" t="s">
        <v>8322</v>
      </c>
      <c r="Q752" s="8" t="s">
        <v>8323</v>
      </c>
      <c r="R752" t="b">
        <v>1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s">
        <v>8274</v>
      </c>
      <c r="N753" s="5">
        <f t="shared" si="11"/>
        <v>1.1850000000000001</v>
      </c>
      <c r="O753" s="8">
        <f>SUM(E753:$E$4115)/E753</f>
        <v>10884.79080731364</v>
      </c>
      <c r="P753" s="8" t="s">
        <v>8322</v>
      </c>
      <c r="Q753" s="8" t="s">
        <v>8323</v>
      </c>
      <c r="R753" t="b">
        <v>1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s">
        <v>8274</v>
      </c>
      <c r="N754" s="5">
        <f t="shared" si="11"/>
        <v>1.117</v>
      </c>
      <c r="O754" s="8">
        <f>SUM(E754:$E$4115)/E754</f>
        <v>6927.8202900626666</v>
      </c>
      <c r="P754" s="8" t="s">
        <v>8322</v>
      </c>
      <c r="Q754" s="8" t="s">
        <v>8323</v>
      </c>
      <c r="R754" t="b">
        <v>1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s">
        <v>8274</v>
      </c>
      <c r="N755" s="5">
        <f t="shared" si="11"/>
        <v>1.28</v>
      </c>
      <c r="O755" s="8">
        <f>SUM(E755:$E$4115)/E755</f>
        <v>3022.3665093749996</v>
      </c>
      <c r="P755" s="8" t="s">
        <v>8322</v>
      </c>
      <c r="Q755" s="8" t="s">
        <v>8323</v>
      </c>
      <c r="R755" t="b">
        <v>1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s">
        <v>8274</v>
      </c>
      <c r="N756" s="5">
        <f t="shared" si="11"/>
        <v>1.0375000000000001</v>
      </c>
      <c r="O756" s="8">
        <f>SUM(E756:$E$4115)/E756</f>
        <v>18637.82714216867</v>
      </c>
      <c r="P756" s="8" t="s">
        <v>8322</v>
      </c>
      <c r="Q756" s="8" t="s">
        <v>8323</v>
      </c>
      <c r="R756" t="b">
        <v>1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s">
        <v>8274</v>
      </c>
      <c r="N757" s="5">
        <f t="shared" si="11"/>
        <v>1.0190760000000001</v>
      </c>
      <c r="O757" s="8">
        <f>SUM(E757:$E$4115)/E757</f>
        <v>15179.01170079562</v>
      </c>
      <c r="P757" s="8" t="s">
        <v>8322</v>
      </c>
      <c r="Q757" s="8" t="s">
        <v>8323</v>
      </c>
      <c r="R757" t="b">
        <v>1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s">
        <v>8274</v>
      </c>
      <c r="N758" s="5">
        <f t="shared" si="11"/>
        <v>1.177142857142857</v>
      </c>
      <c r="O758" s="8">
        <f>SUM(E758:$E$4115)/E758</f>
        <v>46928.238628640771</v>
      </c>
      <c r="P758" s="8" t="s">
        <v>8322</v>
      </c>
      <c r="Q758" s="8" t="s">
        <v>8323</v>
      </c>
      <c r="R758" t="b">
        <v>1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s">
        <v>8274</v>
      </c>
      <c r="N759" s="5">
        <f t="shared" si="11"/>
        <v>2.38</v>
      </c>
      <c r="O759" s="8">
        <f>SUM(E759:$E$4115)/E759</f>
        <v>64988.310302521</v>
      </c>
      <c r="P759" s="8" t="s">
        <v>8322</v>
      </c>
      <c r="Q759" s="8" t="s">
        <v>8323</v>
      </c>
      <c r="R759" t="b">
        <v>1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s">
        <v>8274</v>
      </c>
      <c r="N760" s="5">
        <f t="shared" si="11"/>
        <v>1.02</v>
      </c>
      <c r="O760" s="8">
        <f>SUM(E760:$E$4115)/E760</f>
        <v>15163.705737254901</v>
      </c>
      <c r="P760" s="8" t="s">
        <v>8322</v>
      </c>
      <c r="Q760" s="8" t="s">
        <v>8323</v>
      </c>
      <c r="R760" t="b">
        <v>1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s">
        <v>8274</v>
      </c>
      <c r="N761" s="5">
        <f t="shared" si="11"/>
        <v>1.0192000000000001</v>
      </c>
      <c r="O761" s="8">
        <f>SUM(E761:$E$4115)/E761</f>
        <v>7587.303695054944</v>
      </c>
      <c r="P761" s="8" t="s">
        <v>8322</v>
      </c>
      <c r="Q761" s="8" t="s">
        <v>8323</v>
      </c>
      <c r="R761" t="b">
        <v>1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s">
        <v>8275</v>
      </c>
      <c r="N762" s="5">
        <f t="shared" si="11"/>
        <v>0</v>
      </c>
      <c r="O762" s="8" t="e">
        <f>SUM(E762:$E$4115)/E762</f>
        <v>#DIV/0!</v>
      </c>
      <c r="P762" s="8" t="s">
        <v>8322</v>
      </c>
      <c r="Q762" s="8" t="s">
        <v>8324</v>
      </c>
      <c r="R762" t="b">
        <v>0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s">
        <v>8275</v>
      </c>
      <c r="N763" s="5">
        <f t="shared" si="11"/>
        <v>4.7E-2</v>
      </c>
      <c r="O763" s="8">
        <f>SUM(E763:$E$4115)/E763</f>
        <v>164509.80268085105</v>
      </c>
      <c r="P763" s="8" t="s">
        <v>8322</v>
      </c>
      <c r="Q763" s="8" t="s">
        <v>8324</v>
      </c>
      <c r="R763" t="b">
        <v>0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s">
        <v>8275</v>
      </c>
      <c r="N764" s="5">
        <f t="shared" si="11"/>
        <v>0</v>
      </c>
      <c r="O764" s="8" t="e">
        <f>SUM(E764:$E$4115)/E764</f>
        <v>#DIV/0!</v>
      </c>
      <c r="P764" s="8" t="s">
        <v>8322</v>
      </c>
      <c r="Q764" s="8" t="s">
        <v>8324</v>
      </c>
      <c r="R764" t="b">
        <v>0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s">
        <v>8275</v>
      </c>
      <c r="N765" s="5">
        <f t="shared" si="11"/>
        <v>1.1655011655011655E-3</v>
      </c>
      <c r="O765" s="8">
        <f>SUM(E765:$E$4115)/E765</f>
        <v>7731913.7259999989</v>
      </c>
      <c r="P765" s="8" t="s">
        <v>8322</v>
      </c>
      <c r="Q765" s="8" t="s">
        <v>8324</v>
      </c>
      <c r="R765" t="b">
        <v>0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s">
        <v>8275</v>
      </c>
      <c r="N766" s="5">
        <f t="shared" si="11"/>
        <v>0</v>
      </c>
      <c r="O766" s="8" t="e">
        <f>SUM(E766:$E$4115)/E766</f>
        <v>#DIV/0!</v>
      </c>
      <c r="P766" s="8" t="s">
        <v>8322</v>
      </c>
      <c r="Q766" s="8" t="s">
        <v>8324</v>
      </c>
      <c r="R766" t="b">
        <v>0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s">
        <v>8275</v>
      </c>
      <c r="N767" s="5">
        <f t="shared" si="11"/>
        <v>0.36014285714285715</v>
      </c>
      <c r="O767" s="8">
        <f>SUM(E767:$E$4115)/E767</f>
        <v>15335.01135660452</v>
      </c>
      <c r="P767" s="8" t="s">
        <v>8322</v>
      </c>
      <c r="Q767" s="8" t="s">
        <v>8324</v>
      </c>
      <c r="R767" t="b">
        <v>0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s">
        <v>8275</v>
      </c>
      <c r="N768" s="5">
        <f t="shared" si="11"/>
        <v>0</v>
      </c>
      <c r="O768" s="8" t="e">
        <f>SUM(E768:$E$4115)/E768</f>
        <v>#DIV/0!</v>
      </c>
      <c r="P768" s="8" t="s">
        <v>8322</v>
      </c>
      <c r="Q768" s="8" t="s">
        <v>8324</v>
      </c>
      <c r="R768" t="b">
        <v>0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s">
        <v>8275</v>
      </c>
      <c r="N769" s="5">
        <f t="shared" si="11"/>
        <v>3.5400000000000001E-2</v>
      </c>
      <c r="O769" s="8">
        <f>SUM(E769:$E$4115)/E769</f>
        <v>218401.37079096041</v>
      </c>
      <c r="P769" s="8" t="s">
        <v>8322</v>
      </c>
      <c r="Q769" s="8" t="s">
        <v>8324</v>
      </c>
      <c r="R769" t="b">
        <v>0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s">
        <v>8275</v>
      </c>
      <c r="N770" s="5">
        <f t="shared" si="11"/>
        <v>0</v>
      </c>
      <c r="O770" s="8" t="e">
        <f>SUM(E770:$E$4115)/E770</f>
        <v>#DIV/0!</v>
      </c>
      <c r="P770" s="8" t="s">
        <v>8322</v>
      </c>
      <c r="Q770" s="8" t="s">
        <v>8324</v>
      </c>
      <c r="R770" t="b">
        <v>0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s">
        <v>8275</v>
      </c>
      <c r="N771" s="5">
        <f t="shared" ref="N771:N834" si="12">(E771/D771)</f>
        <v>0.41399999999999998</v>
      </c>
      <c r="O771" s="8">
        <f>SUM(E771:$E$4115)/E771</f>
        <v>23343.517892512074</v>
      </c>
      <c r="P771" s="8" t="s">
        <v>8322</v>
      </c>
      <c r="Q771" s="8" t="s">
        <v>8324</v>
      </c>
      <c r="R771" t="b">
        <v>0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s">
        <v>8275</v>
      </c>
      <c r="N772" s="5">
        <f t="shared" si="12"/>
        <v>0</v>
      </c>
      <c r="O772" s="8" t="e">
        <f>SUM(E772:$E$4115)/E772</f>
        <v>#DIV/0!</v>
      </c>
      <c r="P772" s="8" t="s">
        <v>8322</v>
      </c>
      <c r="Q772" s="8" t="s">
        <v>8324</v>
      </c>
      <c r="R772" t="b">
        <v>0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s">
        <v>8275</v>
      </c>
      <c r="N773" s="5">
        <f t="shared" si="12"/>
        <v>2.631578947368421E-4</v>
      </c>
      <c r="O773" s="8">
        <f>SUM(E773:$E$4115)/E773</f>
        <v>3865520.9629999995</v>
      </c>
      <c r="P773" s="8" t="s">
        <v>8322</v>
      </c>
      <c r="Q773" s="8" t="s">
        <v>8324</v>
      </c>
      <c r="R773" t="b">
        <v>0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s">
        <v>8275</v>
      </c>
      <c r="N774" s="5">
        <f t="shared" si="12"/>
        <v>3.3333333333333333E-2</v>
      </c>
      <c r="O774" s="8">
        <f>SUM(E774:$E$4115)/E774</f>
        <v>773103.99259999988</v>
      </c>
      <c r="P774" s="8" t="s">
        <v>8322</v>
      </c>
      <c r="Q774" s="8" t="s">
        <v>8324</v>
      </c>
      <c r="R774" t="b">
        <v>0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s">
        <v>8275</v>
      </c>
      <c r="N775" s="5">
        <f t="shared" si="12"/>
        <v>8.5129023676509714E-3</v>
      </c>
      <c r="O775" s="8">
        <f>SUM(E775:$E$4115)/E775</f>
        <v>1207973.4259374999</v>
      </c>
      <c r="P775" s="8" t="s">
        <v>8322</v>
      </c>
      <c r="Q775" s="8" t="s">
        <v>8324</v>
      </c>
      <c r="R775" t="b">
        <v>0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s">
        <v>8275</v>
      </c>
      <c r="N776" s="5">
        <f t="shared" si="12"/>
        <v>0.70199999999999996</v>
      </c>
      <c r="O776" s="8">
        <f>SUM(E776:$E$4115)/E776</f>
        <v>110128.54025641024</v>
      </c>
      <c r="P776" s="8" t="s">
        <v>8322</v>
      </c>
      <c r="Q776" s="8" t="s">
        <v>8324</v>
      </c>
      <c r="R776" t="b">
        <v>0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s">
        <v>8275</v>
      </c>
      <c r="N777" s="5">
        <f t="shared" si="12"/>
        <v>1.7000000000000001E-2</v>
      </c>
      <c r="O777" s="8">
        <f>SUM(E777:$E$4115)/E777</f>
        <v>227380.98017647056</v>
      </c>
      <c r="P777" s="8" t="s">
        <v>8322</v>
      </c>
      <c r="Q777" s="8" t="s">
        <v>8324</v>
      </c>
      <c r="R777" t="b">
        <v>0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s">
        <v>8275</v>
      </c>
      <c r="N778" s="5">
        <f t="shared" si="12"/>
        <v>0.51400000000000001</v>
      </c>
      <c r="O778" s="8">
        <f>SUM(E778:$E$4115)/E778</f>
        <v>10743.356484157865</v>
      </c>
      <c r="P778" s="8" t="s">
        <v>8322</v>
      </c>
      <c r="Q778" s="8" t="s">
        <v>8324</v>
      </c>
      <c r="R778" t="b">
        <v>0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s">
        <v>8275</v>
      </c>
      <c r="N779" s="5">
        <f t="shared" si="12"/>
        <v>7.0000000000000001E-3</v>
      </c>
      <c r="O779" s="8">
        <f>SUM(E779:$E$4115)/E779</f>
        <v>1840523.7442857141</v>
      </c>
      <c r="P779" s="8" t="s">
        <v>8322</v>
      </c>
      <c r="Q779" s="8" t="s">
        <v>8324</v>
      </c>
      <c r="R779" t="b">
        <v>0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s">
        <v>8275</v>
      </c>
      <c r="N780" s="5">
        <f t="shared" si="12"/>
        <v>4.0000000000000001E-3</v>
      </c>
      <c r="O780" s="8">
        <f>SUM(E780:$E$4115)/E780</f>
        <v>19325488.814999998</v>
      </c>
      <c r="P780" s="8" t="s">
        <v>8322</v>
      </c>
      <c r="Q780" s="8" t="s">
        <v>8324</v>
      </c>
      <c r="R780" t="b">
        <v>0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s">
        <v>8275</v>
      </c>
      <c r="N781" s="5">
        <f t="shared" si="12"/>
        <v>2.6666666666666668E-2</v>
      </c>
      <c r="O781" s="8">
        <f>SUM(E781:$E$4115)/E781</f>
        <v>96627.439074999987</v>
      </c>
      <c r="P781" s="8" t="s">
        <v>8322</v>
      </c>
      <c r="Q781" s="8" t="s">
        <v>8324</v>
      </c>
      <c r="R781" t="b">
        <v>0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s">
        <v>8276</v>
      </c>
      <c r="N782" s="5">
        <f t="shared" si="12"/>
        <v>1.04</v>
      </c>
      <c r="O782" s="8">
        <f>SUM(E782:$E$4115)/E782</f>
        <v>37164.015028846152</v>
      </c>
      <c r="P782" s="8" t="s">
        <v>8325</v>
      </c>
      <c r="Q782" s="8" t="s">
        <v>8326</v>
      </c>
      <c r="R782" t="b">
        <v>1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s">
        <v>8276</v>
      </c>
      <c r="N783" s="5">
        <f t="shared" si="12"/>
        <v>1.3315375</v>
      </c>
      <c r="O783" s="8">
        <f>SUM(E783:$E$4115)/E783</f>
        <v>36282.808060231117</v>
      </c>
      <c r="P783" s="8" t="s">
        <v>8325</v>
      </c>
      <c r="Q783" s="8" t="s">
        <v>8326</v>
      </c>
      <c r="R783" t="b">
        <v>1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s">
        <v>8276</v>
      </c>
      <c r="N784" s="5">
        <f t="shared" si="12"/>
        <v>1</v>
      </c>
      <c r="O784" s="8">
        <f>SUM(E784:$E$4115)/E784</f>
        <v>55212.100571428557</v>
      </c>
      <c r="P784" s="8" t="s">
        <v>8325</v>
      </c>
      <c r="Q784" s="8" t="s">
        <v>8326</v>
      </c>
      <c r="R784" t="b">
        <v>1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s">
        <v>8276</v>
      </c>
      <c r="N785" s="5">
        <f t="shared" si="12"/>
        <v>1.4813333333333334</v>
      </c>
      <c r="O785" s="8">
        <f>SUM(E785:$E$4115)/E785</f>
        <v>17393.236003600356</v>
      </c>
      <c r="P785" s="8" t="s">
        <v>8325</v>
      </c>
      <c r="Q785" s="8" t="s">
        <v>8326</v>
      </c>
      <c r="R785" t="b">
        <v>1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s">
        <v>8276</v>
      </c>
      <c r="N786" s="5">
        <f t="shared" si="12"/>
        <v>1.0249999999999999</v>
      </c>
      <c r="O786" s="8">
        <f>SUM(E786:$E$4115)/E786</f>
        <v>37702.974048780481</v>
      </c>
      <c r="P786" s="8" t="s">
        <v>8325</v>
      </c>
      <c r="Q786" s="8" t="s">
        <v>8326</v>
      </c>
      <c r="R786" t="b">
        <v>1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s">
        <v>8276</v>
      </c>
      <c r="N787" s="5">
        <f t="shared" si="12"/>
        <v>1.8062799999999999</v>
      </c>
      <c r="O787" s="8">
        <f>SUM(E787:$E$4115)/E787</f>
        <v>42789.073011936125</v>
      </c>
      <c r="P787" s="8" t="s">
        <v>8325</v>
      </c>
      <c r="Q787" s="8" t="s">
        <v>8326</v>
      </c>
      <c r="R787" t="b">
        <v>1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s">
        <v>8276</v>
      </c>
      <c r="N788" s="5">
        <f t="shared" si="12"/>
        <v>1.4279999999999999</v>
      </c>
      <c r="O788" s="8">
        <f>SUM(E788:$E$4115)/E788</f>
        <v>5412.2717450980381</v>
      </c>
      <c r="P788" s="8" t="s">
        <v>8325</v>
      </c>
      <c r="Q788" s="8" t="s">
        <v>8326</v>
      </c>
      <c r="R788" t="b">
        <v>1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s">
        <v>8276</v>
      </c>
      <c r="N789" s="5">
        <f t="shared" si="12"/>
        <v>1.1416666666666666</v>
      </c>
      <c r="O789" s="8">
        <f>SUM(E789:$E$4115)/E789</f>
        <v>28201.810408759116</v>
      </c>
      <c r="P789" s="8" t="s">
        <v>8325</v>
      </c>
      <c r="Q789" s="8" t="s">
        <v>8326</v>
      </c>
      <c r="R789" t="b">
        <v>1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s">
        <v>8276</v>
      </c>
      <c r="N790" s="5">
        <f t="shared" si="12"/>
        <v>2.03505</v>
      </c>
      <c r="O790" s="8">
        <f>SUM(E790:$E$4115)/E790</f>
        <v>18984.845708950637</v>
      </c>
      <c r="P790" s="8" t="s">
        <v>8325</v>
      </c>
      <c r="Q790" s="8" t="s">
        <v>8326</v>
      </c>
      <c r="R790" t="b">
        <v>1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s">
        <v>8276</v>
      </c>
      <c r="N791" s="5">
        <f t="shared" si="12"/>
        <v>1.0941176470588236</v>
      </c>
      <c r="O791" s="8">
        <f>SUM(E791:$E$4115)/E791</f>
        <v>20770.47054301075</v>
      </c>
      <c r="P791" s="8" t="s">
        <v>8325</v>
      </c>
      <c r="Q791" s="8" t="s">
        <v>8326</v>
      </c>
      <c r="R791" t="b">
        <v>1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s">
        <v>8276</v>
      </c>
      <c r="N792" s="5">
        <f t="shared" si="12"/>
        <v>1.443746</v>
      </c>
      <c r="O792" s="8">
        <f>SUM(E792:$E$4115)/E792</f>
        <v>2675.762579428791</v>
      </c>
      <c r="P792" s="8" t="s">
        <v>8325</v>
      </c>
      <c r="Q792" s="8" t="s">
        <v>8326</v>
      </c>
      <c r="R792" t="b">
        <v>1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s">
        <v>8276</v>
      </c>
      <c r="N793" s="5">
        <f t="shared" si="12"/>
        <v>1.0386666666666666</v>
      </c>
      <c r="O793" s="8">
        <f>SUM(E793:$E$4115)/E793</f>
        <v>4957.2243581514758</v>
      </c>
      <c r="P793" s="8" t="s">
        <v>8325</v>
      </c>
      <c r="Q793" s="8" t="s">
        <v>8326</v>
      </c>
      <c r="R793" t="b">
        <v>1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s">
        <v>8276</v>
      </c>
      <c r="N794" s="5">
        <f t="shared" si="12"/>
        <v>1.0044440000000001</v>
      </c>
      <c r="O794" s="8">
        <f>SUM(E794:$E$4115)/E794</f>
        <v>15375.267411622748</v>
      </c>
      <c r="P794" s="8" t="s">
        <v>8325</v>
      </c>
      <c r="Q794" s="8" t="s">
        <v>8326</v>
      </c>
      <c r="R794" t="b">
        <v>1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s">
        <v>8276</v>
      </c>
      <c r="N795" s="5">
        <f t="shared" si="12"/>
        <v>1.0277927272727272</v>
      </c>
      <c r="O795" s="8">
        <f>SUM(E795:$E$4115)/E795</f>
        <v>13659.095268589706</v>
      </c>
      <c r="P795" s="8" t="s">
        <v>8325</v>
      </c>
      <c r="Q795" s="8" t="s">
        <v>8326</v>
      </c>
      <c r="R795" t="b">
        <v>1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s">
        <v>8276</v>
      </c>
      <c r="N796" s="5">
        <f t="shared" si="12"/>
        <v>1.0531250000000001</v>
      </c>
      <c r="O796" s="8">
        <f>SUM(E796:$E$4115)/E796</f>
        <v>4582.0356332344209</v>
      </c>
      <c r="P796" s="8" t="s">
        <v>8325</v>
      </c>
      <c r="Q796" s="8" t="s">
        <v>8326</v>
      </c>
      <c r="R796" t="b">
        <v>1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s">
        <v>8276</v>
      </c>
      <c r="N797" s="5">
        <f t="shared" si="12"/>
        <v>1.1178571428571429</v>
      </c>
      <c r="O797" s="8">
        <f>SUM(E797:$E$4115)/E797</f>
        <v>2466.1485757188493</v>
      </c>
      <c r="P797" s="8" t="s">
        <v>8325</v>
      </c>
      <c r="Q797" s="8" t="s">
        <v>8326</v>
      </c>
      <c r="R797" t="b">
        <v>1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s">
        <v>8276</v>
      </c>
      <c r="N798" s="5">
        <f t="shared" si="12"/>
        <v>1.0135000000000001</v>
      </c>
      <c r="O798" s="8">
        <f>SUM(E798:$E$4115)/E798</f>
        <v>3806.568841637888</v>
      </c>
      <c r="P798" s="8" t="s">
        <v>8325</v>
      </c>
      <c r="Q798" s="8" t="s">
        <v>8326</v>
      </c>
      <c r="R798" t="b">
        <v>1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s">
        <v>8276</v>
      </c>
      <c r="N799" s="5">
        <f t="shared" si="12"/>
        <v>1.0753333333333333</v>
      </c>
      <c r="O799" s="8">
        <f>SUM(E799:$E$4115)/E799</f>
        <v>11955.809116553008</v>
      </c>
      <c r="P799" s="8" t="s">
        <v>8325</v>
      </c>
      <c r="Q799" s="8" t="s">
        <v>8326</v>
      </c>
      <c r="R799" t="b">
        <v>1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s">
        <v>8276</v>
      </c>
      <c r="N800" s="5">
        <f t="shared" si="12"/>
        <v>1.1488571428571428</v>
      </c>
      <c r="O800" s="8">
        <f>SUM(E800:$E$4115)/E800</f>
        <v>9591.199753792589</v>
      </c>
      <c r="P800" s="8" t="s">
        <v>8325</v>
      </c>
      <c r="Q800" s="8" t="s">
        <v>8326</v>
      </c>
      <c r="R800" t="b">
        <v>1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s">
        <v>8276</v>
      </c>
      <c r="N801" s="5">
        <f t="shared" si="12"/>
        <v>1.0002</v>
      </c>
      <c r="O801" s="8">
        <f>SUM(E801:$E$4115)/E801</f>
        <v>7710.8964627074583</v>
      </c>
      <c r="P801" s="8" t="s">
        <v>8325</v>
      </c>
      <c r="Q801" s="8" t="s">
        <v>8326</v>
      </c>
      <c r="R801" t="b">
        <v>1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s">
        <v>8276</v>
      </c>
      <c r="N802" s="5">
        <f t="shared" si="12"/>
        <v>1.5213333333333334</v>
      </c>
      <c r="O802" s="8">
        <f>SUM(E802:$E$4115)/E802</f>
        <v>16896.227962313762</v>
      </c>
      <c r="P802" s="8" t="s">
        <v>8325</v>
      </c>
      <c r="Q802" s="8" t="s">
        <v>8326</v>
      </c>
      <c r="R802" t="b">
        <v>1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s">
        <v>8276</v>
      </c>
      <c r="N803" s="5">
        <f t="shared" si="12"/>
        <v>1.1152149999999998</v>
      </c>
      <c r="O803" s="8">
        <f>SUM(E803:$E$4115)/E803</f>
        <v>17285.864254874621</v>
      </c>
      <c r="P803" s="8" t="s">
        <v>8325</v>
      </c>
      <c r="Q803" s="8" t="s">
        <v>8326</v>
      </c>
      <c r="R803" t="b">
        <v>1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s">
        <v>8276</v>
      </c>
      <c r="N804" s="5">
        <f t="shared" si="12"/>
        <v>1.0133333333333334</v>
      </c>
      <c r="O804" s="8">
        <f>SUM(E804:$E$4115)/E804</f>
        <v>6340.901279605263</v>
      </c>
      <c r="P804" s="8" t="s">
        <v>8325</v>
      </c>
      <c r="Q804" s="8" t="s">
        <v>8326</v>
      </c>
      <c r="R804" t="b">
        <v>1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s">
        <v>8276</v>
      </c>
      <c r="N805" s="5">
        <f t="shared" si="12"/>
        <v>1.232608695652174</v>
      </c>
      <c r="O805" s="8">
        <f>SUM(E805:$E$4115)/E805</f>
        <v>13596.684225749559</v>
      </c>
      <c r="P805" s="8" t="s">
        <v>8325</v>
      </c>
      <c r="Q805" s="8" t="s">
        <v>8326</v>
      </c>
      <c r="R805" t="b">
        <v>1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s">
        <v>8276</v>
      </c>
      <c r="N806" s="5">
        <f t="shared" si="12"/>
        <v>1</v>
      </c>
      <c r="O806" s="8">
        <f>SUM(E806:$E$4115)/E806</f>
        <v>7007.9572327272726</v>
      </c>
      <c r="P806" s="8" t="s">
        <v>8325</v>
      </c>
      <c r="Q806" s="8" t="s">
        <v>8326</v>
      </c>
      <c r="R806" t="b">
        <v>1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s">
        <v>8276</v>
      </c>
      <c r="N807" s="5">
        <f t="shared" si="12"/>
        <v>1.05</v>
      </c>
      <c r="O807" s="8">
        <f>SUM(E807:$E$4115)/E807</f>
        <v>12234.369771428572</v>
      </c>
      <c r="P807" s="8" t="s">
        <v>8325</v>
      </c>
      <c r="Q807" s="8" t="s">
        <v>8326</v>
      </c>
      <c r="R807" t="b">
        <v>1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s">
        <v>8276</v>
      </c>
      <c r="N808" s="5">
        <f t="shared" si="12"/>
        <v>1.0443750000000001</v>
      </c>
      <c r="O808" s="8">
        <f>SUM(E808:$E$4115)/E808</f>
        <v>4612.2219964093356</v>
      </c>
      <c r="P808" s="8" t="s">
        <v>8325</v>
      </c>
      <c r="Q808" s="8" t="s">
        <v>8326</v>
      </c>
      <c r="R808" t="b">
        <v>1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s">
        <v>8276</v>
      </c>
      <c r="N809" s="5">
        <f t="shared" si="12"/>
        <v>1.05125</v>
      </c>
      <c r="O809" s="8">
        <f>SUM(E809:$E$4115)/E809</f>
        <v>9162.1307443519618</v>
      </c>
      <c r="P809" s="8" t="s">
        <v>8325</v>
      </c>
      <c r="Q809" s="8" t="s">
        <v>8326</v>
      </c>
      <c r="R809" t="b">
        <v>1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s">
        <v>8276</v>
      </c>
      <c r="N810" s="5">
        <f t="shared" si="12"/>
        <v>1</v>
      </c>
      <c r="O810" s="8">
        <f>SUM(E810:$E$4115)/E810</f>
        <v>8560.5677288888892</v>
      </c>
      <c r="P810" s="8" t="s">
        <v>8325</v>
      </c>
      <c r="Q810" s="8" t="s">
        <v>8326</v>
      </c>
      <c r="R810" t="b">
        <v>1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s">
        <v>8276</v>
      </c>
      <c r="N811" s="5">
        <f t="shared" si="12"/>
        <v>1.03775</v>
      </c>
      <c r="O811" s="8">
        <f>SUM(E811:$E$4115)/E811</f>
        <v>9279.2230257769206</v>
      </c>
      <c r="P811" s="8" t="s">
        <v>8325</v>
      </c>
      <c r="Q811" s="8" t="s">
        <v>8326</v>
      </c>
      <c r="R811" t="b">
        <v>1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s">
        <v>8276</v>
      </c>
      <c r="N812" s="5">
        <f t="shared" si="12"/>
        <v>1.05</v>
      </c>
      <c r="O812" s="8">
        <f>SUM(E812:$E$4115)/E812</f>
        <v>24453.272241269842</v>
      </c>
      <c r="P812" s="8" t="s">
        <v>8325</v>
      </c>
      <c r="Q812" s="8" t="s">
        <v>8326</v>
      </c>
      <c r="R812" t="b">
        <v>1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s">
        <v>8276</v>
      </c>
      <c r="N813" s="5">
        <f t="shared" si="12"/>
        <v>1.04</v>
      </c>
      <c r="O813" s="8">
        <f>SUM(E813:$E$4115)/E813</f>
        <v>37031.085365384613</v>
      </c>
      <c r="P813" s="8" t="s">
        <v>8325</v>
      </c>
      <c r="Q813" s="8" t="s">
        <v>8326</v>
      </c>
      <c r="R813" t="b">
        <v>1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s">
        <v>8276</v>
      </c>
      <c r="N814" s="5">
        <f t="shared" si="12"/>
        <v>1.5183333333333333</v>
      </c>
      <c r="O814" s="8">
        <f>SUM(E814:$E$4115)/E814</f>
        <v>42273.643007683866</v>
      </c>
      <c r="P814" s="8" t="s">
        <v>8325</v>
      </c>
      <c r="Q814" s="8" t="s">
        <v>8326</v>
      </c>
      <c r="R814" t="b">
        <v>1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s">
        <v>8276</v>
      </c>
      <c r="N815" s="5">
        <f t="shared" si="12"/>
        <v>1.59996</v>
      </c>
      <c r="O815" s="8">
        <f>SUM(E815:$E$4115)/E815</f>
        <v>16046.391901464203</v>
      </c>
      <c r="P815" s="8" t="s">
        <v>8325</v>
      </c>
      <c r="Q815" s="8" t="s">
        <v>8326</v>
      </c>
      <c r="R815" t="b">
        <v>1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s">
        <v>8276</v>
      </c>
      <c r="N816" s="5">
        <f t="shared" si="12"/>
        <v>1.2729999999999999</v>
      </c>
      <c r="O816" s="8">
        <f>SUM(E816:$E$4115)/E816</f>
        <v>30249.786205813041</v>
      </c>
      <c r="P816" s="8" t="s">
        <v>8325</v>
      </c>
      <c r="Q816" s="8" t="s">
        <v>8326</v>
      </c>
      <c r="R816" t="b">
        <v>1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s">
        <v>8276</v>
      </c>
      <c r="N817" s="5">
        <f t="shared" si="12"/>
        <v>1.07</v>
      </c>
      <c r="O817" s="8">
        <f>SUM(E817:$E$4115)/E817</f>
        <v>8996.893654205609</v>
      </c>
      <c r="P817" s="8" t="s">
        <v>8325</v>
      </c>
      <c r="Q817" s="8" t="s">
        <v>8326</v>
      </c>
      <c r="R817" t="b">
        <v>1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s">
        <v>8276</v>
      </c>
      <c r="N818" s="5">
        <f t="shared" si="12"/>
        <v>1.1512214285714286</v>
      </c>
      <c r="O818" s="8">
        <f>SUM(E818:$E$4115)/E818</f>
        <v>4777.8353227317575</v>
      </c>
      <c r="P818" s="8" t="s">
        <v>8325</v>
      </c>
      <c r="Q818" s="8" t="s">
        <v>8326</v>
      </c>
      <c r="R818" t="b">
        <v>1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s">
        <v>8276</v>
      </c>
      <c r="N819" s="5">
        <f t="shared" si="12"/>
        <v>1.3711066666666665</v>
      </c>
      <c r="O819" s="8">
        <f>SUM(E819:$E$4115)/E819</f>
        <v>18716.932448727548</v>
      </c>
      <c r="P819" s="8" t="s">
        <v>8325</v>
      </c>
      <c r="Q819" s="8" t="s">
        <v>8326</v>
      </c>
      <c r="R819" t="b">
        <v>1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s">
        <v>8276</v>
      </c>
      <c r="N820" s="5">
        <f t="shared" si="12"/>
        <v>1.5571428571428572</v>
      </c>
      <c r="O820" s="8">
        <f>SUM(E820:$E$4115)/E820</f>
        <v>70628.091064220192</v>
      </c>
      <c r="P820" s="8" t="s">
        <v>8325</v>
      </c>
      <c r="Q820" s="8" t="s">
        <v>8326</v>
      </c>
      <c r="R820" t="b">
        <v>1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s">
        <v>8276</v>
      </c>
      <c r="N821" s="5">
        <f t="shared" si="12"/>
        <v>1.0874999999999999</v>
      </c>
      <c r="O821" s="8">
        <f>SUM(E821:$E$4115)/E821</f>
        <v>88486.815241379314</v>
      </c>
      <c r="P821" s="8" t="s">
        <v>8325</v>
      </c>
      <c r="Q821" s="8" t="s">
        <v>8326</v>
      </c>
      <c r="R821" t="b">
        <v>1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s">
        <v>8276</v>
      </c>
      <c r="N822" s="5">
        <f t="shared" si="12"/>
        <v>1.3405</v>
      </c>
      <c r="O822" s="8">
        <f>SUM(E822:$E$4115)/E822</f>
        <v>14357.079309958972</v>
      </c>
      <c r="P822" s="8" t="s">
        <v>8325</v>
      </c>
      <c r="Q822" s="8" t="s">
        <v>8326</v>
      </c>
      <c r="R822" t="b">
        <v>1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s">
        <v>8276</v>
      </c>
      <c r="N823" s="5">
        <f t="shared" si="12"/>
        <v>1</v>
      </c>
      <c r="O823" s="8">
        <f>SUM(E823:$E$4115)/E823</f>
        <v>2201.6158694657365</v>
      </c>
      <c r="P823" s="8" t="s">
        <v>8325</v>
      </c>
      <c r="Q823" s="8" t="s">
        <v>8326</v>
      </c>
      <c r="R823" t="b">
        <v>1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s">
        <v>8276</v>
      </c>
      <c r="N824" s="5">
        <f t="shared" si="12"/>
        <v>1.1916666666666667</v>
      </c>
      <c r="O824" s="8">
        <f>SUM(E824:$E$4115)/E824</f>
        <v>10761.16549090909</v>
      </c>
      <c r="P824" s="8" t="s">
        <v>8325</v>
      </c>
      <c r="Q824" s="8" t="s">
        <v>8326</v>
      </c>
      <c r="R824" t="b">
        <v>1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s">
        <v>8276</v>
      </c>
      <c r="N825" s="5">
        <f t="shared" si="12"/>
        <v>1.7949999999999999</v>
      </c>
      <c r="O825" s="8">
        <f>SUM(E825:$E$4115)/E825</f>
        <v>26788.016455431753</v>
      </c>
      <c r="P825" s="8" t="s">
        <v>8325</v>
      </c>
      <c r="Q825" s="8" t="s">
        <v>8326</v>
      </c>
      <c r="R825" t="b">
        <v>1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s">
        <v>8276</v>
      </c>
      <c r="N826" s="5">
        <f t="shared" si="12"/>
        <v>1.3438124999999999</v>
      </c>
      <c r="O826" s="8">
        <f>SUM(E826:$E$4115)/E826</f>
        <v>17890.403064973721</v>
      </c>
      <c r="P826" s="8" t="s">
        <v>8325</v>
      </c>
      <c r="Q826" s="8" t="s">
        <v>8326</v>
      </c>
      <c r="R826" t="b">
        <v>1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s">
        <v>8276</v>
      </c>
      <c r="N827" s="5">
        <f t="shared" si="12"/>
        <v>1.0043200000000001</v>
      </c>
      <c r="O827" s="8">
        <f>SUM(E827:$E$4115)/E827</f>
        <v>3063.8844615262069</v>
      </c>
      <c r="P827" s="8" t="s">
        <v>8325</v>
      </c>
      <c r="Q827" s="8" t="s">
        <v>8326</v>
      </c>
      <c r="R827" t="b">
        <v>1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s">
        <v>8276</v>
      </c>
      <c r="N828" s="5">
        <f t="shared" si="12"/>
        <v>1.0145454545454546</v>
      </c>
      <c r="O828" s="8">
        <f>SUM(E828:$E$4115)/E828</f>
        <v>6890.941134408602</v>
      </c>
      <c r="P828" s="8" t="s">
        <v>8325</v>
      </c>
      <c r="Q828" s="8" t="s">
        <v>8326</v>
      </c>
      <c r="R828" t="b">
        <v>1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s">
        <v>8276</v>
      </c>
      <c r="N829" s="5">
        <f t="shared" si="12"/>
        <v>1.0333333333333334</v>
      </c>
      <c r="O829" s="8">
        <f>SUM(E829:$E$4115)/E829</f>
        <v>124018.94041935484</v>
      </c>
      <c r="P829" s="8" t="s">
        <v>8325</v>
      </c>
      <c r="Q829" s="8" t="s">
        <v>8326</v>
      </c>
      <c r="R829" t="b">
        <v>1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s">
        <v>8276</v>
      </c>
      <c r="N830" s="5">
        <f t="shared" si="12"/>
        <v>1.07</v>
      </c>
      <c r="O830" s="8">
        <f>SUM(E830:$E$4115)/E830</f>
        <v>27638.793335729693</v>
      </c>
      <c r="P830" s="8" t="s">
        <v>8325</v>
      </c>
      <c r="Q830" s="8" t="s">
        <v>8326</v>
      </c>
      <c r="R830" t="b">
        <v>1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s">
        <v>8276</v>
      </c>
      <c r="N831" s="5">
        <f t="shared" si="12"/>
        <v>1.04</v>
      </c>
      <c r="O831" s="8">
        <f>SUM(E831:$E$4115)/E831</f>
        <v>73931.097173076923</v>
      </c>
      <c r="P831" s="8" t="s">
        <v>8325</v>
      </c>
      <c r="Q831" s="8" t="s">
        <v>8326</v>
      </c>
      <c r="R831" t="b">
        <v>1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s">
        <v>8276</v>
      </c>
      <c r="N832" s="5">
        <f t="shared" si="12"/>
        <v>1.0783333333333334</v>
      </c>
      <c r="O832" s="8">
        <f>SUM(E832:$E$4115)/E832</f>
        <v>19806.105373518807</v>
      </c>
      <c r="P832" s="8" t="s">
        <v>8325</v>
      </c>
      <c r="Q832" s="8" t="s">
        <v>8326</v>
      </c>
      <c r="R832" t="b">
        <v>1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s">
        <v>8276</v>
      </c>
      <c r="N833" s="5">
        <f t="shared" si="12"/>
        <v>2.3333333333333335</v>
      </c>
      <c r="O833" s="8">
        <f>SUM(E833:$E$4115)/E833</f>
        <v>10983.345580000001</v>
      </c>
      <c r="P833" s="8" t="s">
        <v>8325</v>
      </c>
      <c r="Q833" s="8" t="s">
        <v>8326</v>
      </c>
      <c r="R833" t="b">
        <v>1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s">
        <v>8276</v>
      </c>
      <c r="N834" s="5">
        <f t="shared" si="12"/>
        <v>1.0060706666666666</v>
      </c>
      <c r="O834" s="8">
        <f>SUM(E834:$E$4115)/E834</f>
        <v>2547.084799212249</v>
      </c>
      <c r="P834" s="8" t="s">
        <v>8325</v>
      </c>
      <c r="Q834" s="8" t="s">
        <v>8326</v>
      </c>
      <c r="R834" t="b">
        <v>1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s">
        <v>8276</v>
      </c>
      <c r="N835" s="5">
        <f t="shared" ref="N835:N898" si="13">(E835/D835)</f>
        <v>1.0166666666666666</v>
      </c>
      <c r="O835" s="8">
        <f>SUM(E835:$E$4115)/E835</f>
        <v>6298.8718803278689</v>
      </c>
      <c r="P835" s="8" t="s">
        <v>8325</v>
      </c>
      <c r="Q835" s="8" t="s">
        <v>8326</v>
      </c>
      <c r="R835" t="b">
        <v>1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s">
        <v>8276</v>
      </c>
      <c r="N836" s="5">
        <f t="shared" si="13"/>
        <v>1.3101818181818181</v>
      </c>
      <c r="O836" s="8">
        <f>SUM(E836:$E$4115)/E836</f>
        <v>5331.2542978073825</v>
      </c>
      <c r="P836" s="8" t="s">
        <v>8325</v>
      </c>
      <c r="Q836" s="8" t="s">
        <v>8326</v>
      </c>
      <c r="R836" t="b">
        <v>1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s">
        <v>8276</v>
      </c>
      <c r="N837" s="5">
        <f t="shared" si="13"/>
        <v>1.1725000000000001</v>
      </c>
      <c r="O837" s="8">
        <f>SUM(E837:$E$4115)/E837</f>
        <v>16379.450946695095</v>
      </c>
      <c r="P837" s="8" t="s">
        <v>8325</v>
      </c>
      <c r="Q837" s="8" t="s">
        <v>8326</v>
      </c>
      <c r="R837" t="b">
        <v>1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s">
        <v>8276</v>
      </c>
      <c r="N838" s="5">
        <f t="shared" si="13"/>
        <v>1.009304</v>
      </c>
      <c r="O838" s="8">
        <f>SUM(E838:$E$4115)/E838</f>
        <v>7610.6836929210613</v>
      </c>
      <c r="P838" s="8" t="s">
        <v>8325</v>
      </c>
      <c r="Q838" s="8" t="s">
        <v>8326</v>
      </c>
      <c r="R838" t="b">
        <v>1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s">
        <v>8276</v>
      </c>
      <c r="N839" s="5">
        <f t="shared" si="13"/>
        <v>1.218</v>
      </c>
      <c r="O839" s="8">
        <f>SUM(E839:$E$4115)/E839</f>
        <v>12611.632495894908</v>
      </c>
      <c r="P839" s="8" t="s">
        <v>8325</v>
      </c>
      <c r="Q839" s="8" t="s">
        <v>8326</v>
      </c>
      <c r="R839" t="b">
        <v>1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s">
        <v>8276</v>
      </c>
      <c r="N840" s="5">
        <f t="shared" si="13"/>
        <v>1.454</v>
      </c>
      <c r="O840" s="8">
        <f>SUM(E840:$E$4115)/E840</f>
        <v>13204.73725928473</v>
      </c>
      <c r="P840" s="8" t="s">
        <v>8325</v>
      </c>
      <c r="Q840" s="8" t="s">
        <v>8326</v>
      </c>
      <c r="R840" t="b">
        <v>1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s">
        <v>8276</v>
      </c>
      <c r="N841" s="5">
        <f t="shared" si="13"/>
        <v>1.166166</v>
      </c>
      <c r="O841" s="8">
        <f>SUM(E841:$E$4115)/E841</f>
        <v>6585.0775875818699</v>
      </c>
      <c r="P841" s="8" t="s">
        <v>8325</v>
      </c>
      <c r="Q841" s="8" t="s">
        <v>8326</v>
      </c>
      <c r="R841" t="b">
        <v>1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s">
        <v>8277</v>
      </c>
      <c r="N842" s="5">
        <f t="shared" si="13"/>
        <v>1.2041660000000001</v>
      </c>
      <c r="O842" s="8">
        <f>SUM(E842:$E$4115)/E842</f>
        <v>3188.1515604991337</v>
      </c>
      <c r="P842" s="8" t="s">
        <v>8325</v>
      </c>
      <c r="Q842" s="8" t="s">
        <v>8327</v>
      </c>
      <c r="R842" t="b">
        <v>1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s">
        <v>8277</v>
      </c>
      <c r="N843" s="5">
        <f t="shared" si="13"/>
        <v>1.0132000000000001</v>
      </c>
      <c r="O843" s="8">
        <f>SUM(E843:$E$4115)/E843</f>
        <v>7575.7195933675466</v>
      </c>
      <c r="P843" s="8" t="s">
        <v>8325</v>
      </c>
      <c r="Q843" s="8" t="s">
        <v>8327</v>
      </c>
      <c r="R843" t="b">
        <v>1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s">
        <v>8277</v>
      </c>
      <c r="N844" s="5">
        <f t="shared" si="13"/>
        <v>1.0431999999999999</v>
      </c>
      <c r="O844" s="8">
        <f>SUM(E844:$E$4115)/E844</f>
        <v>14713.77663343558</v>
      </c>
      <c r="P844" s="8" t="s">
        <v>8325</v>
      </c>
      <c r="Q844" s="8" t="s">
        <v>8327</v>
      </c>
      <c r="R844" t="b">
        <v>1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s">
        <v>8277</v>
      </c>
      <c r="N845" s="5">
        <f t="shared" si="13"/>
        <v>2.6713333333333331</v>
      </c>
      <c r="O845" s="8">
        <f>SUM(E845:$E$4115)/E845</f>
        <v>4787.9862066383821</v>
      </c>
      <c r="P845" s="8" t="s">
        <v>8325</v>
      </c>
      <c r="Q845" s="8" t="s">
        <v>8327</v>
      </c>
      <c r="R845" t="b">
        <v>1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s">
        <v>8277</v>
      </c>
      <c r="N846" s="5">
        <f t="shared" si="13"/>
        <v>1.9413333333333334</v>
      </c>
      <c r="O846" s="8">
        <f>SUM(E846:$E$4115)/E846</f>
        <v>6587.0376820054935</v>
      </c>
      <c r="P846" s="8" t="s">
        <v>8325</v>
      </c>
      <c r="Q846" s="8" t="s">
        <v>8327</v>
      </c>
      <c r="R846" t="b">
        <v>1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s">
        <v>8277</v>
      </c>
      <c r="N847" s="5">
        <f t="shared" si="13"/>
        <v>1.203802</v>
      </c>
      <c r="O847" s="8">
        <f>SUM(E847:$E$4115)/E847</f>
        <v>6372.6565431856725</v>
      </c>
      <c r="P847" s="8" t="s">
        <v>8325</v>
      </c>
      <c r="Q847" s="8" t="s">
        <v>8327</v>
      </c>
      <c r="R847" t="b">
        <v>1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s">
        <v>8277</v>
      </c>
      <c r="N848" s="5">
        <f t="shared" si="13"/>
        <v>1.2200090909090908</v>
      </c>
      <c r="O848" s="8">
        <f>SUM(E848:$E$4115)/E848</f>
        <v>28577.331353715694</v>
      </c>
      <c r="P848" s="8" t="s">
        <v>8325</v>
      </c>
      <c r="Q848" s="8" t="s">
        <v>8327</v>
      </c>
      <c r="R848" t="b">
        <v>1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s">
        <v>8277</v>
      </c>
      <c r="N849" s="5">
        <f t="shared" si="13"/>
        <v>1</v>
      </c>
      <c r="O849" s="8">
        <f>SUM(E849:$E$4115)/E849</f>
        <v>3834972.2439999999</v>
      </c>
      <c r="P849" s="8" t="s">
        <v>8325</v>
      </c>
      <c r="Q849" s="8" t="s">
        <v>8327</v>
      </c>
      <c r="R849" t="b">
        <v>1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s">
        <v>8277</v>
      </c>
      <c r="N850" s="5">
        <f t="shared" si="13"/>
        <v>1</v>
      </c>
      <c r="O850" s="8">
        <f>SUM(E850:$E$4115)/E850</f>
        <v>127832.37479999999</v>
      </c>
      <c r="P850" s="8" t="s">
        <v>8325</v>
      </c>
      <c r="Q850" s="8" t="s">
        <v>8327</v>
      </c>
      <c r="R850" t="b">
        <v>1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s">
        <v>8277</v>
      </c>
      <c r="N851" s="5">
        <f t="shared" si="13"/>
        <v>1.1990000000000001</v>
      </c>
      <c r="O851" s="8">
        <f>SUM(E851:$E$4115)/E851</f>
        <v>7996.1243619683064</v>
      </c>
      <c r="P851" s="8" t="s">
        <v>8325</v>
      </c>
      <c r="Q851" s="8" t="s">
        <v>8327</v>
      </c>
      <c r="R851" t="b">
        <v>1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s">
        <v>8277</v>
      </c>
      <c r="N852" s="5">
        <f t="shared" si="13"/>
        <v>1.55175</v>
      </c>
      <c r="O852" s="8">
        <f>SUM(E852:$E$4115)/E852</f>
        <v>6177.6407990977923</v>
      </c>
      <c r="P852" s="8" t="s">
        <v>8325</v>
      </c>
      <c r="Q852" s="8" t="s">
        <v>8327</v>
      </c>
      <c r="R852" t="b">
        <v>1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s">
        <v>8277</v>
      </c>
      <c r="N853" s="5">
        <f t="shared" si="13"/>
        <v>1.3045</v>
      </c>
      <c r="O853" s="8">
        <f>SUM(E853:$E$4115)/E853</f>
        <v>14694.675906477576</v>
      </c>
      <c r="P853" s="8" t="s">
        <v>8325</v>
      </c>
      <c r="Q853" s="8" t="s">
        <v>8327</v>
      </c>
      <c r="R853" t="b">
        <v>1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s">
        <v>8277</v>
      </c>
      <c r="N854" s="5">
        <f t="shared" si="13"/>
        <v>1.0497142857142858</v>
      </c>
      <c r="O854" s="8">
        <f>SUM(E854:$E$4115)/E854</f>
        <v>10434.349602612956</v>
      </c>
      <c r="P854" s="8" t="s">
        <v>8325</v>
      </c>
      <c r="Q854" s="8" t="s">
        <v>8327</v>
      </c>
      <c r="R854" t="b">
        <v>1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s">
        <v>8277</v>
      </c>
      <c r="N855" s="5">
        <f t="shared" si="13"/>
        <v>1</v>
      </c>
      <c r="O855" s="8">
        <f>SUM(E855:$E$4115)/E855</f>
        <v>127773.7548</v>
      </c>
      <c r="P855" s="8" t="s">
        <v>8325</v>
      </c>
      <c r="Q855" s="8" t="s">
        <v>8327</v>
      </c>
      <c r="R855" t="b">
        <v>1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s">
        <v>8277</v>
      </c>
      <c r="N856" s="5">
        <f t="shared" si="13"/>
        <v>1.1822050359712231</v>
      </c>
      <c r="O856" s="8">
        <f>SUM(E856:$E$4115)/E856</f>
        <v>1166.331250285255</v>
      </c>
      <c r="P856" s="8" t="s">
        <v>8325</v>
      </c>
      <c r="Q856" s="8" t="s">
        <v>8327</v>
      </c>
      <c r="R856" t="b">
        <v>1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s">
        <v>8277</v>
      </c>
      <c r="N857" s="5">
        <f t="shared" si="13"/>
        <v>1.0344827586206897</v>
      </c>
      <c r="O857" s="8">
        <f>SUM(E857:$E$4115)/E857</f>
        <v>25532.640760000002</v>
      </c>
      <c r="P857" s="8" t="s">
        <v>8325</v>
      </c>
      <c r="Q857" s="8" t="s">
        <v>8327</v>
      </c>
      <c r="R857" t="b">
        <v>1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s">
        <v>8277</v>
      </c>
      <c r="N858" s="5">
        <f t="shared" si="13"/>
        <v>2.1800000000000002</v>
      </c>
      <c r="O858" s="8">
        <f>SUM(E858:$E$4115)/E858</f>
        <v>70270.570899082566</v>
      </c>
      <c r="P858" s="8" t="s">
        <v>8325</v>
      </c>
      <c r="Q858" s="8" t="s">
        <v>8327</v>
      </c>
      <c r="R858" t="b">
        <v>1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s">
        <v>8277</v>
      </c>
      <c r="N859" s="5">
        <f t="shared" si="13"/>
        <v>1</v>
      </c>
      <c r="O859" s="8">
        <f>SUM(E859:$E$4115)/E859</f>
        <v>31914.096783333334</v>
      </c>
      <c r="P859" s="8" t="s">
        <v>8325</v>
      </c>
      <c r="Q859" s="8" t="s">
        <v>8327</v>
      </c>
      <c r="R859" t="b">
        <v>1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s">
        <v>8277</v>
      </c>
      <c r="N860" s="5">
        <f t="shared" si="13"/>
        <v>1.4400583333333332</v>
      </c>
      <c r="O860" s="8">
        <f>SUM(E860:$E$4115)/E860</f>
        <v>22160.975041520309</v>
      </c>
      <c r="P860" s="8" t="s">
        <v>8325</v>
      </c>
      <c r="Q860" s="8" t="s">
        <v>8327</v>
      </c>
      <c r="R860" t="b">
        <v>1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s">
        <v>8277</v>
      </c>
      <c r="N861" s="5">
        <f t="shared" si="13"/>
        <v>1.0467500000000001</v>
      </c>
      <c r="O861" s="8">
        <f>SUM(E861:$E$4115)/E861</f>
        <v>9145.9250226892746</v>
      </c>
      <c r="P861" s="8" t="s">
        <v>8325</v>
      </c>
      <c r="Q861" s="8" t="s">
        <v>8327</v>
      </c>
      <c r="R861" t="b">
        <v>1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s">
        <v>8278</v>
      </c>
      <c r="N862" s="5">
        <f t="shared" si="13"/>
        <v>0.18142857142857144</v>
      </c>
      <c r="O862" s="8">
        <f>SUM(E862:$E$4115)/E862</f>
        <v>15074.724830708659</v>
      </c>
      <c r="P862" s="8" t="s">
        <v>8325</v>
      </c>
      <c r="Q862" s="8" t="s">
        <v>8328</v>
      </c>
      <c r="R862" t="b">
        <v>0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s">
        <v>8278</v>
      </c>
      <c r="N863" s="5">
        <f t="shared" si="13"/>
        <v>2.2444444444444444E-2</v>
      </c>
      <c r="O863" s="8">
        <f>SUM(E863:$E$4115)/E863</f>
        <v>379081.79277227714</v>
      </c>
      <c r="P863" s="8" t="s">
        <v>8325</v>
      </c>
      <c r="Q863" s="8" t="s">
        <v>8328</v>
      </c>
      <c r="R863" t="b">
        <v>0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s">
        <v>8278</v>
      </c>
      <c r="N864" s="5">
        <f t="shared" si="13"/>
        <v>3.3999999999999998E-3</v>
      </c>
      <c r="O864" s="8">
        <f>SUM(E864:$E$4115)/E864</f>
        <v>225218.58864705879</v>
      </c>
      <c r="P864" s="8" t="s">
        <v>8325</v>
      </c>
      <c r="Q864" s="8" t="s">
        <v>8328</v>
      </c>
      <c r="R864" t="b">
        <v>0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s">
        <v>8278</v>
      </c>
      <c r="N865" s="5">
        <f t="shared" si="13"/>
        <v>4.4999999999999998E-2</v>
      </c>
      <c r="O865" s="8">
        <f>SUM(E865:$E$4115)/E865</f>
        <v>425411.00077777769</v>
      </c>
      <c r="P865" s="8" t="s">
        <v>8325</v>
      </c>
      <c r="Q865" s="8" t="s">
        <v>8328</v>
      </c>
      <c r="R865" t="b">
        <v>0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s">
        <v>8278</v>
      </c>
      <c r="N866" s="5">
        <f t="shared" si="13"/>
        <v>0.41538461538461541</v>
      </c>
      <c r="O866" s="8">
        <f>SUM(E866:$E$4115)/E866</f>
        <v>14180.333359259257</v>
      </c>
      <c r="P866" s="8" t="s">
        <v>8325</v>
      </c>
      <c r="Q866" s="8" t="s">
        <v>8328</v>
      </c>
      <c r="R866" t="b">
        <v>0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s">
        <v>8278</v>
      </c>
      <c r="N867" s="5">
        <f t="shared" si="13"/>
        <v>2.0454545454545454E-2</v>
      </c>
      <c r="O867" s="8">
        <f>SUM(E867:$E$4115)/E867</f>
        <v>850760.00155555538</v>
      </c>
      <c r="P867" s="8" t="s">
        <v>8325</v>
      </c>
      <c r="Q867" s="8" t="s">
        <v>8328</v>
      </c>
      <c r="R867" t="b">
        <v>0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s">
        <v>8278</v>
      </c>
      <c r="N868" s="5">
        <f t="shared" si="13"/>
        <v>0.18285714285714286</v>
      </c>
      <c r="O868" s="8">
        <f>SUM(E868:$E$4115)/E868</f>
        <v>59818.992296874989</v>
      </c>
      <c r="P868" s="8" t="s">
        <v>8325</v>
      </c>
      <c r="Q868" s="8" t="s">
        <v>8328</v>
      </c>
      <c r="R868" t="b">
        <v>0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s">
        <v>8278</v>
      </c>
      <c r="N869" s="5">
        <f t="shared" si="13"/>
        <v>0.2402</v>
      </c>
      <c r="O869" s="8">
        <f>SUM(E869:$E$4115)/E869</f>
        <v>31876.36558701082</v>
      </c>
      <c r="P869" s="8" t="s">
        <v>8325</v>
      </c>
      <c r="Q869" s="8" t="s">
        <v>8328</v>
      </c>
      <c r="R869" t="b">
        <v>0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s">
        <v>8278</v>
      </c>
      <c r="N870" s="5">
        <f t="shared" si="13"/>
        <v>1.1111111111111111E-3</v>
      </c>
      <c r="O870" s="8">
        <f>SUM(E870:$E$4115)/E870</f>
        <v>765646.28139999986</v>
      </c>
      <c r="P870" s="8" t="s">
        <v>8325</v>
      </c>
      <c r="Q870" s="8" t="s">
        <v>8328</v>
      </c>
      <c r="R870" t="b">
        <v>0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s">
        <v>8278</v>
      </c>
      <c r="N871" s="5">
        <f t="shared" si="13"/>
        <v>0.11818181818181818</v>
      </c>
      <c r="O871" s="8">
        <f>SUM(E871:$E$4115)/E871</f>
        <v>36809.869298076919</v>
      </c>
      <c r="P871" s="8" t="s">
        <v>8325</v>
      </c>
      <c r="Q871" s="8" t="s">
        <v>8328</v>
      </c>
      <c r="R871" t="b">
        <v>0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s">
        <v>8278</v>
      </c>
      <c r="N872" s="5">
        <f t="shared" si="13"/>
        <v>3.0999999999999999E-3</v>
      </c>
      <c r="O872" s="8">
        <f>SUM(E872:$E$4115)/E872</f>
        <v>617439.09790322569</v>
      </c>
      <c r="P872" s="8" t="s">
        <v>8325</v>
      </c>
      <c r="Q872" s="8" t="s">
        <v>8328</v>
      </c>
      <c r="R872" t="b">
        <v>0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s">
        <v>8278</v>
      </c>
      <c r="N873" s="5">
        <f t="shared" si="13"/>
        <v>5.4166666666666669E-2</v>
      </c>
      <c r="O873" s="8">
        <f>SUM(E873:$E$4115)/E873</f>
        <v>117788.19098461536</v>
      </c>
      <c r="P873" s="8" t="s">
        <v>8325</v>
      </c>
      <c r="Q873" s="8" t="s">
        <v>8328</v>
      </c>
      <c r="R873" t="b">
        <v>0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s">
        <v>8278</v>
      </c>
      <c r="N874" s="5">
        <f t="shared" si="13"/>
        <v>8.1250000000000003E-3</v>
      </c>
      <c r="O874" s="8">
        <f>SUM(E874:$E$4115)/E874</f>
        <v>588935.95492307679</v>
      </c>
      <c r="P874" s="8" t="s">
        <v>8325</v>
      </c>
      <c r="Q874" s="8" t="s">
        <v>8328</v>
      </c>
      <c r="R874" t="b">
        <v>0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s">
        <v>8278</v>
      </c>
      <c r="N875" s="5">
        <f t="shared" si="13"/>
        <v>1.2857142857142857E-2</v>
      </c>
      <c r="O875" s="8">
        <f>SUM(E875:$E$4115)/E875</f>
        <v>850683.82377777761</v>
      </c>
      <c r="P875" s="8" t="s">
        <v>8325</v>
      </c>
      <c r="Q875" s="8" t="s">
        <v>8328</v>
      </c>
      <c r="R875" t="b">
        <v>0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s">
        <v>8278</v>
      </c>
      <c r="N876" s="5">
        <f t="shared" si="13"/>
        <v>0.24333333333333335</v>
      </c>
      <c r="O876" s="8">
        <f>SUM(E876:$E$4115)/E876</f>
        <v>52439.352150684921</v>
      </c>
      <c r="P876" s="8" t="s">
        <v>8325</v>
      </c>
      <c r="Q876" s="8" t="s">
        <v>8328</v>
      </c>
      <c r="R876" t="b">
        <v>0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s">
        <v>8278</v>
      </c>
      <c r="N877" s="5">
        <f t="shared" si="13"/>
        <v>0</v>
      </c>
      <c r="O877" s="8" t="e">
        <f>SUM(E877:$E$4115)/E877</f>
        <v>#DIV/0!</v>
      </c>
      <c r="P877" s="8" t="s">
        <v>8325</v>
      </c>
      <c r="Q877" s="8" t="s">
        <v>8328</v>
      </c>
      <c r="R877" t="b">
        <v>0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s">
        <v>8278</v>
      </c>
      <c r="N878" s="5">
        <f t="shared" si="13"/>
        <v>0.40799492385786801</v>
      </c>
      <c r="O878" s="8">
        <f>SUM(E878:$E$4115)/E878</f>
        <v>29766.716228615856</v>
      </c>
      <c r="P878" s="8" t="s">
        <v>8325</v>
      </c>
      <c r="Q878" s="8" t="s">
        <v>8328</v>
      </c>
      <c r="R878" t="b">
        <v>0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s">
        <v>8278</v>
      </c>
      <c r="N879" s="5">
        <f t="shared" si="13"/>
        <v>0.67549999999999999</v>
      </c>
      <c r="O879" s="8">
        <f>SUM(E879:$E$4115)/E879</f>
        <v>28333.612931162097</v>
      </c>
      <c r="P879" s="8" t="s">
        <v>8325</v>
      </c>
      <c r="Q879" s="8" t="s">
        <v>8328</v>
      </c>
      <c r="R879" t="b">
        <v>0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s">
        <v>8278</v>
      </c>
      <c r="N880" s="5">
        <f t="shared" si="13"/>
        <v>1.2999999999999999E-2</v>
      </c>
      <c r="O880" s="8">
        <f>SUM(E880:$E$4115)/E880</f>
        <v>588882.46261538449</v>
      </c>
      <c r="P880" s="8" t="s">
        <v>8325</v>
      </c>
      <c r="Q880" s="8" t="s">
        <v>8328</v>
      </c>
      <c r="R880" t="b">
        <v>0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s">
        <v>8278</v>
      </c>
      <c r="N881" s="5">
        <f t="shared" si="13"/>
        <v>0.30666666666666664</v>
      </c>
      <c r="O881" s="8">
        <f>SUM(E881:$E$4115)/E881</f>
        <v>59436.793586956512</v>
      </c>
      <c r="P881" s="8" t="s">
        <v>8325</v>
      </c>
      <c r="Q881" s="8" t="s">
        <v>8328</v>
      </c>
      <c r="R881" t="b">
        <v>0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s">
        <v>8279</v>
      </c>
      <c r="N882" s="5">
        <f t="shared" si="13"/>
        <v>2.9894179894179893E-2</v>
      </c>
      <c r="O882" s="8">
        <f>SUM(E882:$E$4115)/E882</f>
        <v>338731.42539823003</v>
      </c>
      <c r="P882" s="8" t="s">
        <v>8325</v>
      </c>
      <c r="Q882" s="8" t="s">
        <v>8329</v>
      </c>
      <c r="R882" t="b">
        <v>0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s">
        <v>8279</v>
      </c>
      <c r="N883" s="5">
        <f t="shared" si="13"/>
        <v>8.0000000000000002E-3</v>
      </c>
      <c r="O883" s="8">
        <f>SUM(E883:$E$4115)/E883</f>
        <v>1275884.6023333331</v>
      </c>
      <c r="P883" s="8" t="s">
        <v>8325</v>
      </c>
      <c r="Q883" s="8" t="s">
        <v>8329</v>
      </c>
      <c r="R883" t="b">
        <v>0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s">
        <v>8279</v>
      </c>
      <c r="N884" s="5">
        <f t="shared" si="13"/>
        <v>0.20133333333333334</v>
      </c>
      <c r="O884" s="8">
        <f>SUM(E884:$E$4115)/E884</f>
        <v>126743.40420529799</v>
      </c>
      <c r="P884" s="8" t="s">
        <v>8325</v>
      </c>
      <c r="Q884" s="8" t="s">
        <v>8329</v>
      </c>
      <c r="R884" t="b">
        <v>0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s">
        <v>8279</v>
      </c>
      <c r="N885" s="5">
        <f t="shared" si="13"/>
        <v>0.4002</v>
      </c>
      <c r="O885" s="8">
        <f>SUM(E885:$E$4115)/E885</f>
        <v>19128.538765617188</v>
      </c>
      <c r="P885" s="8" t="s">
        <v>8325</v>
      </c>
      <c r="Q885" s="8" t="s">
        <v>8329</v>
      </c>
      <c r="R885" t="b">
        <v>0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s">
        <v>8279</v>
      </c>
      <c r="N886" s="5">
        <f t="shared" si="13"/>
        <v>0.01</v>
      </c>
      <c r="O886" s="8">
        <f>SUM(E886:$E$4115)/E886</f>
        <v>1913710.2534999996</v>
      </c>
      <c r="P886" s="8" t="s">
        <v>8325</v>
      </c>
      <c r="Q886" s="8" t="s">
        <v>8329</v>
      </c>
      <c r="R886" t="b">
        <v>0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s">
        <v>8279</v>
      </c>
      <c r="N887" s="5">
        <f t="shared" si="13"/>
        <v>0.75</v>
      </c>
      <c r="O887" s="8">
        <f>SUM(E887:$E$4115)/E887</f>
        <v>51032.246759999987</v>
      </c>
      <c r="P887" s="8" t="s">
        <v>8325</v>
      </c>
      <c r="Q887" s="8" t="s">
        <v>8329</v>
      </c>
      <c r="R887" t="b">
        <v>0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s">
        <v>8279</v>
      </c>
      <c r="N888" s="5">
        <f t="shared" si="13"/>
        <v>0.41</v>
      </c>
      <c r="O888" s="8">
        <f>SUM(E888:$E$4115)/E888</f>
        <v>186699.68326829266</v>
      </c>
      <c r="P888" s="8" t="s">
        <v>8325</v>
      </c>
      <c r="Q888" s="8" t="s">
        <v>8329</v>
      </c>
      <c r="R888" t="b">
        <v>0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s">
        <v>8279</v>
      </c>
      <c r="N889" s="5">
        <f t="shared" si="13"/>
        <v>0</v>
      </c>
      <c r="O889" s="8" t="e">
        <f>SUM(E889:$E$4115)/E889</f>
        <v>#DIV/0!</v>
      </c>
      <c r="P889" s="8" t="s">
        <v>8325</v>
      </c>
      <c r="Q889" s="8" t="s">
        <v>8329</v>
      </c>
      <c r="R889" t="b">
        <v>0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s">
        <v>8279</v>
      </c>
      <c r="N890" s="5">
        <f t="shared" si="13"/>
        <v>7.1999999999999995E-2</v>
      </c>
      <c r="O890" s="8">
        <f>SUM(E890:$E$4115)/E890</f>
        <v>531572.63986111106</v>
      </c>
      <c r="P890" s="8" t="s">
        <v>8325</v>
      </c>
      <c r="Q890" s="8" t="s">
        <v>8329</v>
      </c>
      <c r="R890" t="b">
        <v>0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s">
        <v>8279</v>
      </c>
      <c r="N891" s="5">
        <f t="shared" si="13"/>
        <v>9.4412800000000005E-2</v>
      </c>
      <c r="O891" s="8">
        <f>SUM(E891:$E$4115)/E891</f>
        <v>16215.241183398857</v>
      </c>
      <c r="P891" s="8" t="s">
        <v>8325</v>
      </c>
      <c r="Q891" s="8" t="s">
        <v>8329</v>
      </c>
      <c r="R891" t="b">
        <v>0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s">
        <v>8279</v>
      </c>
      <c r="N892" s="5">
        <f t="shared" si="13"/>
        <v>4.1666666666666664E-2</v>
      </c>
      <c r="O892" s="8">
        <f>SUM(E892:$E$4115)/E892</f>
        <v>306166.38199999987</v>
      </c>
      <c r="P892" s="8" t="s">
        <v>8325</v>
      </c>
      <c r="Q892" s="8" t="s">
        <v>8329</v>
      </c>
      <c r="R892" t="b">
        <v>0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s">
        <v>8279</v>
      </c>
      <c r="N893" s="5">
        <f t="shared" si="13"/>
        <v>3.2500000000000001E-2</v>
      </c>
      <c r="O893" s="8">
        <f>SUM(E893:$E$4115)/E893</f>
        <v>147194.89519230762</v>
      </c>
      <c r="P893" s="8" t="s">
        <v>8325</v>
      </c>
      <c r="Q893" s="8" t="s">
        <v>8329</v>
      </c>
      <c r="R893" t="b">
        <v>0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s">
        <v>8279</v>
      </c>
      <c r="N894" s="5">
        <f t="shared" si="13"/>
        <v>0.40749999999999997</v>
      </c>
      <c r="O894" s="8">
        <f>SUM(E894:$E$4115)/E894</f>
        <v>15652.520552147233</v>
      </c>
      <c r="P894" s="8" t="s">
        <v>8325</v>
      </c>
      <c r="Q894" s="8" t="s">
        <v>8329</v>
      </c>
      <c r="R894" t="b">
        <v>0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s">
        <v>8279</v>
      </c>
      <c r="N895" s="5">
        <f t="shared" si="13"/>
        <v>0.1</v>
      </c>
      <c r="O895" s="8">
        <f>SUM(E895:$E$4115)/E895</f>
        <v>191339.83874999994</v>
      </c>
      <c r="P895" s="8" t="s">
        <v>8325</v>
      </c>
      <c r="Q895" s="8" t="s">
        <v>8329</v>
      </c>
      <c r="R895" t="b">
        <v>0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s">
        <v>8279</v>
      </c>
      <c r="N896" s="5">
        <f t="shared" si="13"/>
        <v>0.39169999999999999</v>
      </c>
      <c r="O896" s="8">
        <f>SUM(E896:$E$4115)/E896</f>
        <v>4884.8312164922118</v>
      </c>
      <c r="P896" s="8" t="s">
        <v>8325</v>
      </c>
      <c r="Q896" s="8" t="s">
        <v>8329</v>
      </c>
      <c r="R896" t="b">
        <v>0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s">
        <v>8279</v>
      </c>
      <c r="N897" s="5">
        <f t="shared" si="13"/>
        <v>2.4375000000000001E-2</v>
      </c>
      <c r="O897" s="8">
        <f>SUM(E897:$E$4115)/E897</f>
        <v>196204.78846153838</v>
      </c>
      <c r="P897" s="8" t="s">
        <v>8325</v>
      </c>
      <c r="Q897" s="8" t="s">
        <v>8329</v>
      </c>
      <c r="R897" t="b">
        <v>0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s">
        <v>8279</v>
      </c>
      <c r="N898" s="5">
        <f t="shared" si="13"/>
        <v>0.4</v>
      </c>
      <c r="O898" s="8">
        <f>SUM(E898:$E$4115)/E898</f>
        <v>11956.168359374995</v>
      </c>
      <c r="P898" s="8" t="s">
        <v>8325</v>
      </c>
      <c r="Q898" s="8" t="s">
        <v>8329</v>
      </c>
      <c r="R898" t="b">
        <v>0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s">
        <v>8279</v>
      </c>
      <c r="N899" s="5">
        <f t="shared" ref="N899:N962" si="14">(E899/D899)</f>
        <v>0</v>
      </c>
      <c r="O899" s="8" t="e">
        <f>SUM(E899:$E$4115)/E899</f>
        <v>#DIV/0!</v>
      </c>
      <c r="P899" s="8" t="s">
        <v>8325</v>
      </c>
      <c r="Q899" s="8" t="s">
        <v>8329</v>
      </c>
      <c r="R899" t="b">
        <v>0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s">
        <v>8279</v>
      </c>
      <c r="N900" s="5">
        <f t="shared" si="14"/>
        <v>2.8000000000000001E-2</v>
      </c>
      <c r="O900" s="8">
        <f>SUM(E900:$E$4115)/E900</f>
        <v>546521.98214285693</v>
      </c>
      <c r="P900" s="8" t="s">
        <v>8325</v>
      </c>
      <c r="Q900" s="8" t="s">
        <v>8329</v>
      </c>
      <c r="R900" t="b">
        <v>0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s">
        <v>8279</v>
      </c>
      <c r="N901" s="5">
        <f t="shared" si="14"/>
        <v>0.37333333333333335</v>
      </c>
      <c r="O901" s="8">
        <f>SUM(E901:$E$4115)/E901</f>
        <v>136630.24553571423</v>
      </c>
      <c r="P901" s="8" t="s">
        <v>8325</v>
      </c>
      <c r="Q901" s="8" t="s">
        <v>8329</v>
      </c>
      <c r="R901" t="b">
        <v>0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s">
        <v>8278</v>
      </c>
      <c r="N902" s="5">
        <f t="shared" si="14"/>
        <v>4.1999999999999997E-3</v>
      </c>
      <c r="O902" s="8">
        <f>SUM(E902:$E$4115)/E902</f>
        <v>1821723.2738095231</v>
      </c>
      <c r="P902" s="8" t="s">
        <v>8325</v>
      </c>
      <c r="Q902" s="8" t="s">
        <v>8328</v>
      </c>
      <c r="R902" t="b">
        <v>0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s">
        <v>8278</v>
      </c>
      <c r="N903" s="5">
        <f t="shared" si="14"/>
        <v>0</v>
      </c>
      <c r="O903" s="8" t="e">
        <f>SUM(E903:$E$4115)/E903</f>
        <v>#DIV/0!</v>
      </c>
      <c r="P903" s="8" t="s">
        <v>8325</v>
      </c>
      <c r="Q903" s="8" t="s">
        <v>8328</v>
      </c>
      <c r="R903" t="b">
        <v>0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s">
        <v>8278</v>
      </c>
      <c r="N904" s="5">
        <f t="shared" si="14"/>
        <v>3.0000000000000001E-3</v>
      </c>
      <c r="O904" s="8">
        <f>SUM(E904:$E$4115)/E904</f>
        <v>425068.53055555536</v>
      </c>
      <c r="P904" s="8" t="s">
        <v>8325</v>
      </c>
      <c r="Q904" s="8" t="s">
        <v>8328</v>
      </c>
      <c r="R904" t="b">
        <v>0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s">
        <v>8278</v>
      </c>
      <c r="N905" s="5">
        <f t="shared" si="14"/>
        <v>3.2000000000000001E-2</v>
      </c>
      <c r="O905" s="8">
        <f>SUM(E905:$E$4115)/E905</f>
        <v>239100.48593749991</v>
      </c>
      <c r="P905" s="8" t="s">
        <v>8325</v>
      </c>
      <c r="Q905" s="8" t="s">
        <v>8328</v>
      </c>
      <c r="R905" t="b">
        <v>0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s">
        <v>8278</v>
      </c>
      <c r="N906" s="5">
        <f t="shared" si="14"/>
        <v>3.0200000000000001E-3</v>
      </c>
      <c r="O906" s="8">
        <f>SUM(E906:$E$4115)/E906</f>
        <v>253350.44867549659</v>
      </c>
      <c r="P906" s="8" t="s">
        <v>8325</v>
      </c>
      <c r="Q906" s="8" t="s">
        <v>8328</v>
      </c>
      <c r="R906" t="b">
        <v>0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s">
        <v>8278</v>
      </c>
      <c r="N907" s="5">
        <f t="shared" si="14"/>
        <v>3.0153846153846153E-2</v>
      </c>
      <c r="O907" s="8">
        <f>SUM(E907:$E$4115)/E907</f>
        <v>195182.48341836728</v>
      </c>
      <c r="P907" s="8" t="s">
        <v>8325</v>
      </c>
      <c r="Q907" s="8" t="s">
        <v>8328</v>
      </c>
      <c r="R907" t="b">
        <v>0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s">
        <v>8278</v>
      </c>
      <c r="N908" s="5">
        <f t="shared" si="14"/>
        <v>0</v>
      </c>
      <c r="O908" s="8" t="e">
        <f>SUM(E908:$E$4115)/E908</f>
        <v>#DIV/0!</v>
      </c>
      <c r="P908" s="8" t="s">
        <v>8325</v>
      </c>
      <c r="Q908" s="8" t="s">
        <v>8328</v>
      </c>
      <c r="R908" t="b">
        <v>0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s">
        <v>8278</v>
      </c>
      <c r="N909" s="5">
        <f t="shared" si="14"/>
        <v>0</v>
      </c>
      <c r="O909" s="8" t="e">
        <f>SUM(E909:$E$4115)/E909</f>
        <v>#DIV/0!</v>
      </c>
      <c r="P909" s="8" t="s">
        <v>8325</v>
      </c>
      <c r="Q909" s="8" t="s">
        <v>8328</v>
      </c>
      <c r="R909" t="b">
        <v>0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s">
        <v>8278</v>
      </c>
      <c r="N910" s="5">
        <f t="shared" si="14"/>
        <v>0</v>
      </c>
      <c r="O910" s="8" t="e">
        <f>SUM(E910:$E$4115)/E910</f>
        <v>#DIV/0!</v>
      </c>
      <c r="P910" s="8" t="s">
        <v>8325</v>
      </c>
      <c r="Q910" s="8" t="s">
        <v>8328</v>
      </c>
      <c r="R910" t="b">
        <v>0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s">
        <v>8278</v>
      </c>
      <c r="N911" s="5">
        <f t="shared" si="14"/>
        <v>3.2500000000000001E-2</v>
      </c>
      <c r="O911" s="8">
        <f>SUM(E911:$E$4115)/E911</f>
        <v>73568.405288461508</v>
      </c>
      <c r="P911" s="8" t="s">
        <v>8325</v>
      </c>
      <c r="Q911" s="8" t="s">
        <v>8328</v>
      </c>
      <c r="R911" t="b">
        <v>0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s">
        <v>8278</v>
      </c>
      <c r="N912" s="5">
        <f t="shared" si="14"/>
        <v>0.22363636363636363</v>
      </c>
      <c r="O912" s="8">
        <f>SUM(E912:$E$4115)/E912</f>
        <v>311016.67276422749</v>
      </c>
      <c r="P912" s="8" t="s">
        <v>8325</v>
      </c>
      <c r="Q912" s="8" t="s">
        <v>8328</v>
      </c>
      <c r="R912" t="b">
        <v>0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s">
        <v>8278</v>
      </c>
      <c r="N913" s="5">
        <f t="shared" si="14"/>
        <v>0</v>
      </c>
      <c r="O913" s="8" t="e">
        <f>SUM(E913:$E$4115)/E913</f>
        <v>#DIV/0!</v>
      </c>
      <c r="P913" s="8" t="s">
        <v>8325</v>
      </c>
      <c r="Q913" s="8" t="s">
        <v>8328</v>
      </c>
      <c r="R913" t="b">
        <v>0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s">
        <v>8278</v>
      </c>
      <c r="N914" s="5">
        <f t="shared" si="14"/>
        <v>8.5714285714285719E-3</v>
      </c>
      <c r="O914" s="8">
        <f>SUM(E914:$E$4115)/E914</f>
        <v>1275164.2583333328</v>
      </c>
      <c r="P914" s="8" t="s">
        <v>8325</v>
      </c>
      <c r="Q914" s="8" t="s">
        <v>8328</v>
      </c>
      <c r="R914" t="b">
        <v>0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s">
        <v>8278</v>
      </c>
      <c r="N915" s="5">
        <f t="shared" si="14"/>
        <v>6.6066666666666662E-2</v>
      </c>
      <c r="O915" s="8">
        <f>SUM(E915:$E$4115)/E915</f>
        <v>19301.159308779002</v>
      </c>
      <c r="P915" s="8" t="s">
        <v>8325</v>
      </c>
      <c r="Q915" s="8" t="s">
        <v>8328</v>
      </c>
      <c r="R915" t="b">
        <v>0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s">
        <v>8278</v>
      </c>
      <c r="N916" s="5">
        <f t="shared" si="14"/>
        <v>0</v>
      </c>
      <c r="O916" s="8" t="e">
        <f>SUM(E916:$E$4115)/E916</f>
        <v>#DIV/0!</v>
      </c>
      <c r="P916" s="8" t="s">
        <v>8325</v>
      </c>
      <c r="Q916" s="8" t="s">
        <v>8328</v>
      </c>
      <c r="R916" t="b">
        <v>0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s">
        <v>8278</v>
      </c>
      <c r="N917" s="5">
        <f t="shared" si="14"/>
        <v>5.7692307692307696E-2</v>
      </c>
      <c r="O917" s="8">
        <f>SUM(E917:$E$4115)/E917</f>
        <v>102007.77533333329</v>
      </c>
      <c r="P917" s="8" t="s">
        <v>8325</v>
      </c>
      <c r="Q917" s="8" t="s">
        <v>8328</v>
      </c>
      <c r="R917" t="b">
        <v>0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s">
        <v>8278</v>
      </c>
      <c r="N918" s="5">
        <f t="shared" si="14"/>
        <v>0</v>
      </c>
      <c r="O918" s="8" t="e">
        <f>SUM(E918:$E$4115)/E918</f>
        <v>#DIV/0!</v>
      </c>
      <c r="P918" s="8" t="s">
        <v>8325</v>
      </c>
      <c r="Q918" s="8" t="s">
        <v>8328</v>
      </c>
      <c r="R918" t="b">
        <v>0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s">
        <v>8278</v>
      </c>
      <c r="N919" s="5">
        <f t="shared" si="14"/>
        <v>6.0000000000000001E-3</v>
      </c>
      <c r="O919" s="8">
        <f>SUM(E919:$E$4115)/E919</f>
        <v>1275084.6916666662</v>
      </c>
      <c r="P919" s="8" t="s">
        <v>8325</v>
      </c>
      <c r="Q919" s="8" t="s">
        <v>8328</v>
      </c>
      <c r="R919" t="b">
        <v>0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s">
        <v>8278</v>
      </c>
      <c r="N920" s="5">
        <f t="shared" si="14"/>
        <v>5.0256410256410255E-2</v>
      </c>
      <c r="O920" s="8">
        <f>SUM(E920:$E$4115)/E920</f>
        <v>195165.87117346932</v>
      </c>
      <c r="P920" s="8" t="s">
        <v>8325</v>
      </c>
      <c r="Q920" s="8" t="s">
        <v>8328</v>
      </c>
      <c r="R920" t="b">
        <v>0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s">
        <v>8278</v>
      </c>
      <c r="N921" s="5">
        <f t="shared" si="14"/>
        <v>5.0000000000000001E-3</v>
      </c>
      <c r="O921" s="8">
        <f>SUM(E921:$E$4115)/E921</f>
        <v>382523.14749999985</v>
      </c>
      <c r="P921" s="8" t="s">
        <v>8325</v>
      </c>
      <c r="Q921" s="8" t="s">
        <v>8328</v>
      </c>
      <c r="R921" t="b">
        <v>0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s">
        <v>8278</v>
      </c>
      <c r="N922" s="5">
        <f t="shared" si="14"/>
        <v>0</v>
      </c>
      <c r="O922" s="8" t="e">
        <f>SUM(E922:$E$4115)/E922</f>
        <v>#DIV/0!</v>
      </c>
      <c r="P922" s="8" t="s">
        <v>8325</v>
      </c>
      <c r="Q922" s="8" t="s">
        <v>8328</v>
      </c>
      <c r="R922" t="b">
        <v>0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s">
        <v>8278</v>
      </c>
      <c r="N923" s="5">
        <f t="shared" si="14"/>
        <v>0.309</v>
      </c>
      <c r="O923" s="8">
        <f>SUM(E923:$E$4115)/E923</f>
        <v>8252.9050161812265</v>
      </c>
      <c r="P923" s="8" t="s">
        <v>8325</v>
      </c>
      <c r="Q923" s="8" t="s">
        <v>8328</v>
      </c>
      <c r="R923" t="b">
        <v>0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s">
        <v>8278</v>
      </c>
      <c r="N924" s="5">
        <f t="shared" si="14"/>
        <v>0.21037037037037037</v>
      </c>
      <c r="O924" s="8">
        <f>SUM(E924:$E$4115)/E924</f>
        <v>6733.7288292253506</v>
      </c>
      <c r="P924" s="8" t="s">
        <v>8325</v>
      </c>
      <c r="Q924" s="8" t="s">
        <v>8328</v>
      </c>
      <c r="R924" t="b">
        <v>0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s">
        <v>8278</v>
      </c>
      <c r="N925" s="5">
        <f t="shared" si="14"/>
        <v>2.1999999999999999E-2</v>
      </c>
      <c r="O925" s="8">
        <f>SUM(E925:$E$4115)/E925</f>
        <v>115884.54469696968</v>
      </c>
      <c r="P925" s="8" t="s">
        <v>8325</v>
      </c>
      <c r="Q925" s="8" t="s">
        <v>8328</v>
      </c>
      <c r="R925" t="b">
        <v>0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s">
        <v>8278</v>
      </c>
      <c r="N926" s="5">
        <f t="shared" si="14"/>
        <v>0.109</v>
      </c>
      <c r="O926" s="8">
        <f>SUM(E926:$E$4115)/E926</f>
        <v>116946.69648318041</v>
      </c>
      <c r="P926" s="8" t="s">
        <v>8325</v>
      </c>
      <c r="Q926" s="8" t="s">
        <v>8328</v>
      </c>
      <c r="R926" t="b">
        <v>0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s">
        <v>8278</v>
      </c>
      <c r="N927" s="5">
        <f t="shared" si="14"/>
        <v>2.6666666666666668E-2</v>
      </c>
      <c r="O927" s="8">
        <f>SUM(E927:$E$4115)/E927</f>
        <v>239007.76718749997</v>
      </c>
      <c r="P927" s="8" t="s">
        <v>8325</v>
      </c>
      <c r="Q927" s="8" t="s">
        <v>8328</v>
      </c>
      <c r="R927" t="b">
        <v>0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s">
        <v>8278</v>
      </c>
      <c r="N928" s="5">
        <f t="shared" si="14"/>
        <v>0</v>
      </c>
      <c r="O928" s="8" t="e">
        <f>SUM(E928:$E$4115)/E928</f>
        <v>#DIV/0!</v>
      </c>
      <c r="P928" s="8" t="s">
        <v>8325</v>
      </c>
      <c r="Q928" s="8" t="s">
        <v>8328</v>
      </c>
      <c r="R928" t="b">
        <v>0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s">
        <v>8278</v>
      </c>
      <c r="N929" s="5">
        <f t="shared" si="14"/>
        <v>0</v>
      </c>
      <c r="O929" s="8" t="e">
        <f>SUM(E929:$E$4115)/E929</f>
        <v>#DIV/0!</v>
      </c>
      <c r="P929" s="8" t="s">
        <v>8325</v>
      </c>
      <c r="Q929" s="8" t="s">
        <v>8328</v>
      </c>
      <c r="R929" t="b">
        <v>0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s">
        <v>8278</v>
      </c>
      <c r="N930" s="5">
        <f t="shared" si="14"/>
        <v>0.10862068965517241</v>
      </c>
      <c r="O930" s="8">
        <f>SUM(E930:$E$4115)/E930</f>
        <v>24280.052539682536</v>
      </c>
      <c r="P930" s="8" t="s">
        <v>8325</v>
      </c>
      <c r="Q930" s="8" t="s">
        <v>8328</v>
      </c>
      <c r="R930" t="b">
        <v>0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s">
        <v>8278</v>
      </c>
      <c r="N931" s="5">
        <f t="shared" si="14"/>
        <v>0</v>
      </c>
      <c r="O931" s="8" t="e">
        <f>SUM(E931:$E$4115)/E931</f>
        <v>#DIV/0!</v>
      </c>
      <c r="P931" s="8" t="s">
        <v>8325</v>
      </c>
      <c r="Q931" s="8" t="s">
        <v>8328</v>
      </c>
      <c r="R931" t="b">
        <v>0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s">
        <v>8278</v>
      </c>
      <c r="N932" s="5">
        <f t="shared" si="14"/>
        <v>0.38333333333333336</v>
      </c>
      <c r="O932" s="8">
        <f>SUM(E932:$E$4115)/E932</f>
        <v>110839.1528985507</v>
      </c>
      <c r="P932" s="8" t="s">
        <v>8325</v>
      </c>
      <c r="Q932" s="8" t="s">
        <v>8328</v>
      </c>
      <c r="R932" t="b">
        <v>0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s">
        <v>8278</v>
      </c>
      <c r="N933" s="5">
        <f t="shared" si="14"/>
        <v>6.5500000000000003E-2</v>
      </c>
      <c r="O933" s="8">
        <f>SUM(E933:$E$4115)/E933</f>
        <v>291902.0057251908</v>
      </c>
      <c r="P933" s="8" t="s">
        <v>8325</v>
      </c>
      <c r="Q933" s="8" t="s">
        <v>8328</v>
      </c>
      <c r="R933" t="b">
        <v>0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s">
        <v>8278</v>
      </c>
      <c r="N934" s="5">
        <f t="shared" si="14"/>
        <v>0.14536842105263159</v>
      </c>
      <c r="O934" s="8">
        <f>SUM(E934:$E$4115)/E934</f>
        <v>27689.378530050682</v>
      </c>
      <c r="P934" s="8" t="s">
        <v>8325</v>
      </c>
      <c r="Q934" s="8" t="s">
        <v>8328</v>
      </c>
      <c r="R934" t="b">
        <v>0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s">
        <v>8278</v>
      </c>
      <c r="N935" s="5">
        <f t="shared" si="14"/>
        <v>0.06</v>
      </c>
      <c r="O935" s="8">
        <f>SUM(E935:$E$4115)/E935</f>
        <v>318647.08958333329</v>
      </c>
      <c r="P935" s="8" t="s">
        <v>8325</v>
      </c>
      <c r="Q935" s="8" t="s">
        <v>8328</v>
      </c>
      <c r="R935" t="b">
        <v>0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s">
        <v>8278</v>
      </c>
      <c r="N936" s="5">
        <f t="shared" si="14"/>
        <v>0.30399999999999999</v>
      </c>
      <c r="O936" s="8">
        <f>SUM(E936:$E$4115)/E936</f>
        <v>25156.270230263151</v>
      </c>
      <c r="P936" s="8" t="s">
        <v>8325</v>
      </c>
      <c r="Q936" s="8" t="s">
        <v>8328</v>
      </c>
      <c r="R936" t="b">
        <v>0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s">
        <v>8278</v>
      </c>
      <c r="N937" s="5">
        <f t="shared" si="14"/>
        <v>1.4285714285714285E-2</v>
      </c>
      <c r="O937" s="8">
        <f>SUM(E937:$E$4115)/E937</f>
        <v>764720.21499999985</v>
      </c>
      <c r="P937" s="8" t="s">
        <v>8325</v>
      </c>
      <c r="Q937" s="8" t="s">
        <v>8328</v>
      </c>
      <c r="R937" t="b">
        <v>0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s">
        <v>8278</v>
      </c>
      <c r="N938" s="5">
        <f t="shared" si="14"/>
        <v>0</v>
      </c>
      <c r="O938" s="8" t="e">
        <f>SUM(E938:$E$4115)/E938</f>
        <v>#DIV/0!</v>
      </c>
      <c r="P938" s="8" t="s">
        <v>8325</v>
      </c>
      <c r="Q938" s="8" t="s">
        <v>8328</v>
      </c>
      <c r="R938" t="b">
        <v>0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s">
        <v>8278</v>
      </c>
      <c r="N939" s="5">
        <f t="shared" si="14"/>
        <v>1.1428571428571429E-2</v>
      </c>
      <c r="O939" s="8">
        <f>SUM(E939:$E$4115)/E939</f>
        <v>955899.01874999981</v>
      </c>
      <c r="P939" s="8" t="s">
        <v>8325</v>
      </c>
      <c r="Q939" s="8" t="s">
        <v>8328</v>
      </c>
      <c r="R939" t="b">
        <v>0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s">
        <v>8278</v>
      </c>
      <c r="N940" s="5">
        <f t="shared" si="14"/>
        <v>3.5714285714285713E-3</v>
      </c>
      <c r="O940" s="8">
        <f>SUM(E940:$E$4115)/E940</f>
        <v>1529436.8299999996</v>
      </c>
      <c r="P940" s="8" t="s">
        <v>8325</v>
      </c>
      <c r="Q940" s="8" t="s">
        <v>8328</v>
      </c>
      <c r="R940" t="b">
        <v>0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s">
        <v>8278</v>
      </c>
      <c r="N941" s="5">
        <f t="shared" si="14"/>
        <v>1.4545454545454545E-2</v>
      </c>
      <c r="O941" s="8">
        <f>SUM(E941:$E$4115)/E941</f>
        <v>955897.39374999981</v>
      </c>
      <c r="P941" s="8" t="s">
        <v>8325</v>
      </c>
      <c r="Q941" s="8" t="s">
        <v>8328</v>
      </c>
      <c r="R941" t="b">
        <v>0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s">
        <v>8273</v>
      </c>
      <c r="N942" s="5">
        <f t="shared" si="14"/>
        <v>0.17155555555555554</v>
      </c>
      <c r="O942" s="8">
        <f>SUM(E942:$E$4115)/E942</f>
        <v>24764.155278497405</v>
      </c>
      <c r="P942" s="8" t="s">
        <v>8319</v>
      </c>
      <c r="Q942" s="8" t="s">
        <v>8321</v>
      </c>
      <c r="R942" t="b">
        <v>0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s">
        <v>8273</v>
      </c>
      <c r="N943" s="5">
        <f t="shared" si="14"/>
        <v>2.3220000000000001E-2</v>
      </c>
      <c r="O943" s="8">
        <f>SUM(E943:$E$4115)/E943</f>
        <v>32932.22372954349</v>
      </c>
      <c r="P943" s="8" t="s">
        <v>8319</v>
      </c>
      <c r="Q943" s="8" t="s">
        <v>8321</v>
      </c>
      <c r="R943" t="b">
        <v>0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s">
        <v>8273</v>
      </c>
      <c r="N944" s="5">
        <f t="shared" si="14"/>
        <v>8.9066666666666669E-2</v>
      </c>
      <c r="O944" s="8">
        <f>SUM(E944:$E$4115)/E944</f>
        <v>57235.255613772446</v>
      </c>
      <c r="P944" s="8" t="s">
        <v>8319</v>
      </c>
      <c r="Q944" s="8" t="s">
        <v>8321</v>
      </c>
      <c r="R944" t="b">
        <v>0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s">
        <v>8273</v>
      </c>
      <c r="N945" s="5">
        <f t="shared" si="14"/>
        <v>9.633333333333334E-2</v>
      </c>
      <c r="O945" s="8">
        <f>SUM(E945:$E$4115)/E945</f>
        <v>132292.32785467125</v>
      </c>
      <c r="P945" s="8" t="s">
        <v>8319</v>
      </c>
      <c r="Q945" s="8" t="s">
        <v>8321</v>
      </c>
      <c r="R945" t="b">
        <v>0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s">
        <v>8273</v>
      </c>
      <c r="N946" s="5">
        <f t="shared" si="14"/>
        <v>0.13325999999999999</v>
      </c>
      <c r="O946" s="8">
        <f>SUM(E946:$E$4115)/E946</f>
        <v>5737.9849542248221</v>
      </c>
      <c r="P946" s="8" t="s">
        <v>8319</v>
      </c>
      <c r="Q946" s="8" t="s">
        <v>8321</v>
      </c>
      <c r="R946" t="b">
        <v>0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s">
        <v>8273</v>
      </c>
      <c r="N947" s="5">
        <f t="shared" si="14"/>
        <v>2.4840000000000001E-2</v>
      </c>
      <c r="O947" s="8">
        <f>SUM(E947:$E$4115)/E947</f>
        <v>15388.699979871173</v>
      </c>
      <c r="P947" s="8" t="s">
        <v>8319</v>
      </c>
      <c r="Q947" s="8" t="s">
        <v>8321</v>
      </c>
      <c r="R947" t="b">
        <v>0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s">
        <v>8273</v>
      </c>
      <c r="N948" s="5">
        <f t="shared" si="14"/>
        <v>1.9066666666666666E-2</v>
      </c>
      <c r="O948" s="8">
        <f>SUM(E948:$E$4115)/E948</f>
        <v>133647.01660839157</v>
      </c>
      <c r="P948" s="8" t="s">
        <v>8319</v>
      </c>
      <c r="Q948" s="8" t="s">
        <v>8321</v>
      </c>
      <c r="R948" t="b">
        <v>0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s">
        <v>8273</v>
      </c>
      <c r="N949" s="5">
        <f t="shared" si="14"/>
        <v>0</v>
      </c>
      <c r="O949" s="8" t="e">
        <f>SUM(E949:$E$4115)/E949</f>
        <v>#DIV/0!</v>
      </c>
      <c r="P949" s="8" t="s">
        <v>8319</v>
      </c>
      <c r="Q949" s="8" t="s">
        <v>8321</v>
      </c>
      <c r="R949" t="b">
        <v>0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s">
        <v>8273</v>
      </c>
      <c r="N950" s="5">
        <f t="shared" si="14"/>
        <v>0.12</v>
      </c>
      <c r="O950" s="8">
        <f>SUM(E950:$E$4115)/E950</f>
        <v>79630.75156249998</v>
      </c>
      <c r="P950" s="8" t="s">
        <v>8319</v>
      </c>
      <c r="Q950" s="8" t="s">
        <v>8321</v>
      </c>
      <c r="R950" t="b">
        <v>0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s">
        <v>8273</v>
      </c>
      <c r="N951" s="5">
        <f t="shared" si="14"/>
        <v>1.3650000000000001E-2</v>
      </c>
      <c r="O951" s="8">
        <f>SUM(E951:$E$4115)/E951</f>
        <v>140008.35439560437</v>
      </c>
      <c r="P951" s="8" t="s">
        <v>8319</v>
      </c>
      <c r="Q951" s="8" t="s">
        <v>8321</v>
      </c>
      <c r="R951" t="b">
        <v>0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s">
        <v>8273</v>
      </c>
      <c r="N952" s="5">
        <f t="shared" si="14"/>
        <v>0.28039999999999998</v>
      </c>
      <c r="O952" s="8">
        <f>SUM(E952:$E$4115)/E952</f>
        <v>27262.487696148353</v>
      </c>
      <c r="P952" s="8" t="s">
        <v>8319</v>
      </c>
      <c r="Q952" s="8" t="s">
        <v>8321</v>
      </c>
      <c r="R952" t="b">
        <v>0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s">
        <v>8273</v>
      </c>
      <c r="N953" s="5">
        <f t="shared" si="14"/>
        <v>0.38390000000000002</v>
      </c>
      <c r="O953" s="8">
        <f>SUM(E953:$E$4115)/E953</f>
        <v>1991.1750846574625</v>
      </c>
      <c r="P953" s="8" t="s">
        <v>8319</v>
      </c>
      <c r="Q953" s="8" t="s">
        <v>8321</v>
      </c>
      <c r="R953" t="b">
        <v>0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s">
        <v>8273</v>
      </c>
      <c r="N954" s="5">
        <f t="shared" si="14"/>
        <v>0.39942857142857141</v>
      </c>
      <c r="O954" s="8">
        <f>SUM(E954:$E$4115)/E954</f>
        <v>1951.8399116084199</v>
      </c>
      <c r="P954" s="8" t="s">
        <v>8319</v>
      </c>
      <c r="Q954" s="8" t="s">
        <v>8321</v>
      </c>
      <c r="R954" t="b">
        <v>0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s">
        <v>8273</v>
      </c>
      <c r="N955" s="5">
        <f t="shared" si="14"/>
        <v>8.3999999999999995E-3</v>
      </c>
      <c r="O955" s="8">
        <f>SUM(E955:$E$4115)/E955</f>
        <v>303030.46626984118</v>
      </c>
      <c r="P955" s="8" t="s">
        <v>8319</v>
      </c>
      <c r="Q955" s="8" t="s">
        <v>8321</v>
      </c>
      <c r="R955" t="b">
        <v>0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s">
        <v>8273</v>
      </c>
      <c r="N956" s="5">
        <f t="shared" si="14"/>
        <v>0.43406666666666666</v>
      </c>
      <c r="O956" s="8">
        <f>SUM(E956:$E$4115)/E956</f>
        <v>5864.1856473659946</v>
      </c>
      <c r="P956" s="8" t="s">
        <v>8319</v>
      </c>
      <c r="Q956" s="8" t="s">
        <v>8321</v>
      </c>
      <c r="R956" t="b">
        <v>0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s">
        <v>8273</v>
      </c>
      <c r="N957" s="5">
        <f t="shared" si="14"/>
        <v>5.6613333333333335E-2</v>
      </c>
      <c r="O957" s="8">
        <f>SUM(E957:$E$4115)/E957</f>
        <v>2247.7155999764482</v>
      </c>
      <c r="P957" s="8" t="s">
        <v>8319</v>
      </c>
      <c r="Q957" s="8" t="s">
        <v>8321</v>
      </c>
      <c r="R957" t="b">
        <v>0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s">
        <v>8273</v>
      </c>
      <c r="N958" s="5">
        <f t="shared" si="14"/>
        <v>1.7219999999999999E-2</v>
      </c>
      <c r="O958" s="8">
        <f>SUM(E958:$E$4115)/E958</f>
        <v>44318.48751451799</v>
      </c>
      <c r="P958" s="8" t="s">
        <v>8319</v>
      </c>
      <c r="Q958" s="8" t="s">
        <v>8321</v>
      </c>
      <c r="R958" t="b">
        <v>0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s">
        <v>8273</v>
      </c>
      <c r="N959" s="5">
        <f t="shared" si="14"/>
        <v>1.9416666666666665E-2</v>
      </c>
      <c r="O959" s="8">
        <f>SUM(E959:$E$4115)/E959</f>
        <v>163765.47961373389</v>
      </c>
      <c r="P959" s="8" t="s">
        <v>8319</v>
      </c>
      <c r="Q959" s="8" t="s">
        <v>8321</v>
      </c>
      <c r="R959" t="b">
        <v>0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s">
        <v>8273</v>
      </c>
      <c r="N960" s="5">
        <f t="shared" si="14"/>
        <v>0.11328275684711328</v>
      </c>
      <c r="O960" s="8">
        <f>SUM(E960:$E$4115)/E960</f>
        <v>43311.150681044259</v>
      </c>
      <c r="P960" s="8" t="s">
        <v>8319</v>
      </c>
      <c r="Q960" s="8" t="s">
        <v>8321</v>
      </c>
      <c r="R960" t="b">
        <v>0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s">
        <v>8273</v>
      </c>
      <c r="N961" s="5">
        <f t="shared" si="14"/>
        <v>0.3886</v>
      </c>
      <c r="O961" s="8">
        <f>SUM(E961:$E$4115)/E961</f>
        <v>1963.7798636129692</v>
      </c>
      <c r="P961" s="8" t="s">
        <v>8319</v>
      </c>
      <c r="Q961" s="8" t="s">
        <v>8321</v>
      </c>
      <c r="R961" t="b">
        <v>0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s">
        <v>8273</v>
      </c>
      <c r="N962" s="5">
        <f t="shared" si="14"/>
        <v>0.46100628930817611</v>
      </c>
      <c r="O962" s="8">
        <f>SUM(E962:$E$4115)/E962</f>
        <v>1486.5255408302476</v>
      </c>
      <c r="P962" s="8" t="s">
        <v>8319</v>
      </c>
      <c r="Q962" s="8" t="s">
        <v>8321</v>
      </c>
      <c r="R962" t="b">
        <v>0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s">
        <v>8273</v>
      </c>
      <c r="N963" s="5">
        <f t="shared" ref="N963:N1026" si="15">(E963/D963)</f>
        <v>0.42188421052631581</v>
      </c>
      <c r="O963" s="8">
        <f>SUM(E963:$E$4115)/E963</f>
        <v>950.90091444397319</v>
      </c>
      <c r="P963" s="8" t="s">
        <v>8319</v>
      </c>
      <c r="Q963" s="8" t="s">
        <v>8321</v>
      </c>
      <c r="R963" t="b">
        <v>0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s">
        <v>8273</v>
      </c>
      <c r="N964" s="5">
        <f t="shared" si="15"/>
        <v>0.2848</v>
      </c>
      <c r="O964" s="8">
        <f>SUM(E964:$E$4115)/E964</f>
        <v>53470.61622191011</v>
      </c>
      <c r="P964" s="8" t="s">
        <v>8319</v>
      </c>
      <c r="Q964" s="8" t="s">
        <v>8321</v>
      </c>
      <c r="R964" t="b">
        <v>0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s">
        <v>8273</v>
      </c>
      <c r="N965" s="5">
        <f t="shared" si="15"/>
        <v>1.0771428571428571E-2</v>
      </c>
      <c r="O965" s="8">
        <f>SUM(E965:$E$4115)/E965</f>
        <v>100982.4051724138</v>
      </c>
      <c r="P965" s="8" t="s">
        <v>8319</v>
      </c>
      <c r="Q965" s="8" t="s">
        <v>8321</v>
      </c>
      <c r="R965" t="b">
        <v>0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s">
        <v>8273</v>
      </c>
      <c r="N966" s="5">
        <f t="shared" si="15"/>
        <v>7.9909090909090902E-3</v>
      </c>
      <c r="O966" s="8">
        <f>SUM(E966:$E$4115)/E966</f>
        <v>43310.568543799774</v>
      </c>
      <c r="P966" s="8" t="s">
        <v>8319</v>
      </c>
      <c r="Q966" s="8" t="s">
        <v>8321</v>
      </c>
      <c r="R966" t="b">
        <v>0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s">
        <v>8273</v>
      </c>
      <c r="N967" s="5">
        <f t="shared" si="15"/>
        <v>1.192E-2</v>
      </c>
      <c r="O967" s="8">
        <f>SUM(E967:$E$4115)/E967</f>
        <v>127748.69379194631</v>
      </c>
      <c r="P967" s="8" t="s">
        <v>8319</v>
      </c>
      <c r="Q967" s="8" t="s">
        <v>8321</v>
      </c>
      <c r="R967" t="b">
        <v>0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s">
        <v>8273</v>
      </c>
      <c r="N968" s="5">
        <f t="shared" si="15"/>
        <v>0.14799999999999999</v>
      </c>
      <c r="O968" s="8">
        <f>SUM(E968:$E$4115)/E968</f>
        <v>21435.14231418919</v>
      </c>
      <c r="P968" s="8" t="s">
        <v>8319</v>
      </c>
      <c r="Q968" s="8" t="s">
        <v>8321</v>
      </c>
      <c r="R968" t="b">
        <v>0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s">
        <v>8273</v>
      </c>
      <c r="N969" s="5">
        <f t="shared" si="15"/>
        <v>0.17810000000000001</v>
      </c>
      <c r="O969" s="8">
        <f>SUM(E969:$E$4115)/E969</f>
        <v>10686.983927568781</v>
      </c>
      <c r="P969" s="8" t="s">
        <v>8319</v>
      </c>
      <c r="Q969" s="8" t="s">
        <v>8321</v>
      </c>
      <c r="R969" t="b">
        <v>0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s">
        <v>8273</v>
      </c>
      <c r="N970" s="5">
        <f t="shared" si="15"/>
        <v>1.325E-2</v>
      </c>
      <c r="O970" s="8">
        <f>SUM(E970:$E$4115)/E970</f>
        <v>359089.38443396229</v>
      </c>
      <c r="P970" s="8" t="s">
        <v>8319</v>
      </c>
      <c r="Q970" s="8" t="s">
        <v>8321</v>
      </c>
      <c r="R970" t="b">
        <v>0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s">
        <v>8273</v>
      </c>
      <c r="N971" s="5">
        <f t="shared" si="15"/>
        <v>0.46666666666666667</v>
      </c>
      <c r="O971" s="8">
        <f>SUM(E971:$E$4115)/E971</f>
        <v>2718.8120535714284</v>
      </c>
      <c r="P971" s="8" t="s">
        <v>8319</v>
      </c>
      <c r="Q971" s="8" t="s">
        <v>8321</v>
      </c>
      <c r="R971" t="b">
        <v>0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s">
        <v>8273</v>
      </c>
      <c r="N972" s="5">
        <f t="shared" si="15"/>
        <v>0.4592</v>
      </c>
      <c r="O972" s="8">
        <f>SUM(E972:$E$4115)/E972</f>
        <v>16572.024716898955</v>
      </c>
      <c r="P972" s="8" t="s">
        <v>8319</v>
      </c>
      <c r="Q972" s="8" t="s">
        <v>8321</v>
      </c>
      <c r="R972" t="b">
        <v>0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s">
        <v>8273</v>
      </c>
      <c r="N973" s="5">
        <f t="shared" si="15"/>
        <v>2.2599999999999999E-3</v>
      </c>
      <c r="O973" s="8">
        <f>SUM(E973:$E$4115)/E973</f>
        <v>168349.87942477877</v>
      </c>
      <c r="P973" s="8" t="s">
        <v>8319</v>
      </c>
      <c r="Q973" s="8" t="s">
        <v>8321</v>
      </c>
      <c r="R973" t="b">
        <v>0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s">
        <v>8273</v>
      </c>
      <c r="N974" s="5">
        <f t="shared" si="15"/>
        <v>0.34625</v>
      </c>
      <c r="O974" s="8">
        <f>SUM(E974:$E$4115)/E974</f>
        <v>5494.1294945848376</v>
      </c>
      <c r="P974" s="8" t="s">
        <v>8319</v>
      </c>
      <c r="Q974" s="8" t="s">
        <v>8321</v>
      </c>
      <c r="R974" t="b">
        <v>0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s">
        <v>8273</v>
      </c>
      <c r="N975" s="5">
        <f t="shared" si="15"/>
        <v>2.0549999999999999E-2</v>
      </c>
      <c r="O975" s="8">
        <f>SUM(E975:$E$4115)/E975</f>
        <v>92554.554136253035</v>
      </c>
      <c r="P975" s="8" t="s">
        <v>8319</v>
      </c>
      <c r="Q975" s="8" t="s">
        <v>8321</v>
      </c>
      <c r="R975" t="b">
        <v>0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s">
        <v>8273</v>
      </c>
      <c r="N976" s="5">
        <f t="shared" si="15"/>
        <v>5.5999999999999999E-3</v>
      </c>
      <c r="O976" s="8">
        <f>SUM(E976:$E$4115)/E976</f>
        <v>135855.39553571428</v>
      </c>
      <c r="P976" s="8" t="s">
        <v>8319</v>
      </c>
      <c r="Q976" s="8" t="s">
        <v>8321</v>
      </c>
      <c r="R976" t="b">
        <v>0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s">
        <v>8273</v>
      </c>
      <c r="N977" s="5">
        <f t="shared" si="15"/>
        <v>2.6069999999999999E-2</v>
      </c>
      <c r="O977" s="8">
        <f>SUM(E977:$E$4115)/E977</f>
        <v>14591.189393939394</v>
      </c>
      <c r="P977" s="8" t="s">
        <v>8319</v>
      </c>
      <c r="Q977" s="8" t="s">
        <v>8321</v>
      </c>
      <c r="R977" t="b">
        <v>0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s">
        <v>8273</v>
      </c>
      <c r="N978" s="5">
        <f t="shared" si="15"/>
        <v>1.9259999999999999E-2</v>
      </c>
      <c r="O978" s="8">
        <f>SUM(E978:$E$4115)/E978</f>
        <v>13166.01722049152</v>
      </c>
      <c r="P978" s="8" t="s">
        <v>8319</v>
      </c>
      <c r="Q978" s="8" t="s">
        <v>8321</v>
      </c>
      <c r="R978" t="b">
        <v>0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s">
        <v>8273</v>
      </c>
      <c r="N979" s="5">
        <f t="shared" si="15"/>
        <v>0.33666666666666667</v>
      </c>
      <c r="O979" s="8">
        <f>SUM(E979:$E$4115)/E979</f>
        <v>41841.292354235426</v>
      </c>
      <c r="P979" s="8" t="s">
        <v>8319</v>
      </c>
      <c r="Q979" s="8" t="s">
        <v>8321</v>
      </c>
      <c r="R979" t="b">
        <v>0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s">
        <v>8273</v>
      </c>
      <c r="N980" s="5">
        <f t="shared" si="15"/>
        <v>0.5626326718299024</v>
      </c>
      <c r="O980" s="8">
        <f>SUM(E980:$E$4115)/E980</f>
        <v>390.99057035354105</v>
      </c>
      <c r="P980" s="8" t="s">
        <v>8319</v>
      </c>
      <c r="Q980" s="8" t="s">
        <v>8321</v>
      </c>
      <c r="R980" t="b">
        <v>0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s">
        <v>8273</v>
      </c>
      <c r="N981" s="5">
        <f t="shared" si="15"/>
        <v>0.82817600000000002</v>
      </c>
      <c r="O981" s="8">
        <f>SUM(E981:$E$4115)/E981</f>
        <v>1308.7470968903783</v>
      </c>
      <c r="P981" s="8" t="s">
        <v>8319</v>
      </c>
      <c r="Q981" s="8" t="s">
        <v>8321</v>
      </c>
      <c r="R981" t="b">
        <v>0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s">
        <v>8273</v>
      </c>
      <c r="N982" s="5">
        <f t="shared" si="15"/>
        <v>0.14860000000000001</v>
      </c>
      <c r="O982" s="8">
        <f>SUM(E982:$E$4115)/E982</f>
        <v>25509.129602960977</v>
      </c>
      <c r="P982" s="8" t="s">
        <v>8319</v>
      </c>
      <c r="Q982" s="8" t="s">
        <v>8321</v>
      </c>
      <c r="R982" t="b">
        <v>0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s">
        <v>8273</v>
      </c>
      <c r="N983" s="5">
        <f t="shared" si="15"/>
        <v>1.2375123751237513E-4</v>
      </c>
      <c r="O983" s="8">
        <f>SUM(E983:$E$4115)/E983</f>
        <v>3445916.4172727284</v>
      </c>
      <c r="P983" s="8" t="s">
        <v>8319</v>
      </c>
      <c r="Q983" s="8" t="s">
        <v>8321</v>
      </c>
      <c r="R983" t="b">
        <v>0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s">
        <v>8273</v>
      </c>
      <c r="N984" s="5">
        <f t="shared" si="15"/>
        <v>1.7142857142857143E-4</v>
      </c>
      <c r="O984" s="8">
        <f>SUM(E984:$E$4115)/E984</f>
        <v>12635023.196666671</v>
      </c>
      <c r="P984" s="8" t="s">
        <v>8319</v>
      </c>
      <c r="Q984" s="8" t="s">
        <v>8321</v>
      </c>
      <c r="R984" t="b">
        <v>0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s">
        <v>8273</v>
      </c>
      <c r="N985" s="5">
        <f t="shared" si="15"/>
        <v>0.2950613611721471</v>
      </c>
      <c r="O985" s="8">
        <f>SUM(E985:$E$4115)/E985</f>
        <v>1232.6450063412576</v>
      </c>
      <c r="P985" s="8" t="s">
        <v>8319</v>
      </c>
      <c r="Q985" s="8" t="s">
        <v>8321</v>
      </c>
      <c r="R985" t="b">
        <v>0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s">
        <v>8273</v>
      </c>
      <c r="N986" s="5">
        <f t="shared" si="15"/>
        <v>1.06E-2</v>
      </c>
      <c r="O986" s="8">
        <f>SUM(E986:$E$4115)/E986</f>
        <v>357304.86405660387</v>
      </c>
      <c r="P986" s="8" t="s">
        <v>8319</v>
      </c>
      <c r="Q986" s="8" t="s">
        <v>8321</v>
      </c>
      <c r="R986" t="b">
        <v>0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s">
        <v>8273</v>
      </c>
      <c r="N987" s="5">
        <f t="shared" si="15"/>
        <v>6.2933333333333327E-2</v>
      </c>
      <c r="O987" s="8">
        <f>SUM(E987:$E$4115)/E987</f>
        <v>20060.492367584753</v>
      </c>
      <c r="P987" s="8" t="s">
        <v>8319</v>
      </c>
      <c r="Q987" s="8" t="s">
        <v>8321</v>
      </c>
      <c r="R987" t="b">
        <v>0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s">
        <v>8273</v>
      </c>
      <c r="N988" s="5">
        <f t="shared" si="15"/>
        <v>0.1275</v>
      </c>
      <c r="O988" s="8">
        <f>SUM(E988:$E$4115)/E988</f>
        <v>14851.890819607848</v>
      </c>
      <c r="P988" s="8" t="s">
        <v>8319</v>
      </c>
      <c r="Q988" s="8" t="s">
        <v>8321</v>
      </c>
      <c r="R988" t="b">
        <v>0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s">
        <v>8273</v>
      </c>
      <c r="N989" s="5">
        <f t="shared" si="15"/>
        <v>0.13220000000000001</v>
      </c>
      <c r="O989" s="8">
        <f>SUM(E989:$E$4115)/E989</f>
        <v>5729.1636293494721</v>
      </c>
      <c r="P989" s="8" t="s">
        <v>8319</v>
      </c>
      <c r="Q989" s="8" t="s">
        <v>8321</v>
      </c>
      <c r="R989" t="b">
        <v>0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s">
        <v>8273</v>
      </c>
      <c r="N990" s="5">
        <f t="shared" si="15"/>
        <v>0</v>
      </c>
      <c r="O990" s="8" t="e">
        <f>SUM(E990:$E$4115)/E990</f>
        <v>#DIV/0!</v>
      </c>
      <c r="P990" s="8" t="s">
        <v>8319</v>
      </c>
      <c r="Q990" s="8" t="s">
        <v>8321</v>
      </c>
      <c r="R990" t="b">
        <v>0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s">
        <v>8273</v>
      </c>
      <c r="N991" s="5">
        <f t="shared" si="15"/>
        <v>0.16769999999999999</v>
      </c>
      <c r="O991" s="8">
        <f>SUM(E991:$E$4115)/E991</f>
        <v>22577.913887895058</v>
      </c>
      <c r="P991" s="8" t="s">
        <v>8319</v>
      </c>
      <c r="Q991" s="8" t="s">
        <v>8321</v>
      </c>
      <c r="R991" t="b">
        <v>0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s">
        <v>8273</v>
      </c>
      <c r="N992" s="5">
        <f t="shared" si="15"/>
        <v>1.0399999999999999E-3</v>
      </c>
      <c r="O992" s="8">
        <f>SUM(E992:$E$4115)/E992</f>
        <v>1456210.9457692313</v>
      </c>
      <c r="P992" s="8" t="s">
        <v>8319</v>
      </c>
      <c r="Q992" s="8" t="s">
        <v>8321</v>
      </c>
      <c r="R992" t="b">
        <v>0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s">
        <v>8273</v>
      </c>
      <c r="N993" s="5">
        <f t="shared" si="15"/>
        <v>4.24E-2</v>
      </c>
      <c r="O993" s="8">
        <f>SUM(E993:$E$4115)/E993</f>
        <v>178591.78580188684</v>
      </c>
      <c r="P993" s="8" t="s">
        <v>8319</v>
      </c>
      <c r="Q993" s="8" t="s">
        <v>8321</v>
      </c>
      <c r="R993" t="b">
        <v>0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s">
        <v>8273</v>
      </c>
      <c r="N994" s="5">
        <f t="shared" si="15"/>
        <v>4.6699999999999997E-3</v>
      </c>
      <c r="O994" s="8">
        <f>SUM(E994:$E$4115)/E994</f>
        <v>81073.333169164907</v>
      </c>
      <c r="P994" s="8" t="s">
        <v>8319</v>
      </c>
      <c r="Q994" s="8" t="s">
        <v>8321</v>
      </c>
      <c r="R994" t="b">
        <v>0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s">
        <v>8273</v>
      </c>
      <c r="N995" s="5">
        <f t="shared" si="15"/>
        <v>0.25087142857142858</v>
      </c>
      <c r="O995" s="8">
        <f>SUM(E995:$E$4115)/E995</f>
        <v>2155.9580655999093</v>
      </c>
      <c r="P995" s="8" t="s">
        <v>8319</v>
      </c>
      <c r="Q995" s="8" t="s">
        <v>8321</v>
      </c>
      <c r="R995" t="b">
        <v>0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s">
        <v>8273</v>
      </c>
      <c r="N996" s="5">
        <f t="shared" si="15"/>
        <v>2.3345000000000001E-2</v>
      </c>
      <c r="O996" s="8">
        <f>SUM(E996:$E$4115)/E996</f>
        <v>8105.2085221674897</v>
      </c>
      <c r="P996" s="8" t="s">
        <v>8319</v>
      </c>
      <c r="Q996" s="8" t="s">
        <v>8321</v>
      </c>
      <c r="R996" t="b">
        <v>0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s">
        <v>8273</v>
      </c>
      <c r="N997" s="5">
        <f t="shared" si="15"/>
        <v>7.2599999999999998E-2</v>
      </c>
      <c r="O997" s="8">
        <f>SUM(E997:$E$4115)/E997</f>
        <v>52119.214311294782</v>
      </c>
      <c r="P997" s="8" t="s">
        <v>8319</v>
      </c>
      <c r="Q997" s="8" t="s">
        <v>8321</v>
      </c>
      <c r="R997" t="b">
        <v>0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s">
        <v>8273</v>
      </c>
      <c r="N998" s="5">
        <f t="shared" si="15"/>
        <v>1.6250000000000001E-2</v>
      </c>
      <c r="O998" s="8">
        <f>SUM(E998:$E$4115)/E998</f>
        <v>582120.36292307707</v>
      </c>
      <c r="P998" s="8" t="s">
        <v>8319</v>
      </c>
      <c r="Q998" s="8" t="s">
        <v>8321</v>
      </c>
      <c r="R998" t="b">
        <v>0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s">
        <v>8273</v>
      </c>
      <c r="N999" s="5">
        <f t="shared" si="15"/>
        <v>1.2999999999999999E-2</v>
      </c>
      <c r="O999" s="8">
        <f>SUM(E999:$E$4115)/E999</f>
        <v>582119.36292307707</v>
      </c>
      <c r="P999" s="8" t="s">
        <v>8319</v>
      </c>
      <c r="Q999" s="8" t="s">
        <v>8321</v>
      </c>
      <c r="R999" t="b">
        <v>0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s">
        <v>8273</v>
      </c>
      <c r="N1000" s="5">
        <f t="shared" si="15"/>
        <v>0.58558333333333334</v>
      </c>
      <c r="O1000" s="8">
        <f>SUM(E1000:$E$4115)/E1000</f>
        <v>1076.9231134196673</v>
      </c>
      <c r="P1000" s="8" t="s">
        <v>8319</v>
      </c>
      <c r="Q1000" s="8" t="s">
        <v>8321</v>
      </c>
      <c r="R1000" t="b">
        <v>0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s">
        <v>8273</v>
      </c>
      <c r="N1001" s="5">
        <f t="shared" si="15"/>
        <v>7.7886666666666673E-2</v>
      </c>
      <c r="O1001" s="8">
        <f>SUM(E1001:$E$4115)/E1001</f>
        <v>3235.6893426345982</v>
      </c>
      <c r="P1001" s="8" t="s">
        <v>8319</v>
      </c>
      <c r="Q1001" s="8" t="s">
        <v>8321</v>
      </c>
      <c r="R1001" t="b">
        <v>0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s">
        <v>8273</v>
      </c>
      <c r="N1002" s="5">
        <f t="shared" si="15"/>
        <v>2.2157147647256063E-2</v>
      </c>
      <c r="O1002" s="8">
        <f>SUM(E1002:$E$4115)/E1002</f>
        <v>1906.3193901331724</v>
      </c>
      <c r="P1002" s="8" t="s">
        <v>8319</v>
      </c>
      <c r="Q1002" s="8" t="s">
        <v>8321</v>
      </c>
      <c r="R1002" t="b">
        <v>0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s">
        <v>8273</v>
      </c>
      <c r="N1003" s="5">
        <f t="shared" si="15"/>
        <v>1.04</v>
      </c>
      <c r="O1003" s="8">
        <f>SUM(E1003:$E$4115)/E1003</f>
        <v>7263.6637673076948</v>
      </c>
      <c r="P1003" s="8" t="s">
        <v>8319</v>
      </c>
      <c r="Q1003" s="8" t="s">
        <v>8321</v>
      </c>
      <c r="R1003" t="b">
        <v>0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s">
        <v>8273</v>
      </c>
      <c r="N1004" s="5">
        <f t="shared" si="15"/>
        <v>0.29602960296029601</v>
      </c>
      <c r="O1004" s="8">
        <f>SUM(E1004:$E$4115)/E1004</f>
        <v>12758.733645270275</v>
      </c>
      <c r="P1004" s="8" t="s">
        <v>8319</v>
      </c>
      <c r="Q1004" s="8" t="s">
        <v>8321</v>
      </c>
      <c r="R1004" t="b">
        <v>0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s">
        <v>8273</v>
      </c>
      <c r="N1005" s="5">
        <f t="shared" si="15"/>
        <v>0.16055</v>
      </c>
      <c r="O1005" s="8">
        <f>SUM(E1005:$E$4115)/E1005</f>
        <v>11760.476982248525</v>
      </c>
      <c r="P1005" s="8" t="s">
        <v>8319</v>
      </c>
      <c r="Q1005" s="8" t="s">
        <v>8321</v>
      </c>
      <c r="R1005" t="b">
        <v>0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s">
        <v>8273</v>
      </c>
      <c r="N1006" s="5">
        <f t="shared" si="15"/>
        <v>0.82208000000000003</v>
      </c>
      <c r="O1006" s="8">
        <f>SUM(E1006:$E$4115)/E1006</f>
        <v>1837.275233067342</v>
      </c>
      <c r="P1006" s="8" t="s">
        <v>8319</v>
      </c>
      <c r="Q1006" s="8" t="s">
        <v>8321</v>
      </c>
      <c r="R1006" t="b">
        <v>0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s">
        <v>8273</v>
      </c>
      <c r="N1007" s="5">
        <f t="shared" si="15"/>
        <v>0.75051000000000001</v>
      </c>
      <c r="O1007" s="8">
        <f>SUM(E1007:$E$4115)/E1007</f>
        <v>251.42322280849029</v>
      </c>
      <c r="P1007" s="8" t="s">
        <v>8319</v>
      </c>
      <c r="Q1007" s="8" t="s">
        <v>8321</v>
      </c>
      <c r="R1007" t="b">
        <v>0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s">
        <v>8273</v>
      </c>
      <c r="N1008" s="5">
        <f t="shared" si="15"/>
        <v>5.8500000000000003E-2</v>
      </c>
      <c r="O1008" s="8">
        <f>SUM(E1008:$E$4115)/E1008</f>
        <v>160636.86576923079</v>
      </c>
      <c r="P1008" s="8" t="s">
        <v>8319</v>
      </c>
      <c r="Q1008" s="8" t="s">
        <v>8321</v>
      </c>
      <c r="R1008" t="b">
        <v>0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s">
        <v>8273</v>
      </c>
      <c r="N1009" s="5">
        <f t="shared" si="15"/>
        <v>0.44319999999999998</v>
      </c>
      <c r="O1009" s="8">
        <f>SUM(E1009:$E$4115)/E1009</f>
        <v>2827.0752549638992</v>
      </c>
      <c r="P1009" s="8" t="s">
        <v>8319</v>
      </c>
      <c r="Q1009" s="8" t="s">
        <v>8321</v>
      </c>
      <c r="R1009" t="b">
        <v>0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s">
        <v>8273</v>
      </c>
      <c r="N1010" s="5">
        <f t="shared" si="15"/>
        <v>2.6737967914438501E-3</v>
      </c>
      <c r="O1010" s="8">
        <f>SUM(E1010:$E$4115)/E1010</f>
        <v>150301.98636000001</v>
      </c>
      <c r="P1010" s="8" t="s">
        <v>8319</v>
      </c>
      <c r="Q1010" s="8" t="s">
        <v>8321</v>
      </c>
      <c r="R1010" t="b">
        <v>0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s">
        <v>8273</v>
      </c>
      <c r="N1011" s="5">
        <f t="shared" si="15"/>
        <v>0.1313</v>
      </c>
      <c r="O1011" s="8">
        <f>SUM(E1011:$E$4115)/E1011</f>
        <v>5723.5714531607009</v>
      </c>
      <c r="P1011" s="8" t="s">
        <v>8319</v>
      </c>
      <c r="Q1011" s="8" t="s">
        <v>8321</v>
      </c>
      <c r="R1011" t="b">
        <v>0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s">
        <v>8273</v>
      </c>
      <c r="N1012" s="5">
        <f t="shared" si="15"/>
        <v>1.9088937093275488E-3</v>
      </c>
      <c r="O1012" s="8">
        <f>SUM(E1012:$E$4115)/E1012</f>
        <v>170766.73450000002</v>
      </c>
      <c r="P1012" s="8" t="s">
        <v>8319</v>
      </c>
      <c r="Q1012" s="8" t="s">
        <v>8321</v>
      </c>
      <c r="R1012" t="b">
        <v>0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s">
        <v>8273</v>
      </c>
      <c r="N1013" s="5">
        <f t="shared" si="15"/>
        <v>3.7499999999999999E-3</v>
      </c>
      <c r="O1013" s="8">
        <f>SUM(E1013:$E$4115)/E1013</f>
        <v>500912.82120000006</v>
      </c>
      <c r="P1013" s="8" t="s">
        <v>8319</v>
      </c>
      <c r="Q1013" s="8" t="s">
        <v>8321</v>
      </c>
      <c r="R1013" t="b">
        <v>0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s">
        <v>8273</v>
      </c>
      <c r="N1014" s="5">
        <f t="shared" si="15"/>
        <v>215.35021</v>
      </c>
      <c r="O1014" s="8">
        <f>SUM(E1014:$E$4115)/E1014</f>
        <v>34.890503789153492</v>
      </c>
      <c r="P1014" s="8" t="s">
        <v>8319</v>
      </c>
      <c r="Q1014" s="8" t="s">
        <v>8321</v>
      </c>
      <c r="R1014" t="b">
        <v>0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s">
        <v>8273</v>
      </c>
      <c r="N1015" s="5">
        <f t="shared" si="15"/>
        <v>0.34527999999999998</v>
      </c>
      <c r="O1015" s="8">
        <f>SUM(E1015:$E$4115)/E1015</f>
        <v>4227.4832645968509</v>
      </c>
      <c r="P1015" s="8" t="s">
        <v>8319</v>
      </c>
      <c r="Q1015" s="8" t="s">
        <v>8321</v>
      </c>
      <c r="R1015" t="b">
        <v>0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s">
        <v>8273</v>
      </c>
      <c r="N1016" s="5">
        <f t="shared" si="15"/>
        <v>0.30599999999999999</v>
      </c>
      <c r="O1016" s="8">
        <f>SUM(E1016:$E$4115)/E1016</f>
        <v>11922.550176470593</v>
      </c>
      <c r="P1016" s="8" t="s">
        <v>8319</v>
      </c>
      <c r="Q1016" s="8" t="s">
        <v>8321</v>
      </c>
      <c r="R1016" t="b">
        <v>0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s">
        <v>8273</v>
      </c>
      <c r="N1017" s="5">
        <f t="shared" si="15"/>
        <v>2.6666666666666668E-2</v>
      </c>
      <c r="O1017" s="8">
        <f>SUM(E1017:$E$4115)/E1017</f>
        <v>151999.76475000006</v>
      </c>
      <c r="P1017" s="8" t="s">
        <v>8319</v>
      </c>
      <c r="Q1017" s="8" t="s">
        <v>8321</v>
      </c>
      <c r="R1017" t="b">
        <v>0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s">
        <v>8273</v>
      </c>
      <c r="N1018" s="5">
        <f t="shared" si="15"/>
        <v>2.8420000000000001E-2</v>
      </c>
      <c r="O1018" s="8">
        <f>SUM(E1018:$E$4115)/E1018</f>
        <v>12835.926650246311</v>
      </c>
      <c r="P1018" s="8" t="s">
        <v>8319</v>
      </c>
      <c r="Q1018" s="8" t="s">
        <v>8321</v>
      </c>
      <c r="R1018" t="b">
        <v>0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s">
        <v>8273</v>
      </c>
      <c r="N1019" s="5">
        <f t="shared" si="15"/>
        <v>0.22878799999999999</v>
      </c>
      <c r="O1019" s="8">
        <f>SUM(E1019:$E$4115)/E1019</f>
        <v>637.74081752539496</v>
      </c>
      <c r="P1019" s="8" t="s">
        <v>8319</v>
      </c>
      <c r="Q1019" s="8" t="s">
        <v>8321</v>
      </c>
      <c r="R1019" t="b">
        <v>0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s">
        <v>8273</v>
      </c>
      <c r="N1020" s="5">
        <f t="shared" si="15"/>
        <v>3.1050000000000001E-2</v>
      </c>
      <c r="O1020" s="8">
        <f>SUM(E1020:$E$4115)/E1020</f>
        <v>58646.80280193239</v>
      </c>
      <c r="P1020" s="8" t="s">
        <v>8319</v>
      </c>
      <c r="Q1020" s="8" t="s">
        <v>8321</v>
      </c>
      <c r="R1020" t="b">
        <v>0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s">
        <v>8273</v>
      </c>
      <c r="N1021" s="5">
        <f t="shared" si="15"/>
        <v>0.47333333333333333</v>
      </c>
      <c r="O1021" s="8">
        <f>SUM(E1021:$E$4115)/E1021</f>
        <v>1709.814250704226</v>
      </c>
      <c r="P1021" s="8" t="s">
        <v>8319</v>
      </c>
      <c r="Q1021" s="8" t="s">
        <v>8321</v>
      </c>
      <c r="R1021" t="b">
        <v>0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s">
        <v>8280</v>
      </c>
      <c r="N1022" s="5">
        <f t="shared" si="15"/>
        <v>2.0554838709677421</v>
      </c>
      <c r="O1022" s="8">
        <f>SUM(E1022:$E$4115)/E1022</f>
        <v>11424.276064030137</v>
      </c>
      <c r="P1022" s="8" t="s">
        <v>8325</v>
      </c>
      <c r="Q1022" s="8" t="s">
        <v>8330</v>
      </c>
      <c r="R1022" t="b">
        <v>1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s">
        <v>8280</v>
      </c>
      <c r="N1023" s="5">
        <f t="shared" si="15"/>
        <v>3.5180366666666667</v>
      </c>
      <c r="O1023" s="8">
        <f>SUM(E1023:$E$4115)/E1023</f>
        <v>3448.3776974088778</v>
      </c>
      <c r="P1023" s="8" t="s">
        <v>8325</v>
      </c>
      <c r="Q1023" s="8" t="s">
        <v>8330</v>
      </c>
      <c r="R1023" t="b">
        <v>1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s">
        <v>8280</v>
      </c>
      <c r="N1024" s="5">
        <f t="shared" si="15"/>
        <v>1.149</v>
      </c>
      <c r="O1024" s="8">
        <f>SUM(E1024:$E$4115)/E1024</f>
        <v>15832.89966492603</v>
      </c>
      <c r="P1024" s="8" t="s">
        <v>8325</v>
      </c>
      <c r="Q1024" s="8" t="s">
        <v>8330</v>
      </c>
      <c r="R1024" t="b">
        <v>1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s">
        <v>8280</v>
      </c>
      <c r="N1025" s="5">
        <f t="shared" si="15"/>
        <v>2.3715000000000002</v>
      </c>
      <c r="O1025" s="8">
        <f>SUM(E1025:$E$4115)/E1025</f>
        <v>7670.6104638414536</v>
      </c>
      <c r="P1025" s="8" t="s">
        <v>8325</v>
      </c>
      <c r="Q1025" s="8" t="s">
        <v>8330</v>
      </c>
      <c r="R1025" t="b">
        <v>1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s">
        <v>8280</v>
      </c>
      <c r="N1026" s="5">
        <f t="shared" si="15"/>
        <v>1.1863774999999999</v>
      </c>
      <c r="O1026" s="8">
        <f>SUM(E1026:$E$4115)/E1026</f>
        <v>1533.1107691270281</v>
      </c>
      <c r="P1026" s="8" t="s">
        <v>8325</v>
      </c>
      <c r="Q1026" s="8" t="s">
        <v>8330</v>
      </c>
      <c r="R1026" t="b">
        <v>1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s">
        <v>8280</v>
      </c>
      <c r="N1027" s="5">
        <f t="shared" ref="N1027:N1090" si="16">(E1027/D1027)</f>
        <v>1.099283142857143</v>
      </c>
      <c r="O1027" s="8">
        <f>SUM(E1027:$E$4115)/E1027</f>
        <v>472.42780918785792</v>
      </c>
      <c r="P1027" s="8" t="s">
        <v>8325</v>
      </c>
      <c r="Q1027" s="8" t="s">
        <v>8330</v>
      </c>
      <c r="R1027" t="b">
        <v>1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s">
        <v>8280</v>
      </c>
      <c r="N1028" s="5">
        <f t="shared" si="16"/>
        <v>1.0000828571428571</v>
      </c>
      <c r="O1028" s="8">
        <f>SUM(E1028:$E$4115)/E1028</f>
        <v>5181.8970799562348</v>
      </c>
      <c r="P1028" s="8" t="s">
        <v>8325</v>
      </c>
      <c r="Q1028" s="8" t="s">
        <v>8330</v>
      </c>
      <c r="R1028" t="b">
        <v>1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s">
        <v>8280</v>
      </c>
      <c r="N1029" s="5">
        <f t="shared" si="16"/>
        <v>1.0309292094387414</v>
      </c>
      <c r="O1029" s="8">
        <f>SUM(E1029:$E$4115)/E1029</f>
        <v>4690.1958463726896</v>
      </c>
      <c r="P1029" s="8" t="s">
        <v>8325</v>
      </c>
      <c r="Q1029" s="8" t="s">
        <v>8330</v>
      </c>
      <c r="R1029" t="b">
        <v>1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s">
        <v>8280</v>
      </c>
      <c r="N1030" s="5">
        <f t="shared" si="16"/>
        <v>1.1727000000000001</v>
      </c>
      <c r="O1030" s="8">
        <f>SUM(E1030:$E$4115)/E1030</f>
        <v>3092.1421915238348</v>
      </c>
      <c r="P1030" s="8" t="s">
        <v>8325</v>
      </c>
      <c r="Q1030" s="8" t="s">
        <v>8330</v>
      </c>
      <c r="R1030" t="b">
        <v>1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s">
        <v>8280</v>
      </c>
      <c r="N1031" s="5">
        <f t="shared" si="16"/>
        <v>1.1175999999999999</v>
      </c>
      <c r="O1031" s="8">
        <f>SUM(E1031:$E$4115)/E1031</f>
        <v>3243.5419183965651</v>
      </c>
      <c r="P1031" s="8" t="s">
        <v>8325</v>
      </c>
      <c r="Q1031" s="8" t="s">
        <v>8330</v>
      </c>
      <c r="R1031" t="b">
        <v>1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s">
        <v>8280</v>
      </c>
      <c r="N1032" s="5">
        <f t="shared" si="16"/>
        <v>3.4209999999999998</v>
      </c>
      <c r="O1032" s="8">
        <f>SUM(E1032:$E$4115)/E1032</f>
        <v>5296.4993393744535</v>
      </c>
      <c r="P1032" s="8" t="s">
        <v>8325</v>
      </c>
      <c r="Q1032" s="8" t="s">
        <v>8330</v>
      </c>
      <c r="R1032" t="b">
        <v>1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s">
        <v>8280</v>
      </c>
      <c r="N1033" s="5">
        <f t="shared" si="16"/>
        <v>1.0740000000000001</v>
      </c>
      <c r="O1033" s="8">
        <f>SUM(E1033:$E$4115)/E1033</f>
        <v>3373.5387783985111</v>
      </c>
      <c r="P1033" s="8" t="s">
        <v>8325</v>
      </c>
      <c r="Q1033" s="8" t="s">
        <v>8330</v>
      </c>
      <c r="R1033" t="b">
        <v>1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s">
        <v>8280</v>
      </c>
      <c r="N1034" s="5">
        <f t="shared" si="16"/>
        <v>1.0849703703703704</v>
      </c>
      <c r="O1034" s="8">
        <f>SUM(E1034:$E$4115)/E1034</f>
        <v>6182.2931638344808</v>
      </c>
      <c r="P1034" s="8" t="s">
        <v>8325</v>
      </c>
      <c r="Q1034" s="8" t="s">
        <v>8330</v>
      </c>
      <c r="R1034" t="b">
        <v>1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s">
        <v>8280</v>
      </c>
      <c r="N1035" s="5">
        <f t="shared" si="16"/>
        <v>1.0286144578313252</v>
      </c>
      <c r="O1035" s="8">
        <f>SUM(E1035:$E$4115)/E1035</f>
        <v>26511.865036603227</v>
      </c>
      <c r="P1035" s="8" t="s">
        <v>8325</v>
      </c>
      <c r="Q1035" s="8" t="s">
        <v>8330</v>
      </c>
      <c r="R1035" t="b">
        <v>1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s">
        <v>8280</v>
      </c>
      <c r="N1036" s="5">
        <f t="shared" si="16"/>
        <v>1.3000180000000001</v>
      </c>
      <c r="O1036" s="8">
        <f>SUM(E1036:$E$4115)/E1036</f>
        <v>5571.2831114646115</v>
      </c>
      <c r="P1036" s="8" t="s">
        <v>8325</v>
      </c>
      <c r="Q1036" s="8" t="s">
        <v>8330</v>
      </c>
      <c r="R1036" t="b">
        <v>1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s">
        <v>8280</v>
      </c>
      <c r="N1037" s="5">
        <f t="shared" si="16"/>
        <v>1.0765217391304347</v>
      </c>
      <c r="O1037" s="8">
        <f>SUM(E1037:$E$4115)/E1037</f>
        <v>7311.6602483844936</v>
      </c>
      <c r="P1037" s="8" t="s">
        <v>8325</v>
      </c>
      <c r="Q1037" s="8" t="s">
        <v>8330</v>
      </c>
      <c r="R1037" t="b">
        <v>1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s">
        <v>8280</v>
      </c>
      <c r="N1038" s="5">
        <f t="shared" si="16"/>
        <v>1.1236044444444444</v>
      </c>
      <c r="O1038" s="8">
        <f>SUM(E1038:$E$4115)/E1038</f>
        <v>7159.9711938958371</v>
      </c>
      <c r="P1038" s="8" t="s">
        <v>8325</v>
      </c>
      <c r="Q1038" s="8" t="s">
        <v>8330</v>
      </c>
      <c r="R1038" t="b">
        <v>1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s">
        <v>8280</v>
      </c>
      <c r="N1039" s="5">
        <f t="shared" si="16"/>
        <v>1.0209999999999999</v>
      </c>
      <c r="O1039" s="8">
        <f>SUM(E1039:$E$4115)/E1039</f>
        <v>35452.824025465241</v>
      </c>
      <c r="P1039" s="8" t="s">
        <v>8325</v>
      </c>
      <c r="Q1039" s="8" t="s">
        <v>8330</v>
      </c>
      <c r="R1039" t="b">
        <v>1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s">
        <v>8280</v>
      </c>
      <c r="N1040" s="5">
        <f t="shared" si="16"/>
        <v>1.4533333333333334</v>
      </c>
      <c r="O1040" s="8">
        <f>SUM(E1040:$E$4115)/E1040</f>
        <v>16603.812995412849</v>
      </c>
      <c r="P1040" s="8" t="s">
        <v>8325</v>
      </c>
      <c r="Q1040" s="8" t="s">
        <v>8330</v>
      </c>
      <c r="R1040" t="b">
        <v>1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s">
        <v>8280</v>
      </c>
      <c r="N1041" s="5">
        <f t="shared" si="16"/>
        <v>1.282</v>
      </c>
      <c r="O1041" s="8">
        <f>SUM(E1041:$E$4115)/E1041</f>
        <v>56465.105039001581</v>
      </c>
      <c r="P1041" s="8" t="s">
        <v>8325</v>
      </c>
      <c r="Q1041" s="8" t="s">
        <v>8330</v>
      </c>
      <c r="R1041" t="b">
        <v>1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s">
        <v>8281</v>
      </c>
      <c r="N1042" s="5">
        <f t="shared" si="16"/>
        <v>2.9411764705882353E-3</v>
      </c>
      <c r="O1042" s="8">
        <f>SUM(E1042:$E$4115)/E1042</f>
        <v>144773.96532000005</v>
      </c>
      <c r="P1042" s="8" t="s">
        <v>8331</v>
      </c>
      <c r="Q1042" s="8" t="s">
        <v>8332</v>
      </c>
      <c r="R1042" t="b">
        <v>0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s">
        <v>8281</v>
      </c>
      <c r="N1043" s="5">
        <f t="shared" si="16"/>
        <v>0</v>
      </c>
      <c r="O1043" s="8" t="e">
        <f>SUM(E1043:$E$4115)/E1043</f>
        <v>#DIV/0!</v>
      </c>
      <c r="P1043" s="8" t="s">
        <v>8331</v>
      </c>
      <c r="Q1043" s="8" t="s">
        <v>8332</v>
      </c>
      <c r="R1043" t="b">
        <v>0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s">
        <v>8281</v>
      </c>
      <c r="N1044" s="5">
        <f t="shared" si="16"/>
        <v>1.5384615384615385E-2</v>
      </c>
      <c r="O1044" s="8">
        <f>SUM(E1044:$E$4115)/E1044</f>
        <v>3619324.1330000013</v>
      </c>
      <c r="P1044" s="8" t="s">
        <v>8331</v>
      </c>
      <c r="Q1044" s="8" t="s">
        <v>8332</v>
      </c>
      <c r="R1044" t="b">
        <v>0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s">
        <v>8281</v>
      </c>
      <c r="N1045" s="5">
        <f t="shared" si="16"/>
        <v>8.5370000000000001E-2</v>
      </c>
      <c r="O1045" s="8">
        <f>SUM(E1045:$E$4115)/E1045</f>
        <v>4239.5726051306092</v>
      </c>
      <c r="P1045" s="8" t="s">
        <v>8331</v>
      </c>
      <c r="Q1045" s="8" t="s">
        <v>8332</v>
      </c>
      <c r="R1045" t="b">
        <v>0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s">
        <v>8281</v>
      </c>
      <c r="N1046" s="5">
        <f t="shared" si="16"/>
        <v>8.571428571428571E-4</v>
      </c>
      <c r="O1046" s="8">
        <f>SUM(E1046:$E$4115)/E1046</f>
        <v>6030782.3883333355</v>
      </c>
      <c r="P1046" s="8" t="s">
        <v>8331</v>
      </c>
      <c r="Q1046" s="8" t="s">
        <v>8332</v>
      </c>
      <c r="R1046" t="b">
        <v>0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s">
        <v>8281</v>
      </c>
      <c r="N1047" s="5">
        <f t="shared" si="16"/>
        <v>2.6599999999999999E-2</v>
      </c>
      <c r="O1047" s="8">
        <f>SUM(E1047:$E$4115)/E1047</f>
        <v>136032.66289473689</v>
      </c>
      <c r="P1047" s="8" t="s">
        <v>8331</v>
      </c>
      <c r="Q1047" s="8" t="s">
        <v>8332</v>
      </c>
      <c r="R1047" t="b">
        <v>0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s">
        <v>8281</v>
      </c>
      <c r="N1048" s="5">
        <f t="shared" si="16"/>
        <v>0</v>
      </c>
      <c r="O1048" s="8" t="e">
        <f>SUM(E1048:$E$4115)/E1048</f>
        <v>#DIV/0!</v>
      </c>
      <c r="P1048" s="8" t="s">
        <v>8331</v>
      </c>
      <c r="Q1048" s="8" t="s">
        <v>8332</v>
      </c>
      <c r="R1048" t="b">
        <v>0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s">
        <v>8281</v>
      </c>
      <c r="N1049" s="5">
        <f t="shared" si="16"/>
        <v>5.0000000000000001E-4</v>
      </c>
      <c r="O1049" s="8">
        <f>SUM(E1049:$E$4115)/E1049</f>
        <v>36184422.330000013</v>
      </c>
      <c r="P1049" s="8" t="s">
        <v>8331</v>
      </c>
      <c r="Q1049" s="8" t="s">
        <v>8332</v>
      </c>
      <c r="R1049" t="b">
        <v>0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s">
        <v>8281</v>
      </c>
      <c r="N1050" s="5">
        <f t="shared" si="16"/>
        <v>1.4133333333333333E-2</v>
      </c>
      <c r="O1050" s="8">
        <f>SUM(E1050:$E$4115)/E1050</f>
        <v>170681.2326886793</v>
      </c>
      <c r="P1050" s="8" t="s">
        <v>8331</v>
      </c>
      <c r="Q1050" s="8" t="s">
        <v>8332</v>
      </c>
      <c r="R1050" t="b">
        <v>0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s">
        <v>8281</v>
      </c>
      <c r="N1051" s="5">
        <f t="shared" si="16"/>
        <v>0</v>
      </c>
      <c r="O1051" s="8" t="e">
        <f>SUM(E1051:$E$4115)/E1051</f>
        <v>#DIV/0!</v>
      </c>
      <c r="P1051" s="8" t="s">
        <v>8331</v>
      </c>
      <c r="Q1051" s="8" t="s">
        <v>8332</v>
      </c>
      <c r="R1051" t="b">
        <v>0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s">
        <v>8281</v>
      </c>
      <c r="N1052" s="5">
        <f t="shared" si="16"/>
        <v>0</v>
      </c>
      <c r="O1052" s="8" t="e">
        <f>SUM(E1052:$E$4115)/E1052</f>
        <v>#DIV/0!</v>
      </c>
      <c r="P1052" s="8" t="s">
        <v>8331</v>
      </c>
      <c r="Q1052" s="8" t="s">
        <v>8332</v>
      </c>
      <c r="R1052" t="b">
        <v>0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s">
        <v>8281</v>
      </c>
      <c r="N1053" s="5">
        <f t="shared" si="16"/>
        <v>0</v>
      </c>
      <c r="O1053" s="8" t="e">
        <f>SUM(E1053:$E$4115)/E1053</f>
        <v>#DIV/0!</v>
      </c>
      <c r="P1053" s="8" t="s">
        <v>8331</v>
      </c>
      <c r="Q1053" s="8" t="s">
        <v>8332</v>
      </c>
      <c r="R1053" t="b">
        <v>0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s">
        <v>8281</v>
      </c>
      <c r="N1054" s="5">
        <f t="shared" si="16"/>
        <v>0</v>
      </c>
      <c r="O1054" s="8" t="e">
        <f>SUM(E1054:$E$4115)/E1054</f>
        <v>#DIV/0!</v>
      </c>
      <c r="P1054" s="8" t="s">
        <v>8331</v>
      </c>
      <c r="Q1054" s="8" t="s">
        <v>8332</v>
      </c>
      <c r="R1054" t="b">
        <v>0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s">
        <v>8281</v>
      </c>
      <c r="N1055" s="5">
        <f t="shared" si="16"/>
        <v>0.01</v>
      </c>
      <c r="O1055" s="8">
        <f>SUM(E1055:$E$4115)/E1055</f>
        <v>2412280.6220000009</v>
      </c>
      <c r="P1055" s="8" t="s">
        <v>8331</v>
      </c>
      <c r="Q1055" s="8" t="s">
        <v>8332</v>
      </c>
      <c r="R1055" t="b">
        <v>0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s">
        <v>8281</v>
      </c>
      <c r="N1056" s="5">
        <f t="shared" si="16"/>
        <v>0</v>
      </c>
      <c r="O1056" s="8" t="e">
        <f>SUM(E1056:$E$4115)/E1056</f>
        <v>#DIV/0!</v>
      </c>
      <c r="P1056" s="8" t="s">
        <v>8331</v>
      </c>
      <c r="Q1056" s="8" t="s">
        <v>8332</v>
      </c>
      <c r="R1056" t="b">
        <v>0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s">
        <v>8281</v>
      </c>
      <c r="N1057" s="5">
        <f t="shared" si="16"/>
        <v>0</v>
      </c>
      <c r="O1057" s="8" t="e">
        <f>SUM(E1057:$E$4115)/E1057</f>
        <v>#DIV/0!</v>
      </c>
      <c r="P1057" s="8" t="s">
        <v>8331</v>
      </c>
      <c r="Q1057" s="8" t="s">
        <v>8332</v>
      </c>
      <c r="R1057" t="b">
        <v>0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s">
        <v>8281</v>
      </c>
      <c r="N1058" s="5">
        <f t="shared" si="16"/>
        <v>0</v>
      </c>
      <c r="O1058" s="8" t="e">
        <f>SUM(E1058:$E$4115)/E1058</f>
        <v>#DIV/0!</v>
      </c>
      <c r="P1058" s="8" t="s">
        <v>8331</v>
      </c>
      <c r="Q1058" s="8" t="s">
        <v>8332</v>
      </c>
      <c r="R1058" t="b">
        <v>0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s">
        <v>8281</v>
      </c>
      <c r="N1059" s="5">
        <f t="shared" si="16"/>
        <v>0</v>
      </c>
      <c r="O1059" s="8" t="e">
        <f>SUM(E1059:$E$4115)/E1059</f>
        <v>#DIV/0!</v>
      </c>
      <c r="P1059" s="8" t="s">
        <v>8331</v>
      </c>
      <c r="Q1059" s="8" t="s">
        <v>8332</v>
      </c>
      <c r="R1059" t="b">
        <v>0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s">
        <v>8281</v>
      </c>
      <c r="N1060" s="5">
        <f t="shared" si="16"/>
        <v>0</v>
      </c>
      <c r="O1060" s="8" t="e">
        <f>SUM(E1060:$E$4115)/E1060</f>
        <v>#DIV/0!</v>
      </c>
      <c r="P1060" s="8" t="s">
        <v>8331</v>
      </c>
      <c r="Q1060" s="8" t="s">
        <v>8332</v>
      </c>
      <c r="R1060" t="b">
        <v>0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s">
        <v>8281</v>
      </c>
      <c r="N1061" s="5">
        <f t="shared" si="16"/>
        <v>0</v>
      </c>
      <c r="O1061" s="8" t="e">
        <f>SUM(E1061:$E$4115)/E1061</f>
        <v>#DIV/0!</v>
      </c>
      <c r="P1061" s="8" t="s">
        <v>8331</v>
      </c>
      <c r="Q1061" s="8" t="s">
        <v>8332</v>
      </c>
      <c r="R1061" t="b">
        <v>0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s">
        <v>8281</v>
      </c>
      <c r="N1062" s="5">
        <f t="shared" si="16"/>
        <v>0.01</v>
      </c>
      <c r="O1062" s="8">
        <f>SUM(E1062:$E$4115)/E1062</f>
        <v>723683.88660000032</v>
      </c>
      <c r="P1062" s="8" t="s">
        <v>8331</v>
      </c>
      <c r="Q1062" s="8" t="s">
        <v>8332</v>
      </c>
      <c r="R1062" t="b">
        <v>0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s">
        <v>8281</v>
      </c>
      <c r="N1063" s="5">
        <f t="shared" si="16"/>
        <v>0</v>
      </c>
      <c r="O1063" s="8" t="e">
        <f>SUM(E1063:$E$4115)/E1063</f>
        <v>#DIV/0!</v>
      </c>
      <c r="P1063" s="8" t="s">
        <v>8331</v>
      </c>
      <c r="Q1063" s="8" t="s">
        <v>8332</v>
      </c>
      <c r="R1063" t="b">
        <v>0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s">
        <v>8281</v>
      </c>
      <c r="N1064" s="5">
        <f t="shared" si="16"/>
        <v>0.95477386934673369</v>
      </c>
      <c r="O1064" s="8">
        <f>SUM(E1064:$E$4115)/E1064</f>
        <v>190442.86489473691</v>
      </c>
      <c r="P1064" s="8" t="s">
        <v>8331</v>
      </c>
      <c r="Q1064" s="8" t="s">
        <v>8332</v>
      </c>
      <c r="R1064" t="b">
        <v>0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s">
        <v>8281</v>
      </c>
      <c r="N1065" s="5">
        <f t="shared" si="16"/>
        <v>0</v>
      </c>
      <c r="O1065" s="8" t="e">
        <f>SUM(E1065:$E$4115)/E1065</f>
        <v>#DIV/0!</v>
      </c>
      <c r="P1065" s="8" t="s">
        <v>8331</v>
      </c>
      <c r="Q1065" s="8" t="s">
        <v>8332</v>
      </c>
      <c r="R1065" t="b">
        <v>0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s">
        <v>8282</v>
      </c>
      <c r="N1066" s="5">
        <f t="shared" si="16"/>
        <v>8.9744444444444446E-2</v>
      </c>
      <c r="O1066" s="8">
        <f>SUM(E1066:$E$4115)/E1066</f>
        <v>4479.8754896620048</v>
      </c>
      <c r="P1066" s="8" t="s">
        <v>8333</v>
      </c>
      <c r="Q1066" s="8" t="s">
        <v>8334</v>
      </c>
      <c r="R1066" t="b">
        <v>0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s">
        <v>8282</v>
      </c>
      <c r="N1067" s="5">
        <f t="shared" si="16"/>
        <v>2.7E-2</v>
      </c>
      <c r="O1067" s="8">
        <f>SUM(E1067:$E$4115)/E1067</f>
        <v>446615.76950617292</v>
      </c>
      <c r="P1067" s="8" t="s">
        <v>8333</v>
      </c>
      <c r="Q1067" s="8" t="s">
        <v>8334</v>
      </c>
      <c r="R1067" t="b">
        <v>0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s">
        <v>8282</v>
      </c>
      <c r="N1068" s="5">
        <f t="shared" si="16"/>
        <v>3.3673333333333333E-2</v>
      </c>
      <c r="O1068" s="8">
        <f>SUM(E1068:$E$4115)/E1068</f>
        <v>7162.1057869728775</v>
      </c>
      <c r="P1068" s="8" t="s">
        <v>8333</v>
      </c>
      <c r="Q1068" s="8" t="s">
        <v>8334</v>
      </c>
      <c r="R1068" t="b">
        <v>0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s">
        <v>8282</v>
      </c>
      <c r="N1069" s="5">
        <f t="shared" si="16"/>
        <v>0.26</v>
      </c>
      <c r="O1069" s="8">
        <f>SUM(E1069:$E$4115)/E1069</f>
        <v>278236.50253846159</v>
      </c>
      <c r="P1069" s="8" t="s">
        <v>8333</v>
      </c>
      <c r="Q1069" s="8" t="s">
        <v>8334</v>
      </c>
      <c r="R1069" t="b">
        <v>0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s">
        <v>8282</v>
      </c>
      <c r="N1070" s="5">
        <f t="shared" si="16"/>
        <v>1.5E-3</v>
      </c>
      <c r="O1070" s="8">
        <f>SUM(E1070:$E$4115)/E1070</f>
        <v>803791.45177777787</v>
      </c>
      <c r="P1070" s="8" t="s">
        <v>8333</v>
      </c>
      <c r="Q1070" s="8" t="s">
        <v>8334</v>
      </c>
      <c r="R1070" t="b">
        <v>0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s">
        <v>8282</v>
      </c>
      <c r="N1071" s="5">
        <f t="shared" si="16"/>
        <v>0.38636363636363635</v>
      </c>
      <c r="O1071" s="8">
        <f>SUM(E1071:$E$4115)/E1071</f>
        <v>42553.612152941183</v>
      </c>
      <c r="P1071" s="8" t="s">
        <v>8333</v>
      </c>
      <c r="Q1071" s="8" t="s">
        <v>8334</v>
      </c>
      <c r="R1071" t="b">
        <v>0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s">
        <v>8282</v>
      </c>
      <c r="N1072" s="5">
        <f t="shared" si="16"/>
        <v>7.0000000000000001E-3</v>
      </c>
      <c r="O1072" s="8">
        <f>SUM(E1072:$E$4115)/E1072</f>
        <v>516710.29042857152</v>
      </c>
      <c r="P1072" s="8" t="s">
        <v>8333</v>
      </c>
      <c r="Q1072" s="8" t="s">
        <v>8334</v>
      </c>
      <c r="R1072" t="b">
        <v>0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s">
        <v>8282</v>
      </c>
      <c r="N1073" s="5">
        <f t="shared" si="16"/>
        <v>0</v>
      </c>
      <c r="O1073" s="8" t="e">
        <f>SUM(E1073:$E$4115)/E1073</f>
        <v>#DIV/0!</v>
      </c>
      <c r="P1073" s="8" t="s">
        <v>8333</v>
      </c>
      <c r="Q1073" s="8" t="s">
        <v>8334</v>
      </c>
      <c r="R1073" t="b">
        <v>0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s">
        <v>8282</v>
      </c>
      <c r="N1074" s="5">
        <f t="shared" si="16"/>
        <v>6.8000000000000005E-4</v>
      </c>
      <c r="O1074" s="8">
        <f>SUM(E1074:$E$4115)/E1074</f>
        <v>709208.83000000007</v>
      </c>
      <c r="P1074" s="8" t="s">
        <v>8333</v>
      </c>
      <c r="Q1074" s="8" t="s">
        <v>8334</v>
      </c>
      <c r="R1074" t="b">
        <v>0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s">
        <v>8282</v>
      </c>
      <c r="N1075" s="5">
        <f t="shared" si="16"/>
        <v>1.3333333333333334E-2</v>
      </c>
      <c r="O1075" s="8">
        <f>SUM(E1075:$E$4115)/E1075</f>
        <v>3616959.9330000007</v>
      </c>
      <c r="P1075" s="8" t="s">
        <v>8333</v>
      </c>
      <c r="Q1075" s="8" t="s">
        <v>8334</v>
      </c>
      <c r="R1075" t="b">
        <v>0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s">
        <v>8282</v>
      </c>
      <c r="N1076" s="5">
        <f t="shared" si="16"/>
        <v>6.3092592592592589E-2</v>
      </c>
      <c r="O1076" s="8">
        <f>SUM(E1076:$E$4115)/E1076</f>
        <v>10616.25750807162</v>
      </c>
      <c r="P1076" s="8" t="s">
        <v>8333</v>
      </c>
      <c r="Q1076" s="8" t="s">
        <v>8334</v>
      </c>
      <c r="R1076" t="b">
        <v>0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s">
        <v>8282</v>
      </c>
      <c r="N1077" s="5">
        <f t="shared" si="16"/>
        <v>4.4999999999999998E-2</v>
      </c>
      <c r="O1077" s="8">
        <f>SUM(E1077:$E$4115)/E1077</f>
        <v>803692.94066666684</v>
      </c>
      <c r="P1077" s="8" t="s">
        <v>8333</v>
      </c>
      <c r="Q1077" s="8" t="s">
        <v>8334</v>
      </c>
      <c r="R1077" t="b">
        <v>0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s">
        <v>8282</v>
      </c>
      <c r="N1078" s="5">
        <f t="shared" si="16"/>
        <v>0.62765333333333329</v>
      </c>
      <c r="O1078" s="8">
        <f>SUM(E1078:$E$4115)/E1078</f>
        <v>768.28264710880751</v>
      </c>
      <c r="P1078" s="8" t="s">
        <v>8333</v>
      </c>
      <c r="Q1078" s="8" t="s">
        <v>8334</v>
      </c>
      <c r="R1078" t="b">
        <v>0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s">
        <v>8282</v>
      </c>
      <c r="N1079" s="5">
        <f t="shared" si="16"/>
        <v>0.29376000000000002</v>
      </c>
      <c r="O1079" s="8">
        <f>SUM(E1079:$E$4115)/E1079</f>
        <v>4918.173111383443</v>
      </c>
      <c r="P1079" s="8" t="s">
        <v>8333</v>
      </c>
      <c r="Q1079" s="8" t="s">
        <v>8334</v>
      </c>
      <c r="R1079" t="b">
        <v>0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s">
        <v>8282</v>
      </c>
      <c r="N1080" s="5">
        <f t="shared" si="16"/>
        <v>7.4999999999999997E-2</v>
      </c>
      <c r="O1080" s="8">
        <f>SUM(E1080:$E$4115)/E1080</f>
        <v>802482.65177777794</v>
      </c>
      <c r="P1080" s="8" t="s">
        <v>8333</v>
      </c>
      <c r="Q1080" s="8" t="s">
        <v>8334</v>
      </c>
      <c r="R1080" t="b">
        <v>0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s">
        <v>8282</v>
      </c>
      <c r="N1081" s="5">
        <f t="shared" si="16"/>
        <v>2.6076923076923077E-2</v>
      </c>
      <c r="O1081" s="8">
        <f>SUM(E1081:$E$4115)/E1081</f>
        <v>53262.056533923314</v>
      </c>
      <c r="P1081" s="8" t="s">
        <v>8333</v>
      </c>
      <c r="Q1081" s="8" t="s">
        <v>8334</v>
      </c>
      <c r="R1081" t="b">
        <v>0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s">
        <v>8282</v>
      </c>
      <c r="N1082" s="5">
        <f t="shared" si="16"/>
        <v>9.1050000000000006E-2</v>
      </c>
      <c r="O1082" s="8">
        <f>SUM(E1082:$E$4115)/E1082</f>
        <v>19830.310999450856</v>
      </c>
      <c r="P1082" s="8" t="s">
        <v>8333</v>
      </c>
      <c r="Q1082" s="8" t="s">
        <v>8334</v>
      </c>
      <c r="R1082" t="b">
        <v>0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s">
        <v>8282</v>
      </c>
      <c r="N1083" s="5">
        <f t="shared" si="16"/>
        <v>1.7647058823529413E-4</v>
      </c>
      <c r="O1083" s="8">
        <f>SUM(E1083:$E$4115)/E1083</f>
        <v>3009097.9441666673</v>
      </c>
      <c r="P1083" s="8" t="s">
        <v>8333</v>
      </c>
      <c r="Q1083" s="8" t="s">
        <v>8334</v>
      </c>
      <c r="R1083" t="b">
        <v>0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s">
        <v>8282</v>
      </c>
      <c r="N1084" s="5">
        <f t="shared" si="16"/>
        <v>5.5999999999999999E-3</v>
      </c>
      <c r="O1084" s="8">
        <f>SUM(E1084:$E$4115)/E1084</f>
        <v>644806.48803571437</v>
      </c>
      <c r="P1084" s="8" t="s">
        <v>8333</v>
      </c>
      <c r="Q1084" s="8" t="s">
        <v>8334</v>
      </c>
      <c r="R1084" t="b">
        <v>0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s">
        <v>8282</v>
      </c>
      <c r="N1085" s="5">
        <f t="shared" si="16"/>
        <v>8.2000000000000007E-3</v>
      </c>
      <c r="O1085" s="8">
        <f>SUM(E1085:$E$4115)/E1085</f>
        <v>88070.993487804895</v>
      </c>
      <c r="P1085" s="8" t="s">
        <v>8333</v>
      </c>
      <c r="Q1085" s="8" t="s">
        <v>8334</v>
      </c>
      <c r="R1085" t="b">
        <v>0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s">
        <v>8282</v>
      </c>
      <c r="N1086" s="5">
        <f t="shared" si="16"/>
        <v>0</v>
      </c>
      <c r="O1086" s="8" t="e">
        <f>SUM(E1086:$E$4115)/E1086</f>
        <v>#DIV/0!</v>
      </c>
      <c r="P1086" s="8" t="s">
        <v>8333</v>
      </c>
      <c r="Q1086" s="8" t="s">
        <v>8334</v>
      </c>
      <c r="R1086" t="b">
        <v>0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s">
        <v>8282</v>
      </c>
      <c r="N1087" s="5">
        <f t="shared" si="16"/>
        <v>3.4200000000000001E-2</v>
      </c>
      <c r="O1087" s="8">
        <f>SUM(E1087:$E$4115)/E1087</f>
        <v>35193.662115009749</v>
      </c>
      <c r="P1087" s="8" t="s">
        <v>8333</v>
      </c>
      <c r="Q1087" s="8" t="s">
        <v>8334</v>
      </c>
      <c r="R1087" t="b">
        <v>0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s">
        <v>8282</v>
      </c>
      <c r="N1088" s="5">
        <f t="shared" si="16"/>
        <v>8.3333333333333339E-4</v>
      </c>
      <c r="O1088" s="8">
        <f>SUM(E1088:$E$4115)/E1088</f>
        <v>2407178.0886666672</v>
      </c>
      <c r="P1088" s="8" t="s">
        <v>8333</v>
      </c>
      <c r="Q1088" s="8" t="s">
        <v>8334</v>
      </c>
      <c r="R1088" t="b">
        <v>0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s">
        <v>8282</v>
      </c>
      <c r="N1089" s="5">
        <f t="shared" si="16"/>
        <v>0</v>
      </c>
      <c r="O1089" s="8" t="e">
        <f>SUM(E1089:$E$4115)/E1089</f>
        <v>#DIV/0!</v>
      </c>
      <c r="P1089" s="8" t="s">
        <v>8333</v>
      </c>
      <c r="Q1089" s="8" t="s">
        <v>8334</v>
      </c>
      <c r="R1089" t="b">
        <v>0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s">
        <v>8282</v>
      </c>
      <c r="N1090" s="5">
        <f t="shared" si="16"/>
        <v>0.14182977777777778</v>
      </c>
      <c r="O1090" s="8">
        <f>SUM(E1090:$E$4115)/E1090</f>
        <v>5657.4322787566953</v>
      </c>
      <c r="P1090" s="8" t="s">
        <v>8333</v>
      </c>
      <c r="Q1090" s="8" t="s">
        <v>8334</v>
      </c>
      <c r="R1090" t="b">
        <v>0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s">
        <v>8282</v>
      </c>
      <c r="N1091" s="5">
        <f t="shared" ref="N1091:N1154" si="17">(E1091/D1091)</f>
        <v>7.8266666666666665E-2</v>
      </c>
      <c r="O1091" s="8">
        <f>SUM(E1091:$E$4115)/E1091</f>
        <v>30750.659275979564</v>
      </c>
      <c r="P1091" s="8" t="s">
        <v>8333</v>
      </c>
      <c r="Q1091" s="8" t="s">
        <v>8334</v>
      </c>
      <c r="R1091" t="b">
        <v>0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s">
        <v>8282</v>
      </c>
      <c r="N1092" s="5">
        <f t="shared" si="17"/>
        <v>3.8464497269020693E-4</v>
      </c>
      <c r="O1092" s="8">
        <f>SUM(E1092:$E$4115)/E1092</f>
        <v>7220019.9980000015</v>
      </c>
      <c r="P1092" s="8" t="s">
        <v>8333</v>
      </c>
      <c r="Q1092" s="8" t="s">
        <v>8334</v>
      </c>
      <c r="R1092" t="b">
        <v>0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s">
        <v>8282</v>
      </c>
      <c r="N1093" s="5">
        <f t="shared" si="17"/>
        <v>0.125</v>
      </c>
      <c r="O1093" s="8">
        <f>SUM(E1093:$E$4115)/E1093</f>
        <v>1444003.7996000005</v>
      </c>
      <c r="P1093" s="8" t="s">
        <v>8333</v>
      </c>
      <c r="Q1093" s="8" t="s">
        <v>8334</v>
      </c>
      <c r="R1093" t="b">
        <v>0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s">
        <v>8282</v>
      </c>
      <c r="N1094" s="5">
        <f t="shared" si="17"/>
        <v>1.0500000000000001E-2</v>
      </c>
      <c r="O1094" s="8">
        <f>SUM(E1094:$E$4115)/E1094</f>
        <v>1719050.9519047623</v>
      </c>
      <c r="P1094" s="8" t="s">
        <v>8333</v>
      </c>
      <c r="Q1094" s="8" t="s">
        <v>8334</v>
      </c>
      <c r="R1094" t="b">
        <v>0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s">
        <v>8282</v>
      </c>
      <c r="N1095" s="5">
        <f t="shared" si="17"/>
        <v>0.14083333333333334</v>
      </c>
      <c r="O1095" s="8">
        <f>SUM(E1095:$E$4115)/E1095</f>
        <v>854439.02934911265</v>
      </c>
      <c r="P1095" s="8" t="s">
        <v>8333</v>
      </c>
      <c r="Q1095" s="8" t="s">
        <v>8334</v>
      </c>
      <c r="R1095" t="b">
        <v>0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s">
        <v>8282</v>
      </c>
      <c r="N1096" s="5">
        <f t="shared" si="17"/>
        <v>0.18300055555555556</v>
      </c>
      <c r="O1096" s="8">
        <f>SUM(E1096:$E$4115)/E1096</f>
        <v>10959.28875140027</v>
      </c>
      <c r="P1096" s="8" t="s">
        <v>8333</v>
      </c>
      <c r="Q1096" s="8" t="s">
        <v>8334</v>
      </c>
      <c r="R1096" t="b">
        <v>0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s">
        <v>8282</v>
      </c>
      <c r="N1097" s="5">
        <f t="shared" si="17"/>
        <v>5.0347999999999997E-2</v>
      </c>
      <c r="O1097" s="8">
        <f>SUM(E1097:$E$4115)/E1097</f>
        <v>1433.888644236117</v>
      </c>
      <c r="P1097" s="8" t="s">
        <v>8333</v>
      </c>
      <c r="Q1097" s="8" t="s">
        <v>8334</v>
      </c>
      <c r="R1097" t="b">
        <v>0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s">
        <v>8282</v>
      </c>
      <c r="N1098" s="5">
        <f t="shared" si="17"/>
        <v>0.17933333333333334</v>
      </c>
      <c r="O1098" s="8">
        <f>SUM(E1098:$E$4115)/E1098</f>
        <v>16761.867439591082</v>
      </c>
      <c r="P1098" s="8" t="s">
        <v>8333</v>
      </c>
      <c r="Q1098" s="8" t="s">
        <v>8334</v>
      </c>
      <c r="R1098" t="b">
        <v>0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s">
        <v>8282</v>
      </c>
      <c r="N1099" s="5">
        <f t="shared" si="17"/>
        <v>4.6999999999999999E-4</v>
      </c>
      <c r="O1099" s="8">
        <f>SUM(E1099:$E$4115)/E1099</f>
        <v>767433.76021276624</v>
      </c>
      <c r="P1099" s="8" t="s">
        <v>8333</v>
      </c>
      <c r="Q1099" s="8" t="s">
        <v>8334</v>
      </c>
      <c r="R1099" t="b">
        <v>0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s">
        <v>8282</v>
      </c>
      <c r="N1100" s="5">
        <f t="shared" si="17"/>
        <v>7.2120000000000004E-2</v>
      </c>
      <c r="O1100" s="8">
        <f>SUM(E1100:$E$4115)/E1100</f>
        <v>20005.180105379928</v>
      </c>
      <c r="P1100" s="8" t="s">
        <v>8333</v>
      </c>
      <c r="Q1100" s="8" t="s">
        <v>8334</v>
      </c>
      <c r="R1100" t="b">
        <v>0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s">
        <v>8282</v>
      </c>
      <c r="N1101" s="5">
        <f t="shared" si="17"/>
        <v>5.0000000000000001E-3</v>
      </c>
      <c r="O1101" s="8">
        <f>SUM(E1101:$E$4115)/E1101</f>
        <v>1442701.4692000004</v>
      </c>
      <c r="P1101" s="8" t="s">
        <v>8333</v>
      </c>
      <c r="Q1101" s="8" t="s">
        <v>8334</v>
      </c>
      <c r="R1101" t="b">
        <v>0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s">
        <v>8282</v>
      </c>
      <c r="N1102" s="5">
        <f t="shared" si="17"/>
        <v>2.5000000000000001E-2</v>
      </c>
      <c r="O1102" s="8">
        <f>SUM(E1102:$E$4115)/E1102</f>
        <v>360675.1173000001</v>
      </c>
      <c r="P1102" s="8" t="s">
        <v>8333</v>
      </c>
      <c r="Q1102" s="8" t="s">
        <v>8334</v>
      </c>
      <c r="R1102" t="b">
        <v>0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s">
        <v>8282</v>
      </c>
      <c r="N1103" s="5">
        <f t="shared" si="17"/>
        <v>4.0999999999999999E-4</v>
      </c>
      <c r="O1103" s="8">
        <f>SUM(E1103:$E$4115)/E1103</f>
        <v>879692.96902439056</v>
      </c>
      <c r="P1103" s="8" t="s">
        <v>8333</v>
      </c>
      <c r="Q1103" s="8" t="s">
        <v>8334</v>
      </c>
      <c r="R1103" t="b">
        <v>0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s">
        <v>8282</v>
      </c>
      <c r="N1104" s="5">
        <f t="shared" si="17"/>
        <v>5.3124999999999999E-2</v>
      </c>
      <c r="O1104" s="8">
        <f>SUM(E1104:$E$4115)/E1104</f>
        <v>84864.401717647081</v>
      </c>
      <c r="P1104" s="8" t="s">
        <v>8333</v>
      </c>
      <c r="Q1104" s="8" t="s">
        <v>8334</v>
      </c>
      <c r="R1104" t="b">
        <v>0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s">
        <v>8282</v>
      </c>
      <c r="N1105" s="5">
        <f t="shared" si="17"/>
        <v>1.6199999999999999E-2</v>
      </c>
      <c r="O1105" s="8">
        <f>SUM(E1105:$E$4115)/E1105</f>
        <v>148423.64497942393</v>
      </c>
      <c r="P1105" s="8" t="s">
        <v>8333</v>
      </c>
      <c r="Q1105" s="8" t="s">
        <v>8334</v>
      </c>
      <c r="R1105" t="b">
        <v>0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s">
        <v>8282</v>
      </c>
      <c r="N1106" s="5">
        <f t="shared" si="17"/>
        <v>4.9516666666666667E-2</v>
      </c>
      <c r="O1106" s="8">
        <f>SUM(E1106:$E$4115)/E1106</f>
        <v>12139.583550992935</v>
      </c>
      <c r="P1106" s="8" t="s">
        <v>8333</v>
      </c>
      <c r="Q1106" s="8" t="s">
        <v>8334</v>
      </c>
      <c r="R1106" t="b">
        <v>0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s">
        <v>8282</v>
      </c>
      <c r="N1107" s="5">
        <f t="shared" si="17"/>
        <v>1.5900000000000001E-3</v>
      </c>
      <c r="O1107" s="8">
        <f>SUM(E1107:$E$4115)/E1107</f>
        <v>25201.769203354306</v>
      </c>
      <c r="P1107" s="8" t="s">
        <v>8333</v>
      </c>
      <c r="Q1107" s="8" t="s">
        <v>8334</v>
      </c>
      <c r="R1107" t="b">
        <v>0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s">
        <v>8282</v>
      </c>
      <c r="N1108" s="5">
        <f t="shared" si="17"/>
        <v>0.41249999999999998</v>
      </c>
      <c r="O1108" s="8">
        <f>SUM(E1108:$E$4115)/E1108</f>
        <v>218559.39836363643</v>
      </c>
      <c r="P1108" s="8" t="s">
        <v>8333</v>
      </c>
      <c r="Q1108" s="8" t="s">
        <v>8334</v>
      </c>
      <c r="R1108" t="b">
        <v>0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s">
        <v>8282</v>
      </c>
      <c r="N1109" s="5">
        <f t="shared" si="17"/>
        <v>0</v>
      </c>
      <c r="O1109" s="8" t="e">
        <f>SUM(E1109:$E$4115)/E1109</f>
        <v>#DIV/0!</v>
      </c>
      <c r="P1109" s="8" t="s">
        <v>8333</v>
      </c>
      <c r="Q1109" s="8" t="s">
        <v>8334</v>
      </c>
      <c r="R1109" t="b">
        <v>0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s">
        <v>8282</v>
      </c>
      <c r="N1110" s="5">
        <f t="shared" si="17"/>
        <v>2.93E-2</v>
      </c>
      <c r="O1110" s="8">
        <f>SUM(E1110:$E$4115)/E1110</f>
        <v>49231.58461433449</v>
      </c>
      <c r="P1110" s="8" t="s">
        <v>8333</v>
      </c>
      <c r="Q1110" s="8" t="s">
        <v>8334</v>
      </c>
      <c r="R1110" t="b">
        <v>0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s">
        <v>8282</v>
      </c>
      <c r="N1111" s="5">
        <f t="shared" si="17"/>
        <v>4.4999999999999997E-3</v>
      </c>
      <c r="O1111" s="8">
        <f>SUM(E1111:$E$4115)/E1111</f>
        <v>801364.51622222248</v>
      </c>
      <c r="P1111" s="8" t="s">
        <v>8333</v>
      </c>
      <c r="Q1111" s="8" t="s">
        <v>8334</v>
      </c>
      <c r="R1111" t="b">
        <v>0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s">
        <v>8282</v>
      </c>
      <c r="N1112" s="5">
        <f t="shared" si="17"/>
        <v>5.1000000000000004E-3</v>
      </c>
      <c r="O1112" s="8">
        <f>SUM(E1112:$E$4115)/E1112</f>
        <v>141417.09109803927</v>
      </c>
      <c r="P1112" s="8" t="s">
        <v>8333</v>
      </c>
      <c r="Q1112" s="8" t="s">
        <v>8334</v>
      </c>
      <c r="R1112" t="b">
        <v>0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s">
        <v>8282</v>
      </c>
      <c r="N1113" s="5">
        <f t="shared" si="17"/>
        <v>4.0000000000000002E-4</v>
      </c>
      <c r="O1113" s="8">
        <f>SUM(E1113:$E$4115)/E1113</f>
        <v>36061103.230000012</v>
      </c>
      <c r="P1113" s="8" t="s">
        <v>8333</v>
      </c>
      <c r="Q1113" s="8" t="s">
        <v>8334</v>
      </c>
      <c r="R1113" t="b">
        <v>0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s">
        <v>8282</v>
      </c>
      <c r="N1114" s="5">
        <f t="shared" si="17"/>
        <v>0.35537409090909089</v>
      </c>
      <c r="O1114" s="8">
        <f>SUM(E1114:$E$4115)/E1114</f>
        <v>1153.1095347028679</v>
      </c>
      <c r="P1114" s="8" t="s">
        <v>8333</v>
      </c>
      <c r="Q1114" s="8" t="s">
        <v>8334</v>
      </c>
      <c r="R1114" t="b">
        <v>0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s">
        <v>8282</v>
      </c>
      <c r="N1115" s="5">
        <f t="shared" si="17"/>
        <v>5.0000000000000001E-3</v>
      </c>
      <c r="O1115" s="8">
        <f>SUM(E1115:$E$4115)/E1115</f>
        <v>7205965.8620000016</v>
      </c>
      <c r="P1115" s="8" t="s">
        <v>8333</v>
      </c>
      <c r="Q1115" s="8" t="s">
        <v>8334</v>
      </c>
      <c r="R1115" t="b">
        <v>0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s">
        <v>8282</v>
      </c>
      <c r="N1116" s="5">
        <f t="shared" si="17"/>
        <v>1.6666666666666668E-3</v>
      </c>
      <c r="O1116" s="8">
        <f>SUM(E1116:$E$4115)/E1116</f>
        <v>3602982.4310000008</v>
      </c>
      <c r="P1116" s="8" t="s">
        <v>8333</v>
      </c>
      <c r="Q1116" s="8" t="s">
        <v>8334</v>
      </c>
      <c r="R1116" t="b">
        <v>0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s">
        <v>8282</v>
      </c>
      <c r="N1117" s="5">
        <f t="shared" si="17"/>
        <v>1.325E-3</v>
      </c>
      <c r="O1117" s="8">
        <f>SUM(E1117:$E$4115)/E1117</f>
        <v>679807.81716981146</v>
      </c>
      <c r="P1117" s="8" t="s">
        <v>8333</v>
      </c>
      <c r="Q1117" s="8" t="s">
        <v>8334</v>
      </c>
      <c r="R1117" t="b">
        <v>0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s">
        <v>8282</v>
      </c>
      <c r="N1118" s="5">
        <f t="shared" si="17"/>
        <v>3.5704000000000004E-4</v>
      </c>
      <c r="O1118" s="8">
        <f>SUM(E1118:$E$4115)/E1118</f>
        <v>201824.7888751961</v>
      </c>
      <c r="P1118" s="8" t="s">
        <v>8333</v>
      </c>
      <c r="Q1118" s="8" t="s">
        <v>8334</v>
      </c>
      <c r="R1118" t="b">
        <v>0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s">
        <v>8282</v>
      </c>
      <c r="N1119" s="5">
        <f t="shared" si="17"/>
        <v>8.3000000000000004E-2</v>
      </c>
      <c r="O1119" s="8">
        <f>SUM(E1119:$E$4115)/E1119</f>
        <v>434091.35891566274</v>
      </c>
      <c r="P1119" s="8" t="s">
        <v>8333</v>
      </c>
      <c r="Q1119" s="8" t="s">
        <v>8334</v>
      </c>
      <c r="R1119" t="b">
        <v>0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s">
        <v>8282</v>
      </c>
      <c r="N1120" s="5">
        <f t="shared" si="17"/>
        <v>2.4222222222222221E-2</v>
      </c>
      <c r="O1120" s="8">
        <f>SUM(E1120:$E$4115)/E1120</f>
        <v>330545.86963302759</v>
      </c>
      <c r="P1120" s="8" t="s">
        <v>8333</v>
      </c>
      <c r="Q1120" s="8" t="s">
        <v>8334</v>
      </c>
      <c r="R1120" t="b">
        <v>0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s">
        <v>8282</v>
      </c>
      <c r="N1121" s="5">
        <f t="shared" si="17"/>
        <v>2.3809523809523812E-3</v>
      </c>
      <c r="O1121" s="8">
        <f>SUM(E1121:$E$4115)/E1121</f>
        <v>7205878.1580000017</v>
      </c>
      <c r="P1121" s="8" t="s">
        <v>8333</v>
      </c>
      <c r="Q1121" s="8" t="s">
        <v>8334</v>
      </c>
      <c r="R1121" t="b">
        <v>0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s">
        <v>8282</v>
      </c>
      <c r="N1122" s="5">
        <f t="shared" si="17"/>
        <v>0</v>
      </c>
      <c r="O1122" s="8" t="e">
        <f>SUM(E1122:$E$4115)/E1122</f>
        <v>#DIV/0!</v>
      </c>
      <c r="P1122" s="8" t="s">
        <v>8333</v>
      </c>
      <c r="Q1122" s="8" t="s">
        <v>8334</v>
      </c>
      <c r="R1122" t="b">
        <v>0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s">
        <v>8282</v>
      </c>
      <c r="N1123" s="5">
        <f t="shared" si="17"/>
        <v>1.16E-4</v>
      </c>
      <c r="O1123" s="8">
        <f>SUM(E1123:$E$4115)/E1123</f>
        <v>1242392.6134482762</v>
      </c>
      <c r="P1123" s="8" t="s">
        <v>8333</v>
      </c>
      <c r="Q1123" s="8" t="s">
        <v>8334</v>
      </c>
      <c r="R1123" t="b">
        <v>0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s">
        <v>8282</v>
      </c>
      <c r="N1124" s="5">
        <f t="shared" si="17"/>
        <v>0</v>
      </c>
      <c r="O1124" s="8" t="e">
        <f>SUM(E1124:$E$4115)/E1124</f>
        <v>#DIV/0!</v>
      </c>
      <c r="P1124" s="8" t="s">
        <v>8333</v>
      </c>
      <c r="Q1124" s="8" t="s">
        <v>8334</v>
      </c>
      <c r="R1124" t="b">
        <v>0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s">
        <v>8282</v>
      </c>
      <c r="N1125" s="5">
        <f t="shared" si="17"/>
        <v>2.2000000000000001E-3</v>
      </c>
      <c r="O1125" s="8">
        <f>SUM(E1125:$E$4115)/E1125</f>
        <v>3275396.0718181822</v>
      </c>
      <c r="P1125" s="8" t="s">
        <v>8333</v>
      </c>
      <c r="Q1125" s="8" t="s">
        <v>8334</v>
      </c>
      <c r="R1125" t="b">
        <v>0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s">
        <v>8283</v>
      </c>
      <c r="N1126" s="5">
        <f t="shared" si="17"/>
        <v>4.7222222222222223E-3</v>
      </c>
      <c r="O1126" s="8">
        <f>SUM(E1126:$E$4115)/E1126</f>
        <v>84774.931270588248</v>
      </c>
      <c r="P1126" s="8" t="s">
        <v>8333</v>
      </c>
      <c r="Q1126" s="8" t="s">
        <v>8335</v>
      </c>
      <c r="R1126" t="b">
        <v>0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s">
        <v>8283</v>
      </c>
      <c r="N1127" s="5">
        <f t="shared" si="17"/>
        <v>0</v>
      </c>
      <c r="O1127" s="8" t="e">
        <f>SUM(E1127:$E$4115)/E1127</f>
        <v>#DIV/0!</v>
      </c>
      <c r="P1127" s="8" t="s">
        <v>8333</v>
      </c>
      <c r="Q1127" s="8" t="s">
        <v>8335</v>
      </c>
      <c r="R1127" t="b">
        <v>0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s">
        <v>8283</v>
      </c>
      <c r="N1128" s="5">
        <f t="shared" si="17"/>
        <v>5.0000000000000001E-3</v>
      </c>
      <c r="O1128" s="8">
        <f>SUM(E1128:$E$4115)/E1128</f>
        <v>3602892.0790000008</v>
      </c>
      <c r="P1128" s="8" t="s">
        <v>8333</v>
      </c>
      <c r="Q1128" s="8" t="s">
        <v>8335</v>
      </c>
      <c r="R1128" t="b">
        <v>0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s">
        <v>8283</v>
      </c>
      <c r="N1129" s="5">
        <f t="shared" si="17"/>
        <v>1.6714285714285713E-2</v>
      </c>
      <c r="O1129" s="8">
        <f>SUM(E1129:$E$4115)/E1129</f>
        <v>61587.881692307703</v>
      </c>
      <c r="P1129" s="8" t="s">
        <v>8333</v>
      </c>
      <c r="Q1129" s="8" t="s">
        <v>8335</v>
      </c>
      <c r="R1129" t="b">
        <v>0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s">
        <v>8283</v>
      </c>
      <c r="N1130" s="5">
        <f t="shared" si="17"/>
        <v>1E-3</v>
      </c>
      <c r="O1130" s="8">
        <f>SUM(E1130:$E$4115)/E1130</f>
        <v>36028325.790000007</v>
      </c>
      <c r="P1130" s="8" t="s">
        <v>8333</v>
      </c>
      <c r="Q1130" s="8" t="s">
        <v>8335</v>
      </c>
      <c r="R1130" t="b">
        <v>0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s">
        <v>8283</v>
      </c>
      <c r="N1131" s="5">
        <f t="shared" si="17"/>
        <v>1.0499999999999999E-3</v>
      </c>
      <c r="O1131" s="8">
        <f>SUM(E1131:$E$4115)/E1131</f>
        <v>1715634.513809524</v>
      </c>
      <c r="P1131" s="8" t="s">
        <v>8333</v>
      </c>
      <c r="Q1131" s="8" t="s">
        <v>8335</v>
      </c>
      <c r="R1131" t="b">
        <v>0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s">
        <v>8283</v>
      </c>
      <c r="N1132" s="5">
        <f t="shared" si="17"/>
        <v>2.2000000000000001E-3</v>
      </c>
      <c r="O1132" s="8">
        <f>SUM(E1132:$E$4115)/E1132</f>
        <v>3275300.3445454552</v>
      </c>
      <c r="P1132" s="8" t="s">
        <v>8333</v>
      </c>
      <c r="Q1132" s="8" t="s">
        <v>8335</v>
      </c>
      <c r="R1132" t="b">
        <v>0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s">
        <v>8283</v>
      </c>
      <c r="N1133" s="5">
        <f t="shared" si="17"/>
        <v>0</v>
      </c>
      <c r="O1133" s="8" t="e">
        <f>SUM(E1133:$E$4115)/E1133</f>
        <v>#DIV/0!</v>
      </c>
      <c r="P1133" s="8" t="s">
        <v>8333</v>
      </c>
      <c r="Q1133" s="8" t="s">
        <v>8335</v>
      </c>
      <c r="R1133" t="b">
        <v>0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s">
        <v>8283</v>
      </c>
      <c r="N1134" s="5">
        <f t="shared" si="17"/>
        <v>0.14380000000000001</v>
      </c>
      <c r="O1134" s="8">
        <f>SUM(E1134:$E$4115)/E1134</f>
        <v>25054.445611961062</v>
      </c>
      <c r="P1134" s="8" t="s">
        <v>8333</v>
      </c>
      <c r="Q1134" s="8" t="s">
        <v>8335</v>
      </c>
      <c r="R1134" t="b">
        <v>0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s">
        <v>8283</v>
      </c>
      <c r="N1135" s="5">
        <f t="shared" si="17"/>
        <v>6.6666666666666671E-3</v>
      </c>
      <c r="O1135" s="8">
        <f>SUM(E1135:$E$4115)/E1135</f>
        <v>1801342.7395000004</v>
      </c>
      <c r="P1135" s="8" t="s">
        <v>8333</v>
      </c>
      <c r="Q1135" s="8" t="s">
        <v>8335</v>
      </c>
      <c r="R1135" t="b">
        <v>0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s">
        <v>8283</v>
      </c>
      <c r="N1136" s="5">
        <f t="shared" si="17"/>
        <v>4.0000000000000003E-5</v>
      </c>
      <c r="O1136" s="8">
        <f>SUM(E1136:$E$4115)/E1136</f>
        <v>36026834.790000007</v>
      </c>
      <c r="P1136" s="8" t="s">
        <v>8333</v>
      </c>
      <c r="Q1136" s="8" t="s">
        <v>8335</v>
      </c>
      <c r="R1136" t="b">
        <v>0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s">
        <v>8283</v>
      </c>
      <c r="N1137" s="5">
        <f t="shared" si="17"/>
        <v>0.05</v>
      </c>
      <c r="O1137" s="8">
        <f>SUM(E1137:$E$4115)/E1137</f>
        <v>720536.67580000008</v>
      </c>
      <c r="P1137" s="8" t="s">
        <v>8333</v>
      </c>
      <c r="Q1137" s="8" t="s">
        <v>8335</v>
      </c>
      <c r="R1137" t="b">
        <v>0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s">
        <v>8283</v>
      </c>
      <c r="N1138" s="5">
        <f t="shared" si="17"/>
        <v>6.4439140811455853E-2</v>
      </c>
      <c r="O1138" s="8">
        <f>SUM(E1138:$E$4115)/E1138</f>
        <v>133432.53255555558</v>
      </c>
      <c r="P1138" s="8" t="s">
        <v>8333</v>
      </c>
      <c r="Q1138" s="8" t="s">
        <v>8335</v>
      </c>
      <c r="R1138" t="b">
        <v>0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s">
        <v>8283</v>
      </c>
      <c r="N1139" s="5">
        <f t="shared" si="17"/>
        <v>0.39500000000000002</v>
      </c>
      <c r="O1139" s="8">
        <f>SUM(E1139:$E$4115)/E1139</f>
        <v>3648.254561012659</v>
      </c>
      <c r="P1139" s="8" t="s">
        <v>8333</v>
      </c>
      <c r="Q1139" s="8" t="s">
        <v>8335</v>
      </c>
      <c r="R1139" t="b">
        <v>0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s">
        <v>8283</v>
      </c>
      <c r="N1140" s="5">
        <f t="shared" si="17"/>
        <v>3.5714285714285713E-3</v>
      </c>
      <c r="O1140" s="8">
        <f>SUM(E1140:$E$4115)/E1140</f>
        <v>288133.11032000004</v>
      </c>
      <c r="P1140" s="8" t="s">
        <v>8333</v>
      </c>
      <c r="Q1140" s="8" t="s">
        <v>8335</v>
      </c>
      <c r="R1140" t="b">
        <v>0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s">
        <v>8283</v>
      </c>
      <c r="N1141" s="5">
        <f t="shared" si="17"/>
        <v>6.2500000000000001E-4</v>
      </c>
      <c r="O1141" s="8">
        <f>SUM(E1141:$E$4115)/E1141</f>
        <v>7203302.7580000013</v>
      </c>
      <c r="P1141" s="8" t="s">
        <v>8333</v>
      </c>
      <c r="Q1141" s="8" t="s">
        <v>8335</v>
      </c>
      <c r="R1141" t="b">
        <v>0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s">
        <v>8283</v>
      </c>
      <c r="N1142" s="5">
        <f t="shared" si="17"/>
        <v>0</v>
      </c>
      <c r="O1142" s="8" t="e">
        <f>SUM(E1142:$E$4115)/E1142</f>
        <v>#DIV/0!</v>
      </c>
      <c r="P1142" s="8" t="s">
        <v>8333</v>
      </c>
      <c r="Q1142" s="8" t="s">
        <v>8335</v>
      </c>
      <c r="R1142" t="b">
        <v>0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s">
        <v>8283</v>
      </c>
      <c r="N1143" s="5">
        <f t="shared" si="17"/>
        <v>0</v>
      </c>
      <c r="O1143" s="8" t="e">
        <f>SUM(E1143:$E$4115)/E1143</f>
        <v>#DIV/0!</v>
      </c>
      <c r="P1143" s="8" t="s">
        <v>8333</v>
      </c>
      <c r="Q1143" s="8" t="s">
        <v>8335</v>
      </c>
      <c r="R1143" t="b">
        <v>0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s">
        <v>8283</v>
      </c>
      <c r="N1144" s="5">
        <f t="shared" si="17"/>
        <v>0</v>
      </c>
      <c r="O1144" s="8" t="e">
        <f>SUM(E1144:$E$4115)/E1144</f>
        <v>#DIV/0!</v>
      </c>
      <c r="P1144" s="8" t="s">
        <v>8333</v>
      </c>
      <c r="Q1144" s="8" t="s">
        <v>8335</v>
      </c>
      <c r="R1144" t="b">
        <v>0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s">
        <v>8283</v>
      </c>
      <c r="N1145" s="5">
        <f t="shared" si="17"/>
        <v>4.1333333333333335E-3</v>
      </c>
      <c r="O1145" s="8">
        <f>SUM(E1145:$E$4115)/E1145</f>
        <v>193637.1440322581</v>
      </c>
      <c r="P1145" s="8" t="s">
        <v>8333</v>
      </c>
      <c r="Q1145" s="8" t="s">
        <v>8335</v>
      </c>
      <c r="R1145" t="b">
        <v>0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s">
        <v>8284</v>
      </c>
      <c r="N1146" s="5">
        <f t="shared" si="17"/>
        <v>0</v>
      </c>
      <c r="O1146" s="8" t="e">
        <f>SUM(E1146:$E$4115)/E1146</f>
        <v>#DIV/0!</v>
      </c>
      <c r="P1146" s="8" t="s">
        <v>8336</v>
      </c>
      <c r="Q1146" s="8" t="s">
        <v>8337</v>
      </c>
      <c r="R1146" t="b">
        <v>0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s">
        <v>8284</v>
      </c>
      <c r="N1147" s="5">
        <f t="shared" si="17"/>
        <v>1.25E-3</v>
      </c>
      <c r="O1147" s="8">
        <f>SUM(E1147:$E$4115)/E1147</f>
        <v>360163.22790000006</v>
      </c>
      <c r="P1147" s="8" t="s">
        <v>8336</v>
      </c>
      <c r="Q1147" s="8" t="s">
        <v>8337</v>
      </c>
      <c r="R1147" t="b">
        <v>0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s">
        <v>8284</v>
      </c>
      <c r="N1148" s="5">
        <f t="shared" si="17"/>
        <v>8.8333333333333333E-2</v>
      </c>
      <c r="O1148" s="8">
        <f>SUM(E1148:$E$4115)/E1148</f>
        <v>67955.137339622655</v>
      </c>
      <c r="P1148" s="8" t="s">
        <v>8336</v>
      </c>
      <c r="Q1148" s="8" t="s">
        <v>8337</v>
      </c>
      <c r="R1148" t="b">
        <v>0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s">
        <v>8284</v>
      </c>
      <c r="N1149" s="5">
        <f t="shared" si="17"/>
        <v>0</v>
      </c>
      <c r="O1149" s="8" t="e">
        <f>SUM(E1149:$E$4115)/E1149</f>
        <v>#DIV/0!</v>
      </c>
      <c r="P1149" s="8" t="s">
        <v>8336</v>
      </c>
      <c r="Q1149" s="8" t="s">
        <v>8337</v>
      </c>
      <c r="R1149" t="b">
        <v>0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s">
        <v>8284</v>
      </c>
      <c r="N1150" s="5">
        <f t="shared" si="17"/>
        <v>4.8666666666666667E-3</v>
      </c>
      <c r="O1150" s="8">
        <f>SUM(E1150:$E$4115)/E1150</f>
        <v>493365.65465753432</v>
      </c>
      <c r="P1150" s="8" t="s">
        <v>8336</v>
      </c>
      <c r="Q1150" s="8" t="s">
        <v>8337</v>
      </c>
      <c r="R1150" t="b">
        <v>0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s">
        <v>8284</v>
      </c>
      <c r="N1151" s="5">
        <f t="shared" si="17"/>
        <v>1.5E-3</v>
      </c>
      <c r="O1151" s="8">
        <f>SUM(E1151:$E$4115)/E1151</f>
        <v>480208.26386666676</v>
      </c>
      <c r="P1151" s="8" t="s">
        <v>8336</v>
      </c>
      <c r="Q1151" s="8" t="s">
        <v>8337</v>
      </c>
      <c r="R1151" t="b">
        <v>0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s">
        <v>8284</v>
      </c>
      <c r="N1152" s="5">
        <f t="shared" si="17"/>
        <v>0.1008</v>
      </c>
      <c r="O1152" s="8">
        <f>SUM(E1152:$E$4115)/E1152</f>
        <v>142918.82853174605</v>
      </c>
      <c r="P1152" s="8" t="s">
        <v>8336</v>
      </c>
      <c r="Q1152" s="8" t="s">
        <v>8337</v>
      </c>
      <c r="R1152" t="b">
        <v>0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s">
        <v>8284</v>
      </c>
      <c r="N1153" s="5">
        <f t="shared" si="17"/>
        <v>0</v>
      </c>
      <c r="O1153" s="8" t="e">
        <f>SUM(E1153:$E$4115)/E1153</f>
        <v>#DIV/0!</v>
      </c>
      <c r="P1153" s="8" t="s">
        <v>8336</v>
      </c>
      <c r="Q1153" s="8" t="s">
        <v>8337</v>
      </c>
      <c r="R1153" t="b">
        <v>0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s">
        <v>8284</v>
      </c>
      <c r="N1154" s="5">
        <f t="shared" si="17"/>
        <v>5.6937500000000002E-2</v>
      </c>
      <c r="O1154" s="8">
        <f>SUM(E1154:$E$4115)/E1154</f>
        <v>39533.801086717896</v>
      </c>
      <c r="P1154" s="8" t="s">
        <v>8336</v>
      </c>
      <c r="Q1154" s="8" t="s">
        <v>8337</v>
      </c>
      <c r="R1154" t="b">
        <v>0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s">
        <v>8284</v>
      </c>
      <c r="N1155" s="5">
        <f t="shared" ref="N1155:N1218" si="18">(E1155/D1155)</f>
        <v>6.2500000000000003E-3</v>
      </c>
      <c r="O1155" s="8">
        <f>SUM(E1155:$E$4115)/E1155</f>
        <v>720287.63580000016</v>
      </c>
      <c r="P1155" s="8" t="s">
        <v>8336</v>
      </c>
      <c r="Q1155" s="8" t="s">
        <v>8337</v>
      </c>
      <c r="R1155" t="b">
        <v>0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s">
        <v>8284</v>
      </c>
      <c r="N1156" s="5">
        <f t="shared" si="18"/>
        <v>6.5000000000000002E-2</v>
      </c>
      <c r="O1156" s="8">
        <f>SUM(E1156:$E$4115)/E1156</f>
        <v>110813.3285846154</v>
      </c>
      <c r="P1156" s="8" t="s">
        <v>8336</v>
      </c>
      <c r="Q1156" s="8" t="s">
        <v>8337</v>
      </c>
      <c r="R1156" t="b">
        <v>0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s">
        <v>8284</v>
      </c>
      <c r="N1157" s="5">
        <f t="shared" si="18"/>
        <v>7.5199999999999998E-3</v>
      </c>
      <c r="O1157" s="8">
        <f>SUM(E1157:$E$4115)/E1157</f>
        <v>191563.86590425536</v>
      </c>
      <c r="P1157" s="8" t="s">
        <v>8336</v>
      </c>
      <c r="Q1157" s="8" t="s">
        <v>8337</v>
      </c>
      <c r="R1157" t="b">
        <v>0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s">
        <v>8284</v>
      </c>
      <c r="N1158" s="5">
        <f t="shared" si="18"/>
        <v>0</v>
      </c>
      <c r="O1158" s="8" t="e">
        <f>SUM(E1158:$E$4115)/E1158</f>
        <v>#DIV/0!</v>
      </c>
      <c r="P1158" s="8" t="s">
        <v>8336</v>
      </c>
      <c r="Q1158" s="8" t="s">
        <v>8337</v>
      </c>
      <c r="R1158" t="b">
        <v>0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s">
        <v>8284</v>
      </c>
      <c r="N1159" s="5">
        <f t="shared" si="18"/>
        <v>1.5100000000000001E-2</v>
      </c>
      <c r="O1159" s="8">
        <f>SUM(E1159:$E$4115)/E1159</f>
        <v>238502.11119205301</v>
      </c>
      <c r="P1159" s="8" t="s">
        <v>8336</v>
      </c>
      <c r="Q1159" s="8" t="s">
        <v>8337</v>
      </c>
      <c r="R1159" t="b">
        <v>0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s">
        <v>8284</v>
      </c>
      <c r="N1160" s="5">
        <f t="shared" si="18"/>
        <v>4.6666666666666671E-3</v>
      </c>
      <c r="O1160" s="8">
        <f>SUM(E1160:$E$4115)/E1160</f>
        <v>1028961.9368571431</v>
      </c>
      <c r="P1160" s="8" t="s">
        <v>8336</v>
      </c>
      <c r="Q1160" s="8" t="s">
        <v>8337</v>
      </c>
      <c r="R1160" t="b">
        <v>0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s">
        <v>8284</v>
      </c>
      <c r="N1161" s="5">
        <f t="shared" si="18"/>
        <v>0</v>
      </c>
      <c r="O1161" s="8" t="e">
        <f>SUM(E1161:$E$4115)/E1161</f>
        <v>#DIV/0!</v>
      </c>
      <c r="P1161" s="8" t="s">
        <v>8336</v>
      </c>
      <c r="Q1161" s="8" t="s">
        <v>8337</v>
      </c>
      <c r="R1161" t="b">
        <v>0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s">
        <v>8284</v>
      </c>
      <c r="N1162" s="5">
        <f t="shared" si="18"/>
        <v>3.85E-2</v>
      </c>
      <c r="O1162" s="8">
        <f>SUM(E1162:$E$4115)/E1162</f>
        <v>31180.634450216457</v>
      </c>
      <c r="P1162" s="8" t="s">
        <v>8336</v>
      </c>
      <c r="Q1162" s="8" t="s">
        <v>8337</v>
      </c>
      <c r="R1162" t="b">
        <v>0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s">
        <v>8284</v>
      </c>
      <c r="N1163" s="5">
        <f t="shared" si="18"/>
        <v>0</v>
      </c>
      <c r="O1163" s="8" t="e">
        <f>SUM(E1163:$E$4115)/E1163</f>
        <v>#DIV/0!</v>
      </c>
      <c r="P1163" s="8" t="s">
        <v>8336</v>
      </c>
      <c r="Q1163" s="8" t="s">
        <v>8337</v>
      </c>
      <c r="R1163" t="b">
        <v>0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s">
        <v>8284</v>
      </c>
      <c r="N1164" s="5">
        <f t="shared" si="18"/>
        <v>5.8333333333333338E-4</v>
      </c>
      <c r="O1164" s="8">
        <f>SUM(E1164:$E$4115)/E1164</f>
        <v>1028927.9368571431</v>
      </c>
      <c r="P1164" s="8" t="s">
        <v>8336</v>
      </c>
      <c r="Q1164" s="8" t="s">
        <v>8337</v>
      </c>
      <c r="R1164" t="b">
        <v>0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s">
        <v>8284</v>
      </c>
      <c r="N1165" s="5">
        <f t="shared" si="18"/>
        <v>0</v>
      </c>
      <c r="O1165" s="8" t="e">
        <f>SUM(E1165:$E$4115)/E1165</f>
        <v>#DIV/0!</v>
      </c>
      <c r="P1165" s="8" t="s">
        <v>8336</v>
      </c>
      <c r="Q1165" s="8" t="s">
        <v>8337</v>
      </c>
      <c r="R1165" t="b">
        <v>0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s">
        <v>8284</v>
      </c>
      <c r="N1166" s="5">
        <f t="shared" si="18"/>
        <v>0</v>
      </c>
      <c r="O1166" s="8" t="e">
        <f>SUM(E1166:$E$4115)/E1166</f>
        <v>#DIV/0!</v>
      </c>
      <c r="P1166" s="8" t="s">
        <v>8336</v>
      </c>
      <c r="Q1166" s="8" t="s">
        <v>8337</v>
      </c>
      <c r="R1166" t="b">
        <v>0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s">
        <v>8284</v>
      </c>
      <c r="N1167" s="5">
        <f t="shared" si="18"/>
        <v>0.20705000000000001</v>
      </c>
      <c r="O1167" s="8">
        <f>SUM(E1167:$E$4115)/E1167</f>
        <v>17393.11412219271</v>
      </c>
      <c r="P1167" s="8" t="s">
        <v>8336</v>
      </c>
      <c r="Q1167" s="8" t="s">
        <v>8337</v>
      </c>
      <c r="R1167" t="b">
        <v>0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s">
        <v>8284</v>
      </c>
      <c r="N1168" s="5">
        <f t="shared" si="18"/>
        <v>0.19139999999999999</v>
      </c>
      <c r="O1168" s="8">
        <f>SUM(E1168:$E$4115)/E1168</f>
        <v>12542.797732497391</v>
      </c>
      <c r="P1168" s="8" t="s">
        <v>8336</v>
      </c>
      <c r="Q1168" s="8" t="s">
        <v>8337</v>
      </c>
      <c r="R1168" t="b">
        <v>0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s">
        <v>8284</v>
      </c>
      <c r="N1169" s="5">
        <f t="shared" si="18"/>
        <v>1.6316666666666667E-2</v>
      </c>
      <c r="O1169" s="8">
        <f>SUM(E1169:$E$4115)/E1169</f>
        <v>36779.87874361594</v>
      </c>
      <c r="P1169" s="8" t="s">
        <v>8336</v>
      </c>
      <c r="Q1169" s="8" t="s">
        <v>8337</v>
      </c>
      <c r="R1169" t="b">
        <v>0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s">
        <v>8284</v>
      </c>
      <c r="N1170" s="5">
        <f t="shared" si="18"/>
        <v>5.6666666666666664E-2</v>
      </c>
      <c r="O1170" s="8">
        <f>SUM(E1170:$E$4115)/E1170</f>
        <v>35300.512049019613</v>
      </c>
      <c r="P1170" s="8" t="s">
        <v>8336</v>
      </c>
      <c r="Q1170" s="8" t="s">
        <v>8337</v>
      </c>
      <c r="R1170" t="b">
        <v>0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s">
        <v>8284</v>
      </c>
      <c r="N1171" s="5">
        <f t="shared" si="18"/>
        <v>1.6999999999999999E-3</v>
      </c>
      <c r="O1171" s="8">
        <f>SUM(E1171:$E$4115)/E1171</f>
        <v>2117970.722941177</v>
      </c>
      <c r="P1171" s="8" t="s">
        <v>8336</v>
      </c>
      <c r="Q1171" s="8" t="s">
        <v>8337</v>
      </c>
      <c r="R1171" t="b">
        <v>0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s">
        <v>8284</v>
      </c>
      <c r="N1172" s="5">
        <f t="shared" si="18"/>
        <v>4.0000000000000001E-3</v>
      </c>
      <c r="O1172" s="8">
        <f>SUM(E1172:$E$4115)/E1172</f>
        <v>360054.85290000006</v>
      </c>
      <c r="P1172" s="8" t="s">
        <v>8336</v>
      </c>
      <c r="Q1172" s="8" t="s">
        <v>8337</v>
      </c>
      <c r="R1172" t="b">
        <v>0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s">
        <v>8284</v>
      </c>
      <c r="N1173" s="5">
        <f t="shared" si="18"/>
        <v>1E-3</v>
      </c>
      <c r="O1173" s="8">
        <f>SUM(E1173:$E$4115)/E1173</f>
        <v>1440215.4116000002</v>
      </c>
      <c r="P1173" s="8" t="s">
        <v>8336</v>
      </c>
      <c r="Q1173" s="8" t="s">
        <v>8337</v>
      </c>
      <c r="R1173" t="b">
        <v>0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s">
        <v>8284</v>
      </c>
      <c r="N1174" s="5">
        <f t="shared" si="18"/>
        <v>0</v>
      </c>
      <c r="O1174" s="8" t="e">
        <f>SUM(E1174:$E$4115)/E1174</f>
        <v>#DIV/0!</v>
      </c>
      <c r="P1174" s="8" t="s">
        <v>8336</v>
      </c>
      <c r="Q1174" s="8" t="s">
        <v>8337</v>
      </c>
      <c r="R1174" t="b">
        <v>0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s">
        <v>8284</v>
      </c>
      <c r="N1175" s="5">
        <f t="shared" si="18"/>
        <v>2.4000000000000001E-4</v>
      </c>
      <c r="O1175" s="8">
        <f>SUM(E1175:$E$4115)/E1175</f>
        <v>1200178.6763333336</v>
      </c>
      <c r="P1175" s="8" t="s">
        <v>8336</v>
      </c>
      <c r="Q1175" s="8" t="s">
        <v>8337</v>
      </c>
      <c r="R1175" t="b">
        <v>0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s">
        <v>8284</v>
      </c>
      <c r="N1176" s="5">
        <f t="shared" si="18"/>
        <v>5.906666666666667E-2</v>
      </c>
      <c r="O1176" s="8">
        <f>SUM(E1176:$E$4115)/E1176</f>
        <v>40638.070304740417</v>
      </c>
      <c r="P1176" s="8" t="s">
        <v>8336</v>
      </c>
      <c r="Q1176" s="8" t="s">
        <v>8337</v>
      </c>
      <c r="R1176" t="b">
        <v>0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s">
        <v>8284</v>
      </c>
      <c r="N1177" s="5">
        <f t="shared" si="18"/>
        <v>2.9250000000000002E-2</v>
      </c>
      <c r="O1177" s="8">
        <f>SUM(E1177:$E$4115)/E1177</f>
        <v>61546.058615384623</v>
      </c>
      <c r="P1177" s="8" t="s">
        <v>8336</v>
      </c>
      <c r="Q1177" s="8" t="s">
        <v>8337</v>
      </c>
      <c r="R1177" t="b">
        <v>0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s">
        <v>8284</v>
      </c>
      <c r="N1178" s="5">
        <f t="shared" si="18"/>
        <v>5.7142857142857142E-5</v>
      </c>
      <c r="O1178" s="8">
        <f>SUM(E1178:$E$4115)/E1178</f>
        <v>3600385.9290000005</v>
      </c>
      <c r="P1178" s="8" t="s">
        <v>8336</v>
      </c>
      <c r="Q1178" s="8" t="s">
        <v>8337</v>
      </c>
      <c r="R1178" t="b">
        <v>0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s">
        <v>8284</v>
      </c>
      <c r="N1179" s="5">
        <f t="shared" si="18"/>
        <v>0</v>
      </c>
      <c r="O1179" s="8" t="e">
        <f>SUM(E1179:$E$4115)/E1179</f>
        <v>#DIV/0!</v>
      </c>
      <c r="P1179" s="8" t="s">
        <v>8336</v>
      </c>
      <c r="Q1179" s="8" t="s">
        <v>8337</v>
      </c>
      <c r="R1179" t="b">
        <v>0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s">
        <v>8284</v>
      </c>
      <c r="N1180" s="5">
        <f t="shared" si="18"/>
        <v>6.666666666666667E-5</v>
      </c>
      <c r="O1180" s="8">
        <f>SUM(E1180:$E$4115)/E1180</f>
        <v>7200769.8580000009</v>
      </c>
      <c r="P1180" s="8" t="s">
        <v>8336</v>
      </c>
      <c r="Q1180" s="8" t="s">
        <v>8337</v>
      </c>
      <c r="R1180" t="b">
        <v>0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s">
        <v>8284</v>
      </c>
      <c r="N1181" s="5">
        <f t="shared" si="18"/>
        <v>5.3333333333333337E-2</v>
      </c>
      <c r="O1181" s="8">
        <f>SUM(E1181:$E$4115)/E1181</f>
        <v>11251.201340625003</v>
      </c>
      <c r="P1181" s="8" t="s">
        <v>8336</v>
      </c>
      <c r="Q1181" s="8" t="s">
        <v>8337</v>
      </c>
      <c r="R1181" t="b">
        <v>0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s">
        <v>8284</v>
      </c>
      <c r="N1182" s="5">
        <f t="shared" si="18"/>
        <v>0.11749999999999999</v>
      </c>
      <c r="O1182" s="8">
        <f>SUM(E1182:$E$4115)/E1182</f>
        <v>6127.7692408510648</v>
      </c>
      <c r="P1182" s="8" t="s">
        <v>8336</v>
      </c>
      <c r="Q1182" s="8" t="s">
        <v>8337</v>
      </c>
      <c r="R1182" t="b">
        <v>0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s">
        <v>8284</v>
      </c>
      <c r="N1183" s="5">
        <f t="shared" si="18"/>
        <v>8.0000000000000007E-5</v>
      </c>
      <c r="O1183" s="8">
        <f>SUM(E1183:$E$4115)/E1183</f>
        <v>8998692.3225000016</v>
      </c>
      <c r="P1183" s="8" t="s">
        <v>8336</v>
      </c>
      <c r="Q1183" s="8" t="s">
        <v>8337</v>
      </c>
      <c r="R1183" t="b">
        <v>0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s">
        <v>8284</v>
      </c>
      <c r="N1184" s="5">
        <f t="shared" si="18"/>
        <v>4.2000000000000003E-2</v>
      </c>
      <c r="O1184" s="8">
        <f>SUM(E1184:$E$4115)/E1184</f>
        <v>857018.22119047632</v>
      </c>
      <c r="P1184" s="8" t="s">
        <v>8336</v>
      </c>
      <c r="Q1184" s="8" t="s">
        <v>8337</v>
      </c>
      <c r="R1184" t="b">
        <v>0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s">
        <v>8284</v>
      </c>
      <c r="N1185" s="5">
        <f t="shared" si="18"/>
        <v>0.04</v>
      </c>
      <c r="O1185" s="8">
        <f>SUM(E1185:$E$4115)/E1185</f>
        <v>359947.23290000006</v>
      </c>
      <c r="P1185" s="8" t="s">
        <v>8336</v>
      </c>
      <c r="Q1185" s="8" t="s">
        <v>8337</v>
      </c>
      <c r="R1185" t="b">
        <v>0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s">
        <v>8285</v>
      </c>
      <c r="N1186" s="5">
        <f t="shared" si="18"/>
        <v>1.0493636363636363</v>
      </c>
      <c r="O1186" s="8">
        <f>SUM(E1186:$E$4115)/E1186</f>
        <v>1559.1537420947764</v>
      </c>
      <c r="P1186" s="8" t="s">
        <v>8338</v>
      </c>
      <c r="Q1186" s="8" t="s">
        <v>8339</v>
      </c>
      <c r="R1186" t="b">
        <v>1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s">
        <v>8285</v>
      </c>
      <c r="N1187" s="5">
        <f t="shared" si="18"/>
        <v>1.0544</v>
      </c>
      <c r="O1187" s="8">
        <f>SUM(E1187:$E$4115)/E1187</f>
        <v>2729.2516911987864</v>
      </c>
      <c r="P1187" s="8" t="s">
        <v>8338</v>
      </c>
      <c r="Q1187" s="8" t="s">
        <v>8339</v>
      </c>
      <c r="R1187" t="b">
        <v>1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s">
        <v>8285</v>
      </c>
      <c r="N1188" s="5">
        <f t="shared" si="18"/>
        <v>1.0673333333333332</v>
      </c>
      <c r="O1188" s="8">
        <f>SUM(E1188:$E$4115)/E1188</f>
        <v>4491.9871692692077</v>
      </c>
      <c r="P1188" s="8" t="s">
        <v>8338</v>
      </c>
      <c r="Q1188" s="8" t="s">
        <v>8339</v>
      </c>
      <c r="R1188" t="b">
        <v>1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s">
        <v>8285</v>
      </c>
      <c r="N1189" s="5">
        <f t="shared" si="18"/>
        <v>1.0412571428571429</v>
      </c>
      <c r="O1189" s="8">
        <f>SUM(E1189:$E$4115)/E1189</f>
        <v>3945.8184930304042</v>
      </c>
      <c r="P1189" s="8" t="s">
        <v>8338</v>
      </c>
      <c r="Q1189" s="8" t="s">
        <v>8339</v>
      </c>
      <c r="R1189" t="b">
        <v>1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s">
        <v>8285</v>
      </c>
      <c r="N1190" s="5">
        <f t="shared" si="18"/>
        <v>1.6054999999999999</v>
      </c>
      <c r="O1190" s="8">
        <f>SUM(E1190:$E$4115)/E1190</f>
        <v>11193.161410775463</v>
      </c>
      <c r="P1190" s="8" t="s">
        <v>8338</v>
      </c>
      <c r="Q1190" s="8" t="s">
        <v>8339</v>
      </c>
      <c r="R1190" t="b">
        <v>1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s">
        <v>8285</v>
      </c>
      <c r="N1191" s="5">
        <f t="shared" si="18"/>
        <v>1.0777777777777777</v>
      </c>
      <c r="O1191" s="8">
        <f>SUM(E1191:$E$4115)/E1191</f>
        <v>3704.9515762886613</v>
      </c>
      <c r="P1191" s="8" t="s">
        <v>8338</v>
      </c>
      <c r="Q1191" s="8" t="s">
        <v>8339</v>
      </c>
      <c r="R1191" t="b">
        <v>1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s">
        <v>8285</v>
      </c>
      <c r="N1192" s="5">
        <f t="shared" si="18"/>
        <v>1.35</v>
      </c>
      <c r="O1192" s="8">
        <f>SUM(E1192:$E$4115)/E1192</f>
        <v>53227.155985185207</v>
      </c>
      <c r="P1192" s="8" t="s">
        <v>8338</v>
      </c>
      <c r="Q1192" s="8" t="s">
        <v>8339</v>
      </c>
      <c r="R1192" t="b">
        <v>1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s">
        <v>8285</v>
      </c>
      <c r="N1193" s="5">
        <f t="shared" si="18"/>
        <v>1.0907407407407408</v>
      </c>
      <c r="O1193" s="8">
        <f>SUM(E1193:$E$4115)/E1193</f>
        <v>12199.543392190157</v>
      </c>
      <c r="P1193" s="8" t="s">
        <v>8338</v>
      </c>
      <c r="Q1193" s="8" t="s">
        <v>8339</v>
      </c>
      <c r="R1193" t="b">
        <v>1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s">
        <v>8285</v>
      </c>
      <c r="N1194" s="5">
        <f t="shared" si="18"/>
        <v>2.9</v>
      </c>
      <c r="O1194" s="8">
        <f>SUM(E1194:$E$4115)/E1194</f>
        <v>123878.31134482764</v>
      </c>
      <c r="P1194" s="8" t="s">
        <v>8338</v>
      </c>
      <c r="Q1194" s="8" t="s">
        <v>8339</v>
      </c>
      <c r="R1194" t="b">
        <v>1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s">
        <v>8285</v>
      </c>
      <c r="N1195" s="5">
        <f t="shared" si="18"/>
        <v>1.0395714285714286</v>
      </c>
      <c r="O1195" s="8">
        <f>SUM(E1195:$E$4115)/E1195</f>
        <v>1645.5691580779633</v>
      </c>
      <c r="P1195" s="8" t="s">
        <v>8338</v>
      </c>
      <c r="Q1195" s="8" t="s">
        <v>8339</v>
      </c>
      <c r="R1195" t="b">
        <v>1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s">
        <v>8285</v>
      </c>
      <c r="N1196" s="5">
        <f t="shared" si="18"/>
        <v>3.2223999999999999</v>
      </c>
      <c r="O1196" s="8">
        <f>SUM(E1196:$E$4115)/E1196</f>
        <v>891.32545407149985</v>
      </c>
      <c r="P1196" s="8" t="s">
        <v>8338</v>
      </c>
      <c r="Q1196" s="8" t="s">
        <v>8339</v>
      </c>
      <c r="R1196" t="b">
        <v>1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s">
        <v>8285</v>
      </c>
      <c r="N1197" s="5">
        <f t="shared" si="18"/>
        <v>1.35</v>
      </c>
      <c r="O1197" s="8">
        <f>SUM(E1197:$E$4115)/E1197</f>
        <v>2656.4673548148157</v>
      </c>
      <c r="P1197" s="8" t="s">
        <v>8338</v>
      </c>
      <c r="Q1197" s="8" t="s">
        <v>8339</v>
      </c>
      <c r="R1197" t="b">
        <v>1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s">
        <v>8285</v>
      </c>
      <c r="N1198" s="5">
        <f t="shared" si="18"/>
        <v>2.6991034482758622</v>
      </c>
      <c r="O1198" s="8">
        <f>SUM(E1198:$E$4115)/E1198</f>
        <v>915.98255589340044</v>
      </c>
      <c r="P1198" s="8" t="s">
        <v>8338</v>
      </c>
      <c r="Q1198" s="8" t="s">
        <v>8339</v>
      </c>
      <c r="R1198" t="b">
        <v>1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s">
        <v>8285</v>
      </c>
      <c r="N1199" s="5">
        <f t="shared" si="18"/>
        <v>2.5329333333333333</v>
      </c>
      <c r="O1199" s="8">
        <f>SUM(E1199:$E$4115)/E1199</f>
        <v>942.50861425488267</v>
      </c>
      <c r="P1199" s="8" t="s">
        <v>8338</v>
      </c>
      <c r="Q1199" s="8" t="s">
        <v>8339</v>
      </c>
      <c r="R1199" t="b">
        <v>1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s">
        <v>8285</v>
      </c>
      <c r="N1200" s="5">
        <f t="shared" si="18"/>
        <v>2.6059999999999999</v>
      </c>
      <c r="O1200" s="8">
        <f>SUM(E1200:$E$4115)/E1200</f>
        <v>3921.9031125973038</v>
      </c>
      <c r="P1200" s="8" t="s">
        <v>8338</v>
      </c>
      <c r="Q1200" s="8" t="s">
        <v>8339</v>
      </c>
      <c r="R1200" t="b">
        <v>1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s">
        <v>8285</v>
      </c>
      <c r="N1201" s="5">
        <f t="shared" si="18"/>
        <v>1.0131677953348381</v>
      </c>
      <c r="O1201" s="8">
        <f>SUM(E1201:$E$4115)/E1201</f>
        <v>13279.820753806167</v>
      </c>
      <c r="P1201" s="8" t="s">
        <v>8338</v>
      </c>
      <c r="Q1201" s="8" t="s">
        <v>8339</v>
      </c>
      <c r="R1201" t="b">
        <v>1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s">
        <v>8285</v>
      </c>
      <c r="N1202" s="5">
        <f t="shared" si="18"/>
        <v>1.2560416666666667</v>
      </c>
      <c r="O1202" s="8">
        <f>SUM(E1202:$E$4115)/E1202</f>
        <v>5931.3093862995529</v>
      </c>
      <c r="P1202" s="8" t="s">
        <v>8338</v>
      </c>
      <c r="Q1202" s="8" t="s">
        <v>8339</v>
      </c>
      <c r="R1202" t="b">
        <v>1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s">
        <v>8285</v>
      </c>
      <c r="N1203" s="5">
        <f t="shared" si="18"/>
        <v>1.0243783333333334</v>
      </c>
      <c r="O1203" s="8">
        <f>SUM(E1203:$E$4115)/E1203</f>
        <v>5817.1598855891461</v>
      </c>
      <c r="P1203" s="8" t="s">
        <v>8338</v>
      </c>
      <c r="Q1203" s="8" t="s">
        <v>8339</v>
      </c>
      <c r="R1203" t="b">
        <v>1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s">
        <v>8285</v>
      </c>
      <c r="N1204" s="5">
        <f t="shared" si="18"/>
        <v>1.99244</v>
      </c>
      <c r="O1204" s="8">
        <f>SUM(E1204:$E$4115)/E1204</f>
        <v>717.66655999678812</v>
      </c>
      <c r="P1204" s="8" t="s">
        <v>8338</v>
      </c>
      <c r="Q1204" s="8" t="s">
        <v>8339</v>
      </c>
      <c r="R1204" t="b">
        <v>1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s">
        <v>8285</v>
      </c>
      <c r="N1205" s="5">
        <f t="shared" si="18"/>
        <v>1.0245398773006136</v>
      </c>
      <c r="O1205" s="8">
        <f>SUM(E1205:$E$4115)/E1205</f>
        <v>2137.5974862275461</v>
      </c>
      <c r="P1205" s="8" t="s">
        <v>8338</v>
      </c>
      <c r="Q1205" s="8" t="s">
        <v>8339</v>
      </c>
      <c r="R1205" t="b">
        <v>1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s">
        <v>8285</v>
      </c>
      <c r="N1206" s="5">
        <f t="shared" si="18"/>
        <v>1.0294615384615384</v>
      </c>
      <c r="O1206" s="8">
        <f>SUM(E1206:$E$4115)/E1206</f>
        <v>2666.1569169842351</v>
      </c>
      <c r="P1206" s="8" t="s">
        <v>8338</v>
      </c>
      <c r="Q1206" s="8" t="s">
        <v>8339</v>
      </c>
      <c r="R1206" t="b">
        <v>1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s">
        <v>8285</v>
      </c>
      <c r="N1207" s="5">
        <f t="shared" si="18"/>
        <v>1.0086153846153847</v>
      </c>
      <c r="O1207" s="8">
        <f>SUM(E1207:$E$4115)/E1207</f>
        <v>2720.2406208053703</v>
      </c>
      <c r="P1207" s="8" t="s">
        <v>8338</v>
      </c>
      <c r="Q1207" s="8" t="s">
        <v>8339</v>
      </c>
      <c r="R1207" t="b">
        <v>1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s">
        <v>8285</v>
      </c>
      <c r="N1208" s="5">
        <f t="shared" si="18"/>
        <v>1.1499999999999999</v>
      </c>
      <c r="O1208" s="8">
        <f>SUM(E1208:$E$4115)/E1208</f>
        <v>34448.969101449293</v>
      </c>
      <c r="P1208" s="8" t="s">
        <v>8338</v>
      </c>
      <c r="Q1208" s="8" t="s">
        <v>8339</v>
      </c>
      <c r="R1208" t="b">
        <v>1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s">
        <v>8285</v>
      </c>
      <c r="N1209" s="5">
        <f t="shared" si="18"/>
        <v>1.0416766467065868</v>
      </c>
      <c r="O1209" s="8">
        <f>SUM(E1209:$E$4115)/E1209</f>
        <v>2049.5313876753289</v>
      </c>
      <c r="P1209" s="8" t="s">
        <v>8338</v>
      </c>
      <c r="Q1209" s="8" t="s">
        <v>8339</v>
      </c>
      <c r="R1209" t="b">
        <v>1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s">
        <v>8285</v>
      </c>
      <c r="N1210" s="5">
        <f t="shared" si="18"/>
        <v>1.5529999999999999</v>
      </c>
      <c r="O1210" s="8">
        <f>SUM(E1210:$E$4115)/E1210</f>
        <v>2294.6717334191899</v>
      </c>
      <c r="P1210" s="8" t="s">
        <v>8338</v>
      </c>
      <c r="Q1210" s="8" t="s">
        <v>8339</v>
      </c>
      <c r="R1210" t="b">
        <v>1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s">
        <v>8285</v>
      </c>
      <c r="N1211" s="5">
        <f t="shared" si="18"/>
        <v>1.06</v>
      </c>
      <c r="O1211" s="8">
        <f>SUM(E1211:$E$4115)/E1211</f>
        <v>5600.7424559748461</v>
      </c>
      <c r="P1211" s="8" t="s">
        <v>8338</v>
      </c>
      <c r="Q1211" s="8" t="s">
        <v>8339</v>
      </c>
      <c r="R1211" t="b">
        <v>1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s">
        <v>8285</v>
      </c>
      <c r="N1212" s="5">
        <f t="shared" si="18"/>
        <v>2.5431499999999998</v>
      </c>
      <c r="O1212" s="8">
        <f>SUM(E1212:$E$4115)/E1212</f>
        <v>700.20175805595454</v>
      </c>
      <c r="P1212" s="8" t="s">
        <v>8338</v>
      </c>
      <c r="Q1212" s="8" t="s">
        <v>8339</v>
      </c>
      <c r="R1212" t="b">
        <v>1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s">
        <v>8285</v>
      </c>
      <c r="N1213" s="5">
        <f t="shared" si="18"/>
        <v>1.0109999999999999</v>
      </c>
      <c r="O1213" s="8">
        <f>SUM(E1213:$E$4115)/E1213</f>
        <v>35176.556894164212</v>
      </c>
      <c r="P1213" s="8" t="s">
        <v>8338</v>
      </c>
      <c r="Q1213" s="8" t="s">
        <v>8339</v>
      </c>
      <c r="R1213" t="b">
        <v>1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s">
        <v>8285</v>
      </c>
      <c r="N1214" s="5">
        <f t="shared" si="18"/>
        <v>1.2904</v>
      </c>
      <c r="O1214" s="8">
        <f>SUM(E1214:$E$4115)/E1214</f>
        <v>11023.709863608188</v>
      </c>
      <c r="P1214" s="8" t="s">
        <v>8338</v>
      </c>
      <c r="Q1214" s="8" t="s">
        <v>8339</v>
      </c>
      <c r="R1214" t="b">
        <v>1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s">
        <v>8285</v>
      </c>
      <c r="N1215" s="5">
        <f t="shared" si="18"/>
        <v>1.0223076923076924</v>
      </c>
      <c r="O1215" s="8">
        <f>SUM(E1215:$E$4115)/E1215</f>
        <v>5351.2809661399579</v>
      </c>
      <c r="P1215" s="8" t="s">
        <v>8338</v>
      </c>
      <c r="Q1215" s="8" t="s">
        <v>8339</v>
      </c>
      <c r="R1215" t="b">
        <v>1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s">
        <v>8285</v>
      </c>
      <c r="N1216" s="5">
        <f t="shared" si="18"/>
        <v>1.3180000000000001</v>
      </c>
      <c r="O1216" s="8">
        <f>SUM(E1216:$E$4115)/E1216</f>
        <v>13487.335743550839</v>
      </c>
      <c r="P1216" s="8" t="s">
        <v>8338</v>
      </c>
      <c r="Q1216" s="8" t="s">
        <v>8339</v>
      </c>
      <c r="R1216" t="b">
        <v>1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s">
        <v>8285</v>
      </c>
      <c r="N1217" s="5">
        <f t="shared" si="18"/>
        <v>7.8608020000000005</v>
      </c>
      <c r="O1217" s="8">
        <f>SUM(E1217:$E$4115)/E1217</f>
        <v>904.48737978643931</v>
      </c>
      <c r="P1217" s="8" t="s">
        <v>8338</v>
      </c>
      <c r="Q1217" s="8" t="s">
        <v>8339</v>
      </c>
      <c r="R1217" t="b">
        <v>1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s">
        <v>8285</v>
      </c>
      <c r="N1218" s="5">
        <f t="shared" si="18"/>
        <v>1.4570000000000001</v>
      </c>
      <c r="O1218" s="8">
        <f>SUM(E1218:$E$4115)/E1218</f>
        <v>1740.8901367781161</v>
      </c>
      <c r="P1218" s="8" t="s">
        <v>8338</v>
      </c>
      <c r="Q1218" s="8" t="s">
        <v>8339</v>
      </c>
      <c r="R1218" t="b">
        <v>1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s">
        <v>8285</v>
      </c>
      <c r="N1219" s="5">
        <f t="shared" ref="N1219:N1282" si="19">(E1219/D1219)</f>
        <v>1.026</v>
      </c>
      <c r="O1219" s="8">
        <f>SUM(E1219:$E$4115)/E1219</f>
        <v>1305.3175552613193</v>
      </c>
      <c r="P1219" s="8" t="s">
        <v>8338</v>
      </c>
      <c r="Q1219" s="8" t="s">
        <v>8339</v>
      </c>
      <c r="R1219" t="b">
        <v>1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s">
        <v>8285</v>
      </c>
      <c r="N1220" s="5">
        <f t="shared" si="19"/>
        <v>1.7227777777777777</v>
      </c>
      <c r="O1220" s="8">
        <f>SUM(E1220:$E$4115)/E1220</f>
        <v>2287.2034833924554</v>
      </c>
      <c r="P1220" s="8" t="s">
        <v>8338</v>
      </c>
      <c r="Q1220" s="8" t="s">
        <v>8339</v>
      </c>
      <c r="R1220" t="b">
        <v>1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s">
        <v>8285</v>
      </c>
      <c r="N1221" s="5">
        <f t="shared" si="19"/>
        <v>1.5916819571865444</v>
      </c>
      <c r="O1221" s="8">
        <f>SUM(E1221:$E$4115)/E1221</f>
        <v>1362.1113207039664</v>
      </c>
      <c r="P1221" s="8" t="s">
        <v>8338</v>
      </c>
      <c r="Q1221" s="8" t="s">
        <v>8339</v>
      </c>
      <c r="R1221" t="b">
        <v>1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s">
        <v>8285</v>
      </c>
      <c r="N1222" s="5">
        <f t="shared" si="19"/>
        <v>1.0376666666666667</v>
      </c>
      <c r="O1222" s="8">
        <f>SUM(E1222:$E$4115)/E1222</f>
        <v>2275.7186643109549</v>
      </c>
      <c r="P1222" s="8" t="s">
        <v>8338</v>
      </c>
      <c r="Q1222" s="8" t="s">
        <v>8339</v>
      </c>
      <c r="R1222" t="b">
        <v>1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s">
        <v>8285</v>
      </c>
      <c r="N1223" s="5">
        <f t="shared" si="19"/>
        <v>1.1140954545454547</v>
      </c>
      <c r="O1223" s="8">
        <f>SUM(E1223:$E$4115)/E1223</f>
        <v>14445.471870779806</v>
      </c>
      <c r="P1223" s="8" t="s">
        <v>8338</v>
      </c>
      <c r="Q1223" s="8" t="s">
        <v>8339</v>
      </c>
      <c r="R1223" t="b">
        <v>1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s">
        <v>8285</v>
      </c>
      <c r="N1224" s="5">
        <f t="shared" si="19"/>
        <v>2.80375</v>
      </c>
      <c r="O1224" s="8">
        <f>SUM(E1224:$E$4115)/E1224</f>
        <v>3156.8029424877418</v>
      </c>
      <c r="P1224" s="8" t="s">
        <v>8338</v>
      </c>
      <c r="Q1224" s="8" t="s">
        <v>8339</v>
      </c>
      <c r="R1224" t="b">
        <v>1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s">
        <v>8285</v>
      </c>
      <c r="N1225" s="5">
        <f t="shared" si="19"/>
        <v>1.1210606060606061</v>
      </c>
      <c r="O1225" s="8">
        <f>SUM(E1225:$E$4115)/E1225</f>
        <v>1594.4645672838683</v>
      </c>
      <c r="P1225" s="8" t="s">
        <v>8338</v>
      </c>
      <c r="Q1225" s="8" t="s">
        <v>8339</v>
      </c>
      <c r="R1225" t="b">
        <v>1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s">
        <v>8286</v>
      </c>
      <c r="N1226" s="5">
        <f t="shared" si="19"/>
        <v>7.0666666666666669E-2</v>
      </c>
      <c r="O1226" s="8">
        <f>SUM(E1226:$E$4115)/E1226</f>
        <v>33368.050000000017</v>
      </c>
      <c r="P1226" s="8" t="s">
        <v>8325</v>
      </c>
      <c r="Q1226" s="8" t="s">
        <v>8340</v>
      </c>
      <c r="R1226" t="b">
        <v>0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s">
        <v>8286</v>
      </c>
      <c r="N1227" s="5">
        <f t="shared" si="19"/>
        <v>4.3999999999999997E-2</v>
      </c>
      <c r="O1227" s="8">
        <f>SUM(E1227:$E$4115)/E1227</f>
        <v>267947.52272727288</v>
      </c>
      <c r="P1227" s="8" t="s">
        <v>8325</v>
      </c>
      <c r="Q1227" s="8" t="s">
        <v>8340</v>
      </c>
      <c r="R1227" t="b">
        <v>0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s">
        <v>8286</v>
      </c>
      <c r="N1228" s="5">
        <f t="shared" si="19"/>
        <v>3.8739999999999997E-2</v>
      </c>
      <c r="O1228" s="8">
        <f>SUM(E1228:$E$4115)/E1228</f>
        <v>18259.649457924635</v>
      </c>
      <c r="P1228" s="8" t="s">
        <v>8325</v>
      </c>
      <c r="Q1228" s="8" t="s">
        <v>8340</v>
      </c>
      <c r="R1228" t="b">
        <v>0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s">
        <v>8286</v>
      </c>
      <c r="N1229" s="5">
        <f t="shared" si="19"/>
        <v>0</v>
      </c>
      <c r="O1229" s="8" t="e">
        <f>SUM(E1229:$E$4115)/E1229</f>
        <v>#DIV/0!</v>
      </c>
      <c r="P1229" s="8" t="s">
        <v>8325</v>
      </c>
      <c r="Q1229" s="8" t="s">
        <v>8340</v>
      </c>
      <c r="R1229" t="b">
        <v>0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s">
        <v>8286</v>
      </c>
      <c r="N1230" s="5">
        <f t="shared" si="19"/>
        <v>0.29299999999999998</v>
      </c>
      <c r="O1230" s="8">
        <f>SUM(E1230:$E$4115)/E1230</f>
        <v>24141.299658703087</v>
      </c>
      <c r="P1230" s="8" t="s">
        <v>8325</v>
      </c>
      <c r="Q1230" s="8" t="s">
        <v>8340</v>
      </c>
      <c r="R1230" t="b">
        <v>0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s">
        <v>8286</v>
      </c>
      <c r="N1231" s="5">
        <f t="shared" si="19"/>
        <v>9.0909090909090905E-3</v>
      </c>
      <c r="O1231" s="8">
        <f>SUM(E1231:$E$4115)/E1231</f>
        <v>1414621.560000001</v>
      </c>
      <c r="P1231" s="8" t="s">
        <v>8325</v>
      </c>
      <c r="Q1231" s="8" t="s">
        <v>8340</v>
      </c>
      <c r="R1231" t="b">
        <v>0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s">
        <v>8286</v>
      </c>
      <c r="N1232" s="5">
        <f t="shared" si="19"/>
        <v>0</v>
      </c>
      <c r="O1232" s="8" t="e">
        <f>SUM(E1232:$E$4115)/E1232</f>
        <v>#DIV/0!</v>
      </c>
      <c r="P1232" s="8" t="s">
        <v>8325</v>
      </c>
      <c r="Q1232" s="8" t="s">
        <v>8340</v>
      </c>
      <c r="R1232" t="b">
        <v>0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s">
        <v>8286</v>
      </c>
      <c r="N1233" s="5">
        <f t="shared" si="19"/>
        <v>0</v>
      </c>
      <c r="O1233" s="8" t="e">
        <f>SUM(E1233:$E$4115)/E1233</f>
        <v>#DIV/0!</v>
      </c>
      <c r="P1233" s="8" t="s">
        <v>8325</v>
      </c>
      <c r="Q1233" s="8" t="s">
        <v>8340</v>
      </c>
      <c r="R1233" t="b">
        <v>0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s">
        <v>8286</v>
      </c>
      <c r="N1234" s="5">
        <f t="shared" si="19"/>
        <v>8.0000000000000002E-3</v>
      </c>
      <c r="O1234" s="8">
        <f>SUM(E1234:$E$4115)/E1234</f>
        <v>884137.85000000056</v>
      </c>
      <c r="P1234" s="8" t="s">
        <v>8325</v>
      </c>
      <c r="Q1234" s="8" t="s">
        <v>8340</v>
      </c>
      <c r="R1234" t="b">
        <v>0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s">
        <v>8286</v>
      </c>
      <c r="N1235" s="5">
        <f t="shared" si="19"/>
        <v>0.11600000000000001</v>
      </c>
      <c r="O1235" s="8">
        <f>SUM(E1235:$E$4115)/E1235</f>
        <v>304874.77586206916</v>
      </c>
      <c r="P1235" s="8" t="s">
        <v>8325</v>
      </c>
      <c r="Q1235" s="8" t="s">
        <v>8340</v>
      </c>
      <c r="R1235" t="b">
        <v>0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s">
        <v>8286</v>
      </c>
      <c r="N1236" s="5">
        <f t="shared" si="19"/>
        <v>0</v>
      </c>
      <c r="O1236" s="8" t="e">
        <f>SUM(E1236:$E$4115)/E1236</f>
        <v>#DIV/0!</v>
      </c>
      <c r="P1236" s="8" t="s">
        <v>8325</v>
      </c>
      <c r="Q1236" s="8" t="s">
        <v>8340</v>
      </c>
      <c r="R1236" t="b">
        <v>0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s">
        <v>8286</v>
      </c>
      <c r="N1237" s="5">
        <f t="shared" si="19"/>
        <v>2.787363950092912E-2</v>
      </c>
      <c r="O1237" s="8">
        <f>SUM(E1237:$E$4115)/E1237</f>
        <v>168406.46666666676</v>
      </c>
      <c r="P1237" s="8" t="s">
        <v>8325</v>
      </c>
      <c r="Q1237" s="8" t="s">
        <v>8340</v>
      </c>
      <c r="R1237" t="b">
        <v>0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s">
        <v>8286</v>
      </c>
      <c r="N1238" s="5">
        <f t="shared" si="19"/>
        <v>0</v>
      </c>
      <c r="O1238" s="8" t="e">
        <f>SUM(E1238:$E$4115)/E1238</f>
        <v>#DIV/0!</v>
      </c>
      <c r="P1238" s="8" t="s">
        <v>8325</v>
      </c>
      <c r="Q1238" s="8" t="s">
        <v>8340</v>
      </c>
      <c r="R1238" t="b">
        <v>0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s">
        <v>8286</v>
      </c>
      <c r="N1239" s="5">
        <f t="shared" si="19"/>
        <v>0</v>
      </c>
      <c r="O1239" s="8" t="e">
        <f>SUM(E1239:$E$4115)/E1239</f>
        <v>#DIV/0!</v>
      </c>
      <c r="P1239" s="8" t="s">
        <v>8325</v>
      </c>
      <c r="Q1239" s="8" t="s">
        <v>8340</v>
      </c>
      <c r="R1239" t="b">
        <v>0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s">
        <v>8286</v>
      </c>
      <c r="N1240" s="5">
        <f t="shared" si="19"/>
        <v>0.17799999999999999</v>
      </c>
      <c r="O1240" s="8">
        <f>SUM(E1240:$E$4115)/E1240</f>
        <v>198680.60674157317</v>
      </c>
      <c r="P1240" s="8" t="s">
        <v>8325</v>
      </c>
      <c r="Q1240" s="8" t="s">
        <v>8340</v>
      </c>
      <c r="R1240" t="b">
        <v>0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s">
        <v>8286</v>
      </c>
      <c r="N1241" s="5">
        <f t="shared" si="19"/>
        <v>0</v>
      </c>
      <c r="O1241" s="8" t="e">
        <f>SUM(E1241:$E$4115)/E1241</f>
        <v>#DIV/0!</v>
      </c>
      <c r="P1241" s="8" t="s">
        <v>8325</v>
      </c>
      <c r="Q1241" s="8" t="s">
        <v>8340</v>
      </c>
      <c r="R1241" t="b">
        <v>0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s">
        <v>8286</v>
      </c>
      <c r="N1242" s="5">
        <f t="shared" si="19"/>
        <v>3.0124999999999999E-2</v>
      </c>
      <c r="O1242" s="8">
        <f>SUM(E1242:$E$4115)/E1242</f>
        <v>146742.61410788391</v>
      </c>
      <c r="P1242" s="8" t="s">
        <v>8325</v>
      </c>
      <c r="Q1242" s="8" t="s">
        <v>8340</v>
      </c>
      <c r="R1242" t="b">
        <v>0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s">
        <v>8286</v>
      </c>
      <c r="N1243" s="5">
        <f t="shared" si="19"/>
        <v>0.50739999999999996</v>
      </c>
      <c r="O1243" s="8">
        <f>SUM(E1243:$E$4115)/E1243</f>
        <v>13939.585731178566</v>
      </c>
      <c r="P1243" s="8" t="s">
        <v>8325</v>
      </c>
      <c r="Q1243" s="8" t="s">
        <v>8340</v>
      </c>
      <c r="R1243" t="b">
        <v>0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s">
        <v>8286</v>
      </c>
      <c r="N1244" s="5">
        <f t="shared" si="19"/>
        <v>5.4884742041712408E-3</v>
      </c>
      <c r="O1244" s="8">
        <f>SUM(E1244:$E$4115)/E1244</f>
        <v>7072438.4000000041</v>
      </c>
      <c r="P1244" s="8" t="s">
        <v>8325</v>
      </c>
      <c r="Q1244" s="8" t="s">
        <v>8340</v>
      </c>
      <c r="R1244" t="b">
        <v>0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s">
        <v>8286</v>
      </c>
      <c r="N1245" s="5">
        <f t="shared" si="19"/>
        <v>0.14091666666666666</v>
      </c>
      <c r="O1245" s="8">
        <f>SUM(E1245:$E$4115)/E1245</f>
        <v>20911.997043169737</v>
      </c>
      <c r="P1245" s="8" t="s">
        <v>8325</v>
      </c>
      <c r="Q1245" s="8" t="s">
        <v>8340</v>
      </c>
      <c r="R1245" t="b">
        <v>0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s">
        <v>8276</v>
      </c>
      <c r="N1246" s="5">
        <f t="shared" si="19"/>
        <v>1.038</v>
      </c>
      <c r="O1246" s="8">
        <f>SUM(E1246:$E$4115)/E1246</f>
        <v>17032.994219653188</v>
      </c>
      <c r="P1246" s="8" t="s">
        <v>8325</v>
      </c>
      <c r="Q1246" s="8" t="s">
        <v>8326</v>
      </c>
      <c r="R1246" t="b">
        <v>1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s">
        <v>8276</v>
      </c>
      <c r="N1247" s="5">
        <f t="shared" si="19"/>
        <v>1.2024999999999999</v>
      </c>
      <c r="O1247" s="8">
        <f>SUM(E1247:$E$4115)/E1247</f>
        <v>14702.045738045746</v>
      </c>
      <c r="P1247" s="8" t="s">
        <v>8325</v>
      </c>
      <c r="Q1247" s="8" t="s">
        <v>8326</v>
      </c>
      <c r="R1247" t="b">
        <v>1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s">
        <v>8276</v>
      </c>
      <c r="N1248" s="5">
        <f t="shared" si="19"/>
        <v>1.17</v>
      </c>
      <c r="O1248" s="8">
        <f>SUM(E1248:$E$4115)/E1248</f>
        <v>15109.40811965813</v>
      </c>
      <c r="P1248" s="8" t="s">
        <v>8325</v>
      </c>
      <c r="Q1248" s="8" t="s">
        <v>8326</v>
      </c>
      <c r="R1248" t="b">
        <v>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s">
        <v>8276</v>
      </c>
      <c r="N1249" s="5">
        <f t="shared" si="19"/>
        <v>1.2214285714285715</v>
      </c>
      <c r="O1249" s="8">
        <f>SUM(E1249:$E$4115)/E1249</f>
        <v>8269.8654970760272</v>
      </c>
      <c r="P1249" s="8" t="s">
        <v>8325</v>
      </c>
      <c r="Q1249" s="8" t="s">
        <v>8326</v>
      </c>
      <c r="R1249" t="b">
        <v>1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s">
        <v>8276</v>
      </c>
      <c r="N1250" s="5">
        <f t="shared" si="19"/>
        <v>1.5164</v>
      </c>
      <c r="O1250" s="8">
        <f>SUM(E1250:$E$4115)/E1250</f>
        <v>9324.5581640728087</v>
      </c>
      <c r="P1250" s="8" t="s">
        <v>8325</v>
      </c>
      <c r="Q1250" s="8" t="s">
        <v>8326</v>
      </c>
      <c r="R1250" t="b">
        <v>1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s">
        <v>8276</v>
      </c>
      <c r="N1251" s="5">
        <f t="shared" si="19"/>
        <v>1.0444</v>
      </c>
      <c r="O1251" s="8">
        <f>SUM(E1251:$E$4115)/E1251</f>
        <v>6768.5961317502915</v>
      </c>
      <c r="P1251" s="8" t="s">
        <v>8325</v>
      </c>
      <c r="Q1251" s="8" t="s">
        <v>8326</v>
      </c>
      <c r="R1251" t="b">
        <v>1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s">
        <v>8276</v>
      </c>
      <c r="N1252" s="5">
        <f t="shared" si="19"/>
        <v>2.0015333333333332</v>
      </c>
      <c r="O1252" s="8">
        <f>SUM(E1252:$E$4115)/E1252</f>
        <v>588.55522432801558</v>
      </c>
      <c r="P1252" s="8" t="s">
        <v>8325</v>
      </c>
      <c r="Q1252" s="8" t="s">
        <v>8326</v>
      </c>
      <c r="R1252" t="b">
        <v>1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s">
        <v>8276</v>
      </c>
      <c r="N1253" s="5">
        <f t="shared" si="19"/>
        <v>1.018</v>
      </c>
      <c r="O1253" s="8">
        <f>SUM(E1253:$E$4115)/E1253</f>
        <v>5776.0872626064211</v>
      </c>
      <c r="P1253" s="8" t="s">
        <v>8325</v>
      </c>
      <c r="Q1253" s="8" t="s">
        <v>8326</v>
      </c>
      <c r="R1253" t="b">
        <v>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s">
        <v>8276</v>
      </c>
      <c r="N1254" s="5">
        <f t="shared" si="19"/>
        <v>1.3765714285714286</v>
      </c>
      <c r="O1254" s="8">
        <f>SUM(E1254:$E$4115)/E1254</f>
        <v>7321.3435035284401</v>
      </c>
      <c r="P1254" s="8" t="s">
        <v>8325</v>
      </c>
      <c r="Q1254" s="8" t="s">
        <v>8326</v>
      </c>
      <c r="R1254" t="b">
        <v>1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s">
        <v>8276</v>
      </c>
      <c r="N1255" s="5">
        <f t="shared" si="19"/>
        <v>3038.3319999999999</v>
      </c>
      <c r="O1255" s="8">
        <f>SUM(E1255:$E$4115)/E1255</f>
        <v>1160.8150458870202</v>
      </c>
      <c r="P1255" s="8" t="s">
        <v>8325</v>
      </c>
      <c r="Q1255" s="8" t="s">
        <v>8326</v>
      </c>
      <c r="R1255" t="b">
        <v>1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s">
        <v>8276</v>
      </c>
      <c r="N1256" s="5">
        <f t="shared" si="19"/>
        <v>1.9885074626865671</v>
      </c>
      <c r="O1256" s="8">
        <f>SUM(E1256:$E$4115)/E1256</f>
        <v>2644.9772333558517</v>
      </c>
      <c r="P1256" s="8" t="s">
        <v>8325</v>
      </c>
      <c r="Q1256" s="8" t="s">
        <v>8326</v>
      </c>
      <c r="R1256" t="b">
        <v>1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s">
        <v>8276</v>
      </c>
      <c r="N1257" s="5">
        <f t="shared" si="19"/>
        <v>2.0236666666666667</v>
      </c>
      <c r="O1257" s="8">
        <f>SUM(E1257:$E$4115)/E1257</f>
        <v>5802.2910031296351</v>
      </c>
      <c r="P1257" s="8" t="s">
        <v>8325</v>
      </c>
      <c r="Q1257" s="8" t="s">
        <v>8326</v>
      </c>
      <c r="R1257" t="b">
        <v>1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s">
        <v>8276</v>
      </c>
      <c r="N1258" s="5">
        <f t="shared" si="19"/>
        <v>1.1796376666666666</v>
      </c>
      <c r="O1258" s="8">
        <f>SUM(E1258:$E$4115)/E1258</f>
        <v>995.21061071577674</v>
      </c>
      <c r="P1258" s="8" t="s">
        <v>8325</v>
      </c>
      <c r="Q1258" s="8" t="s">
        <v>8326</v>
      </c>
      <c r="R1258" t="b">
        <v>1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s">
        <v>8276</v>
      </c>
      <c r="N1259" s="5">
        <f t="shared" si="19"/>
        <v>2.9472727272727273</v>
      </c>
      <c r="O1259" s="8">
        <f>SUM(E1259:$E$4115)/E1259</f>
        <v>2170.5273627390511</v>
      </c>
      <c r="P1259" s="8" t="s">
        <v>8325</v>
      </c>
      <c r="Q1259" s="8" t="s">
        <v>8326</v>
      </c>
      <c r="R1259" t="b">
        <v>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s">
        <v>8276</v>
      </c>
      <c r="N1260" s="5">
        <f t="shared" si="19"/>
        <v>2.1314633333333335</v>
      </c>
      <c r="O1260" s="8">
        <f>SUM(E1260:$E$4115)/E1260</f>
        <v>1374.9567413779898</v>
      </c>
      <c r="P1260" s="8" t="s">
        <v>8325</v>
      </c>
      <c r="Q1260" s="8" t="s">
        <v>8326</v>
      </c>
      <c r="R1260" t="b">
        <v>1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s">
        <v>8276</v>
      </c>
      <c r="N1261" s="5">
        <f t="shared" si="19"/>
        <v>1.0424</v>
      </c>
      <c r="O1261" s="8">
        <f>SUM(E1261:$E$4115)/E1261</f>
        <v>13485.211431312362</v>
      </c>
      <c r="P1261" s="8" t="s">
        <v>8325</v>
      </c>
      <c r="Q1261" s="8" t="s">
        <v>8326</v>
      </c>
      <c r="R1261" t="b">
        <v>1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s">
        <v>8276</v>
      </c>
      <c r="N1262" s="5">
        <f t="shared" si="19"/>
        <v>1.1366666666666667</v>
      </c>
      <c r="O1262" s="8">
        <f>SUM(E1262:$E$4115)/E1262</f>
        <v>9368.1298293788368</v>
      </c>
      <c r="P1262" s="8" t="s">
        <v>8325</v>
      </c>
      <c r="Q1262" s="8" t="s">
        <v>8326</v>
      </c>
      <c r="R1262" t="b">
        <v>1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s">
        <v>8276</v>
      </c>
      <c r="N1263" s="5">
        <f t="shared" si="19"/>
        <v>1.0125</v>
      </c>
      <c r="O1263" s="8">
        <f>SUM(E1263:$E$4115)/E1263</f>
        <v>17351.16246419754</v>
      </c>
      <c r="P1263" s="8" t="s">
        <v>8325</v>
      </c>
      <c r="Q1263" s="8" t="s">
        <v>8326</v>
      </c>
      <c r="R1263" t="b">
        <v>1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s">
        <v>8276</v>
      </c>
      <c r="N1264" s="5">
        <f t="shared" si="19"/>
        <v>1.2541538461538462</v>
      </c>
      <c r="O1264" s="8">
        <f>SUM(E1264:$E$4115)/E1264</f>
        <v>4309.87230004907</v>
      </c>
      <c r="P1264" s="8" t="s">
        <v>8325</v>
      </c>
      <c r="Q1264" s="8" t="s">
        <v>8326</v>
      </c>
      <c r="R1264" t="b">
        <v>1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s">
        <v>8276</v>
      </c>
      <c r="N1265" s="5">
        <f t="shared" si="19"/>
        <v>1.19</v>
      </c>
      <c r="O1265" s="8">
        <f>SUM(E1265:$E$4115)/E1265</f>
        <v>19678.390470588245</v>
      </c>
      <c r="P1265" s="8" t="s">
        <v>8325</v>
      </c>
      <c r="Q1265" s="8" t="s">
        <v>8326</v>
      </c>
      <c r="R1265" t="b">
        <v>1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s">
        <v>8276</v>
      </c>
      <c r="N1266" s="5">
        <f t="shared" si="19"/>
        <v>1.6646153846153846</v>
      </c>
      <c r="O1266" s="8">
        <f>SUM(E1266:$E$4115)/E1266</f>
        <v>32462.238438077649</v>
      </c>
      <c r="P1266" s="8" t="s">
        <v>8325</v>
      </c>
      <c r="Q1266" s="8" t="s">
        <v>8326</v>
      </c>
      <c r="R1266" t="b">
        <v>1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s">
        <v>8276</v>
      </c>
      <c r="N1267" s="5">
        <f t="shared" si="19"/>
        <v>1.1914771428571429</v>
      </c>
      <c r="O1267" s="8">
        <f>SUM(E1267:$E$4115)/E1267</f>
        <v>8422.4527992863641</v>
      </c>
      <c r="P1267" s="8" t="s">
        <v>8325</v>
      </c>
      <c r="Q1267" s="8" t="s">
        <v>8326</v>
      </c>
      <c r="R1267" t="b">
        <v>1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s">
        <v>8276</v>
      </c>
      <c r="N1268" s="5">
        <f t="shared" si="19"/>
        <v>1.0047368421052632</v>
      </c>
      <c r="O1268" s="8">
        <f>SUM(E1268:$E$4115)/E1268</f>
        <v>3679.2969952854924</v>
      </c>
      <c r="P1268" s="8" t="s">
        <v>8325</v>
      </c>
      <c r="Q1268" s="8" t="s">
        <v>8326</v>
      </c>
      <c r="R1268" t="b">
        <v>1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s">
        <v>8276</v>
      </c>
      <c r="N1269" s="5">
        <f t="shared" si="19"/>
        <v>1.018</v>
      </c>
      <c r="O1269" s="8">
        <f>SUM(E1269:$E$4115)/E1269</f>
        <v>1567.6614047151288</v>
      </c>
      <c r="P1269" s="8" t="s">
        <v>8325</v>
      </c>
      <c r="Q1269" s="8" t="s">
        <v>8326</v>
      </c>
      <c r="R1269" t="b">
        <v>1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s">
        <v>8276</v>
      </c>
      <c r="N1270" s="5">
        <f t="shared" si="19"/>
        <v>1.1666666666666667</v>
      </c>
      <c r="O1270" s="8">
        <f>SUM(E1270:$E$4115)/E1270</f>
        <v>2506.2106300000014</v>
      </c>
      <c r="P1270" s="8" t="s">
        <v>8325</v>
      </c>
      <c r="Q1270" s="8" t="s">
        <v>8326</v>
      </c>
      <c r="R1270" t="b">
        <v>1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s">
        <v>8276</v>
      </c>
      <c r="N1271" s="5">
        <f t="shared" si="19"/>
        <v>1.0864893617021276</v>
      </c>
      <c r="O1271" s="8">
        <f>SUM(E1271:$E$4115)/E1271</f>
        <v>1717.0737697052787</v>
      </c>
      <c r="P1271" s="8" t="s">
        <v>8325</v>
      </c>
      <c r="Q1271" s="8" t="s">
        <v>8326</v>
      </c>
      <c r="R1271" t="b">
        <v>1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s">
        <v>8276</v>
      </c>
      <c r="N1272" s="5">
        <f t="shared" si="19"/>
        <v>1.1472</v>
      </c>
      <c r="O1272" s="8">
        <f>SUM(E1272:$E$4115)/E1272</f>
        <v>3055.4849041143675</v>
      </c>
      <c r="P1272" s="8" t="s">
        <v>8325</v>
      </c>
      <c r="Q1272" s="8" t="s">
        <v>8326</v>
      </c>
      <c r="R1272" t="b">
        <v>1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s">
        <v>8276</v>
      </c>
      <c r="N1273" s="5">
        <f t="shared" si="19"/>
        <v>1.018</v>
      </c>
      <c r="O1273" s="8">
        <f>SUM(E1273:$E$4115)/E1273</f>
        <v>4589.5285946299964</v>
      </c>
      <c r="P1273" s="8" t="s">
        <v>8325</v>
      </c>
      <c r="Q1273" s="8" t="s">
        <v>8326</v>
      </c>
      <c r="R1273" t="b">
        <v>1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s">
        <v>8276</v>
      </c>
      <c r="N1274" s="5">
        <f t="shared" si="19"/>
        <v>1.06</v>
      </c>
      <c r="O1274" s="8">
        <f>SUM(E1274:$E$4115)/E1274</f>
        <v>6610.0784566037782</v>
      </c>
      <c r="P1274" s="8" t="s">
        <v>8325</v>
      </c>
      <c r="Q1274" s="8" t="s">
        <v>8326</v>
      </c>
      <c r="R1274" t="b">
        <v>1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s">
        <v>8276</v>
      </c>
      <c r="N1275" s="5">
        <f t="shared" si="19"/>
        <v>1.0349999999999999</v>
      </c>
      <c r="O1275" s="8">
        <f>SUM(E1275:$E$4115)/E1275</f>
        <v>8460.8975410628082</v>
      </c>
      <c r="P1275" s="8" t="s">
        <v>8325</v>
      </c>
      <c r="Q1275" s="8" t="s">
        <v>8326</v>
      </c>
      <c r="R1275" t="b">
        <v>1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s">
        <v>8276</v>
      </c>
      <c r="N1276" s="5">
        <f t="shared" si="19"/>
        <v>1.5497535999999998</v>
      </c>
      <c r="O1276" s="8">
        <f>SUM(E1276:$E$4115)/E1276</f>
        <v>903.98824225993178</v>
      </c>
      <c r="P1276" s="8" t="s">
        <v>8325</v>
      </c>
      <c r="Q1276" s="8" t="s">
        <v>8326</v>
      </c>
      <c r="R1276" t="b">
        <v>1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s">
        <v>8276</v>
      </c>
      <c r="N1277" s="5">
        <f t="shared" si="19"/>
        <v>1.6214066666666667</v>
      </c>
      <c r="O1277" s="8">
        <f>SUM(E1277:$E$4115)/E1277</f>
        <v>1438.4724366907756</v>
      </c>
      <c r="P1277" s="8" t="s">
        <v>8325</v>
      </c>
      <c r="Q1277" s="8" t="s">
        <v>8326</v>
      </c>
      <c r="R1277" t="b">
        <v>1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s">
        <v>8276</v>
      </c>
      <c r="N1278" s="5">
        <f t="shared" si="19"/>
        <v>1.0442100000000001</v>
      </c>
      <c r="O1278" s="8">
        <f>SUM(E1278:$E$4115)/E1278</f>
        <v>11160.242633186819</v>
      </c>
      <c r="P1278" s="8" t="s">
        <v>8325</v>
      </c>
      <c r="Q1278" s="8" t="s">
        <v>8326</v>
      </c>
      <c r="R1278" t="b">
        <v>1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s">
        <v>8276</v>
      </c>
      <c r="N1279" s="5">
        <f t="shared" si="19"/>
        <v>1.0612433333333333</v>
      </c>
      <c r="O1279" s="8">
        <f>SUM(E1279:$E$4115)/E1279</f>
        <v>2196.0265631821808</v>
      </c>
      <c r="P1279" s="8" t="s">
        <v>8325</v>
      </c>
      <c r="Q1279" s="8" t="s">
        <v>8326</v>
      </c>
      <c r="R1279" t="b">
        <v>1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s">
        <v>8276</v>
      </c>
      <c r="N1280" s="5">
        <f t="shared" si="19"/>
        <v>1.5493846153846154</v>
      </c>
      <c r="O1280" s="8">
        <f>SUM(E1280:$E$4115)/E1280</f>
        <v>3469.5521398073702</v>
      </c>
      <c r="P1280" s="8" t="s">
        <v>8325</v>
      </c>
      <c r="Q1280" s="8" t="s">
        <v>8326</v>
      </c>
      <c r="R1280" t="b">
        <v>1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s">
        <v>8276</v>
      </c>
      <c r="N1281" s="5">
        <f t="shared" si="19"/>
        <v>1.1077157238734421</v>
      </c>
      <c r="O1281" s="8">
        <f>SUM(E1281:$E$4115)/E1281</f>
        <v>2519.5730144682316</v>
      </c>
      <c r="P1281" s="8" t="s">
        <v>8325</v>
      </c>
      <c r="Q1281" s="8" t="s">
        <v>8326</v>
      </c>
      <c r="R1281" t="b">
        <v>1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s">
        <v>8276</v>
      </c>
      <c r="N1282" s="5">
        <f t="shared" si="19"/>
        <v>1.1091186666666666</v>
      </c>
      <c r="O1282" s="8">
        <f>SUM(E1282:$E$4115)/E1282</f>
        <v>2098.8391040814404</v>
      </c>
      <c r="P1282" s="8" t="s">
        <v>8325</v>
      </c>
      <c r="Q1282" s="8" t="s">
        <v>8326</v>
      </c>
      <c r="R1282" t="b">
        <v>1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s">
        <v>8276</v>
      </c>
      <c r="N1283" s="5">
        <f t="shared" ref="N1283:N1346" si="20">(E1283/D1283)</f>
        <v>1.1071428571428572</v>
      </c>
      <c r="O1283" s="8">
        <f>SUM(E1283:$E$4115)/E1283</f>
        <v>4503.3919548387121</v>
      </c>
      <c r="P1283" s="8" t="s">
        <v>8325</v>
      </c>
      <c r="Q1283" s="8" t="s">
        <v>8326</v>
      </c>
      <c r="R1283" t="b">
        <v>1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s">
        <v>8276</v>
      </c>
      <c r="N1284" s="5">
        <f t="shared" si="20"/>
        <v>1.2361333333333333</v>
      </c>
      <c r="O1284" s="8">
        <f>SUM(E1284:$E$4115)/E1284</f>
        <v>1881.8648284974663</v>
      </c>
      <c r="P1284" s="8" t="s">
        <v>8325</v>
      </c>
      <c r="Q1284" s="8" t="s">
        <v>8326</v>
      </c>
      <c r="R1284" t="b">
        <v>1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s">
        <v>8276</v>
      </c>
      <c r="N1285" s="5">
        <f t="shared" si="20"/>
        <v>2.1105</v>
      </c>
      <c r="O1285" s="8">
        <f>SUM(E1285:$E$4115)/E1285</f>
        <v>16524.518194740594</v>
      </c>
      <c r="P1285" s="8" t="s">
        <v>8325</v>
      </c>
      <c r="Q1285" s="8" t="s">
        <v>8326</v>
      </c>
      <c r="R1285" t="b">
        <v>1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s">
        <v>8271</v>
      </c>
      <c r="N1286" s="5">
        <f t="shared" si="20"/>
        <v>1.01</v>
      </c>
      <c r="O1286" s="8">
        <f>SUM(E1286:$E$4115)/E1286</f>
        <v>17263.804529702986</v>
      </c>
      <c r="P1286" s="8" t="s">
        <v>8317</v>
      </c>
      <c r="Q1286" s="8" t="s">
        <v>8318</v>
      </c>
      <c r="R1286" t="b">
        <v>1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s">
        <v>8271</v>
      </c>
      <c r="N1287" s="5">
        <f t="shared" si="20"/>
        <v>1.0165</v>
      </c>
      <c r="O1287" s="8">
        <f>SUM(E1287:$E$4115)/E1287</f>
        <v>17152.417683226773</v>
      </c>
      <c r="P1287" s="8" t="s">
        <v>8317</v>
      </c>
      <c r="Q1287" s="8" t="s">
        <v>8318</v>
      </c>
      <c r="R1287" t="b">
        <v>1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s">
        <v>8271</v>
      </c>
      <c r="N1288" s="5">
        <f t="shared" si="20"/>
        <v>1.0833333333333333</v>
      </c>
      <c r="O1288" s="8">
        <f>SUM(E1288:$E$4115)/E1288</f>
        <v>21457.742861538478</v>
      </c>
      <c r="P1288" s="8" t="s">
        <v>8317</v>
      </c>
      <c r="Q1288" s="8" t="s">
        <v>8318</v>
      </c>
      <c r="R1288" t="b">
        <v>1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s">
        <v>8271</v>
      </c>
      <c r="N1289" s="5">
        <f t="shared" si="20"/>
        <v>2.42</v>
      </c>
      <c r="O1289" s="8">
        <f>SUM(E1289:$E$4115)/E1289</f>
        <v>57631.747355371946</v>
      </c>
      <c r="P1289" s="8" t="s">
        <v>8317</v>
      </c>
      <c r="Q1289" s="8" t="s">
        <v>8318</v>
      </c>
      <c r="R1289" t="b">
        <v>1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s">
        <v>8271</v>
      </c>
      <c r="N1290" s="5">
        <f t="shared" si="20"/>
        <v>1.0044999999999999</v>
      </c>
      <c r="O1290" s="8">
        <f>SUM(E1290:$E$4115)/E1290</f>
        <v>8677.60133150822</v>
      </c>
      <c r="P1290" s="8" t="s">
        <v>8317</v>
      </c>
      <c r="Q1290" s="8" t="s">
        <v>8318</v>
      </c>
      <c r="R1290" t="b">
        <v>1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s">
        <v>8271</v>
      </c>
      <c r="N1291" s="5">
        <f t="shared" si="20"/>
        <v>1.2506666666666666</v>
      </c>
      <c r="O1291" s="8">
        <f>SUM(E1291:$E$4115)/E1291</f>
        <v>18583.467030916858</v>
      </c>
      <c r="P1291" s="8" t="s">
        <v>8317</v>
      </c>
      <c r="Q1291" s="8" t="s">
        <v>8318</v>
      </c>
      <c r="R1291" t="b">
        <v>1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s">
        <v>8271</v>
      </c>
      <c r="N1292" s="5">
        <f t="shared" si="20"/>
        <v>1.0857142857142856</v>
      </c>
      <c r="O1292" s="8">
        <f>SUM(E1292:$E$4115)/E1292</f>
        <v>9173.8705657894807</v>
      </c>
      <c r="P1292" s="8" t="s">
        <v>8317</v>
      </c>
      <c r="Q1292" s="8" t="s">
        <v>8318</v>
      </c>
      <c r="R1292" t="b">
        <v>1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s">
        <v>8271</v>
      </c>
      <c r="N1293" s="5">
        <f t="shared" si="20"/>
        <v>1.4570000000000001</v>
      </c>
      <c r="O1293" s="8">
        <f>SUM(E1293:$E$4115)/E1293</f>
        <v>7974.584339967977</v>
      </c>
      <c r="P1293" s="8" t="s">
        <v>8317</v>
      </c>
      <c r="Q1293" s="8" t="s">
        <v>8318</v>
      </c>
      <c r="R1293" t="b">
        <v>1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s">
        <v>8271</v>
      </c>
      <c r="N1294" s="5">
        <f t="shared" si="20"/>
        <v>1.1000000000000001</v>
      </c>
      <c r="O1294" s="8">
        <f>SUM(E1294:$E$4115)/E1294</f>
        <v>18637.720401069535</v>
      </c>
      <c r="P1294" s="8" t="s">
        <v>8317</v>
      </c>
      <c r="Q1294" s="8" t="s">
        <v>8318</v>
      </c>
      <c r="R1294" t="b">
        <v>1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s">
        <v>8271</v>
      </c>
      <c r="N1295" s="5">
        <f t="shared" si="20"/>
        <v>1.0223333333333333</v>
      </c>
      <c r="O1295" s="8">
        <f>SUM(E1295:$E$4115)/E1295</f>
        <v>2272.6225725464642</v>
      </c>
      <c r="P1295" s="8" t="s">
        <v>8317</v>
      </c>
      <c r="Q1295" s="8" t="s">
        <v>8318</v>
      </c>
      <c r="R1295" t="b">
        <v>1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s">
        <v>8271</v>
      </c>
      <c r="N1296" s="5">
        <f t="shared" si="20"/>
        <v>1.22</v>
      </c>
      <c r="O1296" s="8">
        <f>SUM(E1296:$E$4115)/E1296</f>
        <v>57107.101885245946</v>
      </c>
      <c r="P1296" s="8" t="s">
        <v>8317</v>
      </c>
      <c r="Q1296" s="8" t="s">
        <v>8318</v>
      </c>
      <c r="R1296" t="b">
        <v>1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s">
        <v>8271</v>
      </c>
      <c r="N1297" s="5">
        <f t="shared" si="20"/>
        <v>1.0196000000000001</v>
      </c>
      <c r="O1297" s="8">
        <f>SUM(E1297:$E$4115)/E1297</f>
        <v>13666.034582189104</v>
      </c>
      <c r="P1297" s="8" t="s">
        <v>8317</v>
      </c>
      <c r="Q1297" s="8" t="s">
        <v>8318</v>
      </c>
      <c r="R1297" t="b">
        <v>1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s">
        <v>8271</v>
      </c>
      <c r="N1298" s="5">
        <f t="shared" si="20"/>
        <v>1.411764705882353</v>
      </c>
      <c r="O1298" s="8">
        <f>SUM(E1298:$E$4115)/E1298</f>
        <v>29026.810958333357</v>
      </c>
      <c r="P1298" s="8" t="s">
        <v>8317</v>
      </c>
      <c r="Q1298" s="8" t="s">
        <v>8318</v>
      </c>
      <c r="R1298" t="b">
        <v>1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s">
        <v>8271</v>
      </c>
      <c r="N1299" s="5">
        <f t="shared" si="20"/>
        <v>1.0952500000000001</v>
      </c>
      <c r="O1299" s="8">
        <f>SUM(E1299:$E$4115)/E1299</f>
        <v>1590.0923601917384</v>
      </c>
      <c r="P1299" s="8" t="s">
        <v>8317</v>
      </c>
      <c r="Q1299" s="8" t="s">
        <v>8318</v>
      </c>
      <c r="R1299" t="b">
        <v>1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s">
        <v>8271</v>
      </c>
      <c r="N1300" s="5">
        <f t="shared" si="20"/>
        <v>1.0465</v>
      </c>
      <c r="O1300" s="8">
        <f>SUM(E1300:$E$4115)/E1300</f>
        <v>16631.184018155771</v>
      </c>
      <c r="P1300" s="8" t="s">
        <v>8317</v>
      </c>
      <c r="Q1300" s="8" t="s">
        <v>8318</v>
      </c>
      <c r="R1300" t="b">
        <v>1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s">
        <v>8271</v>
      </c>
      <c r="N1301" s="5">
        <f t="shared" si="20"/>
        <v>1.24</v>
      </c>
      <c r="O1301" s="8">
        <f>SUM(E1301:$E$4115)/E1301</f>
        <v>8020.0403571428633</v>
      </c>
      <c r="P1301" s="8" t="s">
        <v>8317</v>
      </c>
      <c r="Q1301" s="8" t="s">
        <v>8318</v>
      </c>
      <c r="R1301" t="b">
        <v>1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s">
        <v>8271</v>
      </c>
      <c r="N1302" s="5">
        <f t="shared" si="20"/>
        <v>1.35</v>
      </c>
      <c r="O1302" s="8">
        <f>SUM(E1302:$E$4115)/E1302</f>
        <v>8593.2432469135874</v>
      </c>
      <c r="P1302" s="8" t="s">
        <v>8317</v>
      </c>
      <c r="Q1302" s="8" t="s">
        <v>8318</v>
      </c>
      <c r="R1302" t="b">
        <v>1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s">
        <v>8271</v>
      </c>
      <c r="N1303" s="5">
        <f t="shared" si="20"/>
        <v>1.0275000000000001</v>
      </c>
      <c r="O1303" s="8">
        <f>SUM(E1303:$E$4115)/E1303</f>
        <v>16933.618077858893</v>
      </c>
      <c r="P1303" s="8" t="s">
        <v>8317</v>
      </c>
      <c r="Q1303" s="8" t="s">
        <v>8318</v>
      </c>
      <c r="R1303" t="b">
        <v>1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s">
        <v>8271</v>
      </c>
      <c r="N1304" s="5">
        <f t="shared" si="20"/>
        <v>1</v>
      </c>
      <c r="O1304" s="8">
        <f>SUM(E1304:$E$4115)/E1304</f>
        <v>13918.612060000012</v>
      </c>
      <c r="P1304" s="8" t="s">
        <v>8317</v>
      </c>
      <c r="Q1304" s="8" t="s">
        <v>8318</v>
      </c>
      <c r="R1304" t="b">
        <v>1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s">
        <v>8271</v>
      </c>
      <c r="N1305" s="5">
        <f t="shared" si="20"/>
        <v>1.3026085714285716</v>
      </c>
      <c r="O1305" s="8">
        <f>SUM(E1305:$E$4115)/E1305</f>
        <v>7631.7258226898612</v>
      </c>
      <c r="P1305" s="8" t="s">
        <v>8317</v>
      </c>
      <c r="Q1305" s="8" t="s">
        <v>8318</v>
      </c>
      <c r="R1305" t="b">
        <v>1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s">
        <v>8273</v>
      </c>
      <c r="N1306" s="5">
        <f t="shared" si="20"/>
        <v>0.39627499999999999</v>
      </c>
      <c r="O1306" s="8">
        <f>SUM(E1306:$E$4115)/E1306</f>
        <v>2194.7808352785323</v>
      </c>
      <c r="P1306" s="8" t="s">
        <v>8319</v>
      </c>
      <c r="Q1306" s="8" t="s">
        <v>8321</v>
      </c>
      <c r="R1306" t="b">
        <v>0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s">
        <v>8273</v>
      </c>
      <c r="N1307" s="5">
        <f t="shared" si="20"/>
        <v>0.25976666666666665</v>
      </c>
      <c r="O1307" s="8">
        <f>SUM(E1307:$E$4115)/E1307</f>
        <v>4462.1609162068553</v>
      </c>
      <c r="P1307" s="8" t="s">
        <v>8319</v>
      </c>
      <c r="Q1307" s="8" t="s">
        <v>8321</v>
      </c>
      <c r="R1307" t="b">
        <v>0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s">
        <v>8273</v>
      </c>
      <c r="N1308" s="5">
        <f t="shared" si="20"/>
        <v>0.65246363636363636</v>
      </c>
      <c r="O1308" s="8">
        <f>SUM(E1308:$E$4115)/E1308</f>
        <v>484.39936771119289</v>
      </c>
      <c r="P1308" s="8" t="s">
        <v>8319</v>
      </c>
      <c r="Q1308" s="8" t="s">
        <v>8321</v>
      </c>
      <c r="R1308" t="b">
        <v>0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s">
        <v>8273</v>
      </c>
      <c r="N1309" s="5">
        <f t="shared" si="20"/>
        <v>0.11514000000000001</v>
      </c>
      <c r="O1309" s="8">
        <f>SUM(E1309:$E$4115)/E1309</f>
        <v>6026.4123710265812</v>
      </c>
      <c r="P1309" s="8" t="s">
        <v>8319</v>
      </c>
      <c r="Q1309" s="8" t="s">
        <v>8321</v>
      </c>
      <c r="R1309" t="b">
        <v>0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s">
        <v>8273</v>
      </c>
      <c r="N1310" s="5">
        <f t="shared" si="20"/>
        <v>0.11360000000000001</v>
      </c>
      <c r="O1310" s="8">
        <f>SUM(E1310:$E$4115)/E1310</f>
        <v>30535.474489436641</v>
      </c>
      <c r="P1310" s="8" t="s">
        <v>8319</v>
      </c>
      <c r="Q1310" s="8" t="s">
        <v>8321</v>
      </c>
      <c r="R1310" t="b">
        <v>0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s">
        <v>8273</v>
      </c>
      <c r="N1311" s="5">
        <f t="shared" si="20"/>
        <v>1.1199130434782609</v>
      </c>
      <c r="O1311" s="8">
        <f>SUM(E1311:$E$4115)/E1311</f>
        <v>2693.3118270052041</v>
      </c>
      <c r="P1311" s="8" t="s">
        <v>8319</v>
      </c>
      <c r="Q1311" s="8" t="s">
        <v>8321</v>
      </c>
      <c r="R1311" t="b">
        <v>0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s">
        <v>8273</v>
      </c>
      <c r="N1312" s="5">
        <f t="shared" si="20"/>
        <v>0.155</v>
      </c>
      <c r="O1312" s="8">
        <f>SUM(E1312:$E$4115)/E1312</f>
        <v>11185.252909677427</v>
      </c>
      <c r="P1312" s="8" t="s">
        <v>8319</v>
      </c>
      <c r="Q1312" s="8" t="s">
        <v>8321</v>
      </c>
      <c r="R1312" t="b">
        <v>0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s">
        <v>8273</v>
      </c>
      <c r="N1313" s="5">
        <f t="shared" si="20"/>
        <v>0.32028000000000001</v>
      </c>
      <c r="O1313" s="8">
        <f>SUM(E1313:$E$4115)/E1313</f>
        <v>433.01091569876388</v>
      </c>
      <c r="P1313" s="8" t="s">
        <v>8319</v>
      </c>
      <c r="Q1313" s="8" t="s">
        <v>8321</v>
      </c>
      <c r="R1313" t="b">
        <v>0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s">
        <v>8273</v>
      </c>
      <c r="N1314" s="5">
        <f t="shared" si="20"/>
        <v>6.0869565217391303E-3</v>
      </c>
      <c r="O1314" s="8">
        <f>SUM(E1314:$E$4115)/E1314</f>
        <v>1235396.9292857151</v>
      </c>
      <c r="P1314" s="8" t="s">
        <v>8319</v>
      </c>
      <c r="Q1314" s="8" t="s">
        <v>8321</v>
      </c>
      <c r="R1314" t="b">
        <v>0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s">
        <v>8273</v>
      </c>
      <c r="N1315" s="5">
        <f t="shared" si="20"/>
        <v>0.31114999999999998</v>
      </c>
      <c r="O1315" s="8">
        <f>SUM(E1315:$E$4115)/E1315</f>
        <v>2779.2934292142072</v>
      </c>
      <c r="P1315" s="8" t="s">
        <v>8319</v>
      </c>
      <c r="Q1315" s="8" t="s">
        <v>8321</v>
      </c>
      <c r="R1315" t="b">
        <v>0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s">
        <v>8273</v>
      </c>
      <c r="N1316" s="5">
        <f t="shared" si="20"/>
        <v>1.1266666666666666E-2</v>
      </c>
      <c r="O1316" s="8">
        <f>SUM(E1316:$E$4115)/E1316</f>
        <v>17050.611449704156</v>
      </c>
      <c r="P1316" s="8" t="s">
        <v>8319</v>
      </c>
      <c r="Q1316" s="8" t="s">
        <v>8321</v>
      </c>
      <c r="R1316" t="b">
        <v>0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s">
        <v>8273</v>
      </c>
      <c r="N1317" s="5">
        <f t="shared" si="20"/>
        <v>0.40404000000000001</v>
      </c>
      <c r="O1317" s="8">
        <f>SUM(E1317:$E$4115)/E1317</f>
        <v>855.77200326700392</v>
      </c>
      <c r="P1317" s="8" t="s">
        <v>8319</v>
      </c>
      <c r="Q1317" s="8" t="s">
        <v>8321</v>
      </c>
      <c r="R1317" t="b">
        <v>0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s">
        <v>8273</v>
      </c>
      <c r="N1318" s="5">
        <f t="shared" si="20"/>
        <v>1.3333333333333333E-5</v>
      </c>
      <c r="O1318" s="8">
        <f>SUM(E1318:$E$4115)/E1318</f>
        <v>34536208.020000033</v>
      </c>
      <c r="P1318" s="8" t="s">
        <v>8319</v>
      </c>
      <c r="Q1318" s="8" t="s">
        <v>8321</v>
      </c>
      <c r="R1318" t="b">
        <v>0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s">
        <v>8273</v>
      </c>
      <c r="N1319" s="5">
        <f t="shared" si="20"/>
        <v>5.7334999999999997E-2</v>
      </c>
      <c r="O1319" s="8">
        <f>SUM(E1319:$E$4115)/E1319</f>
        <v>3011.7909671230518</v>
      </c>
      <c r="P1319" s="8" t="s">
        <v>8319</v>
      </c>
      <c r="Q1319" s="8" t="s">
        <v>8321</v>
      </c>
      <c r="R1319" t="b">
        <v>0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s">
        <v>8273</v>
      </c>
      <c r="N1320" s="5">
        <f t="shared" si="20"/>
        <v>0.15325</v>
      </c>
      <c r="O1320" s="8">
        <f>SUM(E1320:$E$4115)/E1320</f>
        <v>5632.0946199021264</v>
      </c>
      <c r="P1320" s="8" t="s">
        <v>8319</v>
      </c>
      <c r="Q1320" s="8" t="s">
        <v>8321</v>
      </c>
      <c r="R1320" t="b">
        <v>0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s">
        <v>8273</v>
      </c>
      <c r="N1321" s="5">
        <f t="shared" si="20"/>
        <v>0.15103448275862069</v>
      </c>
      <c r="O1321" s="8">
        <f>SUM(E1321:$E$4115)/E1321</f>
        <v>39404.805958904137</v>
      </c>
      <c r="P1321" s="8" t="s">
        <v>8319</v>
      </c>
      <c r="Q1321" s="8" t="s">
        <v>8321</v>
      </c>
      <c r="R1321" t="b">
        <v>0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s">
        <v>8273</v>
      </c>
      <c r="N1322" s="5">
        <f t="shared" si="20"/>
        <v>5.0299999999999997E-3</v>
      </c>
      <c r="O1322" s="8">
        <f>SUM(E1322:$E$4115)/E1322</f>
        <v>68623.72568588474</v>
      </c>
      <c r="P1322" s="8" t="s">
        <v>8319</v>
      </c>
      <c r="Q1322" s="8" t="s">
        <v>8321</v>
      </c>
      <c r="R1322" t="b">
        <v>0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s">
        <v>8273</v>
      </c>
      <c r="N1323" s="5">
        <f t="shared" si="20"/>
        <v>1.3028138528138528E-2</v>
      </c>
      <c r="O1323" s="8">
        <f>SUM(E1323:$E$4115)/E1323</f>
        <v>5734.711915600602</v>
      </c>
      <c r="P1323" s="8" t="s">
        <v>8319</v>
      </c>
      <c r="Q1323" s="8" t="s">
        <v>8321</v>
      </c>
      <c r="R1323" t="b">
        <v>0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s">
        <v>8273</v>
      </c>
      <c r="N1324" s="5">
        <f t="shared" si="20"/>
        <v>3.0285714285714286E-3</v>
      </c>
      <c r="O1324" s="8">
        <f>SUM(E1324:$E$4115)/E1324</f>
        <v>325577.47188679269</v>
      </c>
      <c r="P1324" s="8" t="s">
        <v>8319</v>
      </c>
      <c r="Q1324" s="8" t="s">
        <v>8321</v>
      </c>
      <c r="R1324" t="b">
        <v>0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s">
        <v>8273</v>
      </c>
      <c r="N1325" s="5">
        <f t="shared" si="20"/>
        <v>8.8800000000000004E-2</v>
      </c>
      <c r="O1325" s="8">
        <f>SUM(E1325:$E$4115)/E1325</f>
        <v>25909.238753753772</v>
      </c>
      <c r="P1325" s="8" t="s">
        <v>8319</v>
      </c>
      <c r="Q1325" s="8" t="s">
        <v>8321</v>
      </c>
      <c r="R1325" t="b">
        <v>0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s">
        <v>8273</v>
      </c>
      <c r="N1326" s="5">
        <f t="shared" si="20"/>
        <v>9.8400000000000001E-2</v>
      </c>
      <c r="O1326" s="8">
        <f>SUM(E1326:$E$4115)/E1326</f>
        <v>7014.1817113821189</v>
      </c>
      <c r="P1326" s="8" t="s">
        <v>8319</v>
      </c>
      <c r="Q1326" s="8" t="s">
        <v>8321</v>
      </c>
      <c r="R1326" t="b">
        <v>0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s">
        <v>8273</v>
      </c>
      <c r="N1327" s="5">
        <f t="shared" si="20"/>
        <v>2.4299999999999999E-2</v>
      </c>
      <c r="O1327" s="8">
        <f>SUM(E1327:$E$4115)/E1327</f>
        <v>70997.642016460959</v>
      </c>
      <c r="P1327" s="8" t="s">
        <v>8319</v>
      </c>
      <c r="Q1327" s="8" t="s">
        <v>8321</v>
      </c>
      <c r="R1327" t="b">
        <v>0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s">
        <v>8273</v>
      </c>
      <c r="N1328" s="5">
        <f t="shared" si="20"/>
        <v>1.1299999999999999E-2</v>
      </c>
      <c r="O1328" s="8">
        <f>SUM(E1328:$E$4115)/E1328</f>
        <v>30534.838955752235</v>
      </c>
      <c r="P1328" s="8" t="s">
        <v>8319</v>
      </c>
      <c r="Q1328" s="8" t="s">
        <v>8321</v>
      </c>
      <c r="R1328" t="b">
        <v>0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s">
        <v>8273</v>
      </c>
      <c r="N1329" s="5">
        <f t="shared" si="20"/>
        <v>3.5520833333333335E-2</v>
      </c>
      <c r="O1329" s="8">
        <f>SUM(E1329:$E$4115)/E1329</f>
        <v>20236.503237536672</v>
      </c>
      <c r="P1329" s="8" t="s">
        <v>8319</v>
      </c>
      <c r="Q1329" s="8" t="s">
        <v>8321</v>
      </c>
      <c r="R1329" t="b">
        <v>0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s">
        <v>8273</v>
      </c>
      <c r="N1330" s="5">
        <f t="shared" si="20"/>
        <v>2.3306666666666667E-2</v>
      </c>
      <c r="O1330" s="8">
        <f>SUM(E1330:$E$4115)/E1330</f>
        <v>19737.719118993151</v>
      </c>
      <c r="P1330" s="8" t="s">
        <v>8319</v>
      </c>
      <c r="Q1330" s="8" t="s">
        <v>8321</v>
      </c>
      <c r="R1330" t="b">
        <v>0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s">
        <v>8273</v>
      </c>
      <c r="N1331" s="5">
        <f t="shared" si="20"/>
        <v>8.1600000000000006E-3</v>
      </c>
      <c r="O1331" s="8">
        <f>SUM(E1331:$E$4115)/E1331</f>
        <v>84558.296617647124</v>
      </c>
      <c r="P1331" s="8" t="s">
        <v>8319</v>
      </c>
      <c r="Q1331" s="8" t="s">
        <v>8321</v>
      </c>
      <c r="R1331" t="b">
        <v>0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s">
        <v>8273</v>
      </c>
      <c r="N1332" s="5">
        <f t="shared" si="20"/>
        <v>0.22494285714285714</v>
      </c>
      <c r="O1332" s="8">
        <f>SUM(E1332:$E$4115)/E1332</f>
        <v>4381.9861577543534</v>
      </c>
      <c r="P1332" s="8" t="s">
        <v>8319</v>
      </c>
      <c r="Q1332" s="8" t="s">
        <v>8321</v>
      </c>
      <c r="R1332" t="b">
        <v>0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s">
        <v>8273</v>
      </c>
      <c r="N1333" s="5">
        <f t="shared" si="20"/>
        <v>1.3668E-2</v>
      </c>
      <c r="O1333" s="8">
        <f>SUM(E1333:$E$4115)/E1333</f>
        <v>10094.0895580919</v>
      </c>
      <c r="P1333" s="8" t="s">
        <v>8319</v>
      </c>
      <c r="Q1333" s="8" t="s">
        <v>8321</v>
      </c>
      <c r="R1333" t="b">
        <v>0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s">
        <v>8273</v>
      </c>
      <c r="N1334" s="5">
        <f t="shared" si="20"/>
        <v>0</v>
      </c>
      <c r="O1334" s="8" t="e">
        <f>SUM(E1334:$E$4115)/E1334</f>
        <v>#DIV/0!</v>
      </c>
      <c r="P1334" s="8" t="s">
        <v>8319</v>
      </c>
      <c r="Q1334" s="8" t="s">
        <v>8321</v>
      </c>
      <c r="R1334" t="b">
        <v>0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s">
        <v>8273</v>
      </c>
      <c r="N1335" s="5">
        <f t="shared" si="20"/>
        <v>0</v>
      </c>
      <c r="O1335" s="8" t="e">
        <f>SUM(E1335:$E$4115)/E1335</f>
        <v>#DIV/0!</v>
      </c>
      <c r="P1335" s="8" t="s">
        <v>8319</v>
      </c>
      <c r="Q1335" s="8" t="s">
        <v>8321</v>
      </c>
      <c r="R1335" t="b">
        <v>0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s">
        <v>8273</v>
      </c>
      <c r="N1336" s="5">
        <f t="shared" si="20"/>
        <v>0.10754135338345865</v>
      </c>
      <c r="O1336" s="8">
        <f>SUM(E1336:$E$4115)/E1336</f>
        <v>2411.2484807383084</v>
      </c>
      <c r="P1336" s="8" t="s">
        <v>8319</v>
      </c>
      <c r="Q1336" s="8" t="s">
        <v>8321</v>
      </c>
      <c r="R1336" t="b">
        <v>0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s">
        <v>8273</v>
      </c>
      <c r="N1337" s="5">
        <f t="shared" si="20"/>
        <v>0.1976</v>
      </c>
      <c r="O1337" s="8">
        <f>SUM(E1337:$E$4115)/E1337</f>
        <v>6978.4987894736878</v>
      </c>
      <c r="P1337" s="8" t="s">
        <v>8319</v>
      </c>
      <c r="Q1337" s="8" t="s">
        <v>8321</v>
      </c>
      <c r="R1337" t="b">
        <v>0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s">
        <v>8273</v>
      </c>
      <c r="N1338" s="5">
        <f t="shared" si="20"/>
        <v>0.84946999999999995</v>
      </c>
      <c r="O1338" s="8">
        <f>SUM(E1338:$E$4115)/E1338</f>
        <v>405.76882079414247</v>
      </c>
      <c r="P1338" s="8" t="s">
        <v>8319</v>
      </c>
      <c r="Q1338" s="8" t="s">
        <v>8321</v>
      </c>
      <c r="R1338" t="b">
        <v>0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s">
        <v>8273</v>
      </c>
      <c r="N1339" s="5">
        <f t="shared" si="20"/>
        <v>0.49381999999999998</v>
      </c>
      <c r="O1339" s="8">
        <f>SUM(E1339:$E$4115)/E1339</f>
        <v>1392.568021546313</v>
      </c>
      <c r="P1339" s="8" t="s">
        <v>8319</v>
      </c>
      <c r="Q1339" s="8" t="s">
        <v>8321</v>
      </c>
      <c r="R1339" t="b">
        <v>0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s">
        <v>8273</v>
      </c>
      <c r="N1340" s="5">
        <f t="shared" si="20"/>
        <v>3.3033333333333331E-2</v>
      </c>
      <c r="O1340" s="8">
        <f>SUM(E1340:$E$4115)/E1340</f>
        <v>34671.247245206876</v>
      </c>
      <c r="P1340" s="8" t="s">
        <v>8319</v>
      </c>
      <c r="Q1340" s="8" t="s">
        <v>8321</v>
      </c>
      <c r="R1340" t="b">
        <v>0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s">
        <v>8273</v>
      </c>
      <c r="N1341" s="5">
        <f t="shared" si="20"/>
        <v>6.6339999999999996E-2</v>
      </c>
      <c r="O1341" s="8">
        <f>SUM(E1341:$E$4115)/E1341</f>
        <v>10358.219782936392</v>
      </c>
      <c r="P1341" s="8" t="s">
        <v>8319</v>
      </c>
      <c r="Q1341" s="8" t="s">
        <v>8321</v>
      </c>
      <c r="R1341" t="b">
        <v>0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s">
        <v>8273</v>
      </c>
      <c r="N1342" s="5">
        <f t="shared" si="20"/>
        <v>0</v>
      </c>
      <c r="O1342" s="8" t="e">
        <f>SUM(E1342:$E$4115)/E1342</f>
        <v>#DIV/0!</v>
      </c>
      <c r="P1342" s="8" t="s">
        <v>8319</v>
      </c>
      <c r="Q1342" s="8" t="s">
        <v>8321</v>
      </c>
      <c r="R1342" t="b">
        <v>0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s">
        <v>8273</v>
      </c>
      <c r="N1343" s="5">
        <f t="shared" si="20"/>
        <v>0.7036</v>
      </c>
      <c r="O1343" s="8">
        <f>SUM(E1343:$E$4115)/E1343</f>
        <v>1953.0925537237072</v>
      </c>
      <c r="P1343" s="8" t="s">
        <v>8319</v>
      </c>
      <c r="Q1343" s="8" t="s">
        <v>8321</v>
      </c>
      <c r="R1343" t="b">
        <v>0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s">
        <v>8273</v>
      </c>
      <c r="N1344" s="5">
        <f t="shared" si="20"/>
        <v>2E-3</v>
      </c>
      <c r="O1344" s="8">
        <f>SUM(E1344:$E$4115)/E1344</f>
        <v>343373.08020000008</v>
      </c>
      <c r="P1344" s="8" t="s">
        <v>8319</v>
      </c>
      <c r="Q1344" s="8" t="s">
        <v>8321</v>
      </c>
      <c r="R1344" t="b">
        <v>0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s">
        <v>8273</v>
      </c>
      <c r="N1345" s="5">
        <f t="shared" si="20"/>
        <v>1.02298</v>
      </c>
      <c r="O1345" s="8">
        <f>SUM(E1345:$E$4115)/E1345</f>
        <v>671.31728909656124</v>
      </c>
      <c r="P1345" s="8" t="s">
        <v>8319</v>
      </c>
      <c r="Q1345" s="8" t="s">
        <v>8321</v>
      </c>
      <c r="R1345" t="b">
        <v>0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s">
        <v>8274</v>
      </c>
      <c r="N1346" s="5">
        <f t="shared" si="20"/>
        <v>3.7773333333333334</v>
      </c>
      <c r="O1346" s="8">
        <f>SUM(E1346:$E$4115)/E1346</f>
        <v>6051.1929085774818</v>
      </c>
      <c r="P1346" s="8" t="s">
        <v>8322</v>
      </c>
      <c r="Q1346" s="8" t="s">
        <v>8323</v>
      </c>
      <c r="R1346" t="b">
        <v>1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s">
        <v>8274</v>
      </c>
      <c r="N1347" s="5">
        <f t="shared" ref="N1347:N1410" si="21">(E1347/D1347)</f>
        <v>1.25</v>
      </c>
      <c r="O1347" s="8">
        <f>SUM(E1347:$E$4115)/E1347</f>
        <v>91414.38138666669</v>
      </c>
      <c r="P1347" s="8" t="s">
        <v>8322</v>
      </c>
      <c r="Q1347" s="8" t="s">
        <v>8323</v>
      </c>
      <c r="R1347" t="b">
        <v>1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s">
        <v>8274</v>
      </c>
      <c r="N1348" s="5">
        <f t="shared" si="21"/>
        <v>1.473265306122449</v>
      </c>
      <c r="O1348" s="8">
        <f>SUM(E1348:$E$4115)/E1348</f>
        <v>4748.5826319434836</v>
      </c>
      <c r="P1348" s="8" t="s">
        <v>8322</v>
      </c>
      <c r="Q1348" s="8" t="s">
        <v>8323</v>
      </c>
      <c r="R1348" t="b">
        <v>1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s">
        <v>8274</v>
      </c>
      <c r="N1349" s="5">
        <f t="shared" si="21"/>
        <v>1.022</v>
      </c>
      <c r="O1349" s="8">
        <f>SUM(E1349:$E$4115)/E1349</f>
        <v>13414.011358121335</v>
      </c>
      <c r="P1349" s="8" t="s">
        <v>8322</v>
      </c>
      <c r="Q1349" s="8" t="s">
        <v>8323</v>
      </c>
      <c r="R1349" t="b">
        <v>1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s">
        <v>8274</v>
      </c>
      <c r="N1350" s="5">
        <f t="shared" si="21"/>
        <v>1.018723404255319</v>
      </c>
      <c r="O1350" s="8">
        <f>SUM(E1350:$E$4115)/E1350</f>
        <v>5726.0223926482895</v>
      </c>
      <c r="P1350" s="8" t="s">
        <v>8322</v>
      </c>
      <c r="Q1350" s="8" t="s">
        <v>8323</v>
      </c>
      <c r="R1350" t="b">
        <v>1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s">
        <v>8274</v>
      </c>
      <c r="N1351" s="5">
        <f t="shared" si="21"/>
        <v>2.0419999999999998</v>
      </c>
      <c r="O1351" s="8">
        <f>SUM(E1351:$E$4115)/E1351</f>
        <v>3355.9509324191981</v>
      </c>
      <c r="P1351" s="8" t="s">
        <v>8322</v>
      </c>
      <c r="Q1351" s="8" t="s">
        <v>8323</v>
      </c>
      <c r="R1351" t="b">
        <v>1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s">
        <v>8274</v>
      </c>
      <c r="N1352" s="5">
        <f t="shared" si="21"/>
        <v>1.0405</v>
      </c>
      <c r="O1352" s="8">
        <f>SUM(E1352:$E$4115)/E1352</f>
        <v>6584.1516617011075</v>
      </c>
      <c r="P1352" s="8" t="s">
        <v>8322</v>
      </c>
      <c r="Q1352" s="8" t="s">
        <v>8323</v>
      </c>
      <c r="R1352" t="b">
        <v>1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s">
        <v>8274</v>
      </c>
      <c r="N1353" s="5">
        <f t="shared" si="21"/>
        <v>1.0126500000000001</v>
      </c>
      <c r="O1353" s="8">
        <f>SUM(E1353:$E$4115)/E1353</f>
        <v>1691.0505367106114</v>
      </c>
      <c r="P1353" s="8" t="s">
        <v>8322</v>
      </c>
      <c r="Q1353" s="8" t="s">
        <v>8323</v>
      </c>
      <c r="R1353" t="b">
        <v>1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s">
        <v>8274</v>
      </c>
      <c r="N1354" s="5">
        <f t="shared" si="21"/>
        <v>1.3613999999999999</v>
      </c>
      <c r="O1354" s="8">
        <f>SUM(E1354:$E$4115)/E1354</f>
        <v>2514.2201792272667</v>
      </c>
      <c r="P1354" s="8" t="s">
        <v>8322</v>
      </c>
      <c r="Q1354" s="8" t="s">
        <v>8323</v>
      </c>
      <c r="R1354" t="b">
        <v>1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s">
        <v>8274</v>
      </c>
      <c r="N1355" s="5">
        <f t="shared" si="21"/>
        <v>1.3360000000000001</v>
      </c>
      <c r="O1355" s="8">
        <f>SUM(E1355:$E$4115)/E1355</f>
        <v>25610.014610778449</v>
      </c>
      <c r="P1355" s="8" t="s">
        <v>8322</v>
      </c>
      <c r="Q1355" s="8" t="s">
        <v>8323</v>
      </c>
      <c r="R1355" t="b">
        <v>1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s">
        <v>8274</v>
      </c>
      <c r="N1356" s="5">
        <f t="shared" si="21"/>
        <v>1.3025</v>
      </c>
      <c r="O1356" s="8">
        <f>SUM(E1356:$E$4115)/E1356</f>
        <v>21889.72714011517</v>
      </c>
      <c r="P1356" s="8" t="s">
        <v>8322</v>
      </c>
      <c r="Q1356" s="8" t="s">
        <v>8323</v>
      </c>
      <c r="R1356" t="b">
        <v>1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s">
        <v>8274</v>
      </c>
      <c r="N1357" s="5">
        <f t="shared" si="21"/>
        <v>1.2267999999999999</v>
      </c>
      <c r="O1357" s="8">
        <f>SUM(E1357:$E$4115)/E1357</f>
        <v>11154.900723834369</v>
      </c>
      <c r="P1357" s="8" t="s">
        <v>8322</v>
      </c>
      <c r="Q1357" s="8" t="s">
        <v>8323</v>
      </c>
      <c r="R1357" t="b">
        <v>1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s">
        <v>8274</v>
      </c>
      <c r="N1358" s="5">
        <f t="shared" si="21"/>
        <v>1.8281058823529412</v>
      </c>
      <c r="O1358" s="8">
        <f>SUM(E1358:$E$4115)/E1358</f>
        <v>5503.7701381693696</v>
      </c>
      <c r="P1358" s="8" t="s">
        <v>8322</v>
      </c>
      <c r="Q1358" s="8" t="s">
        <v>8323</v>
      </c>
      <c r="R1358" t="b">
        <v>1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s">
        <v>8274</v>
      </c>
      <c r="N1359" s="5">
        <f t="shared" si="21"/>
        <v>1.2529999999999999</v>
      </c>
      <c r="O1359" s="8">
        <f>SUM(E1359:$E$4115)/E1359</f>
        <v>13648.363112529934</v>
      </c>
      <c r="P1359" s="8" t="s">
        <v>8322</v>
      </c>
      <c r="Q1359" s="8" t="s">
        <v>8323</v>
      </c>
      <c r="R1359" t="b">
        <v>1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s">
        <v>8274</v>
      </c>
      <c r="N1360" s="5">
        <f t="shared" si="21"/>
        <v>1.1166666666666667</v>
      </c>
      <c r="O1360" s="8">
        <f>SUM(E1360:$E$4115)/E1360</f>
        <v>10209.042376119407</v>
      </c>
      <c r="P1360" s="8" t="s">
        <v>8322</v>
      </c>
      <c r="Q1360" s="8" t="s">
        <v>8323</v>
      </c>
      <c r="R1360" t="b">
        <v>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s">
        <v>8274</v>
      </c>
      <c r="N1361" s="5">
        <f t="shared" si="21"/>
        <v>1.1575757575757575</v>
      </c>
      <c r="O1361" s="8">
        <f>SUM(E1361:$E$4115)/E1361</f>
        <v>44760.395235602118</v>
      </c>
      <c r="P1361" s="8" t="s">
        <v>8322</v>
      </c>
      <c r="Q1361" s="8" t="s">
        <v>8323</v>
      </c>
      <c r="R1361" t="b">
        <v>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s">
        <v>8274</v>
      </c>
      <c r="N1362" s="5">
        <f t="shared" si="21"/>
        <v>1.732</v>
      </c>
      <c r="O1362" s="8">
        <f>SUM(E1362:$E$4115)/E1362</f>
        <v>13162.501139337959</v>
      </c>
      <c r="P1362" s="8" t="s">
        <v>8322</v>
      </c>
      <c r="Q1362" s="8" t="s">
        <v>8323</v>
      </c>
      <c r="R1362" t="b">
        <v>1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s">
        <v>8274</v>
      </c>
      <c r="N1363" s="5">
        <f t="shared" si="21"/>
        <v>1.2598333333333334</v>
      </c>
      <c r="O1363" s="8">
        <f>SUM(E1363:$E$4115)/E1363</f>
        <v>4523.5586664902785</v>
      </c>
      <c r="P1363" s="8" t="s">
        <v>8322</v>
      </c>
      <c r="Q1363" s="8" t="s">
        <v>8323</v>
      </c>
      <c r="R1363" t="b">
        <v>1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s">
        <v>8274</v>
      </c>
      <c r="N1364" s="5">
        <f t="shared" si="21"/>
        <v>1.091</v>
      </c>
      <c r="O1364" s="8">
        <f>SUM(E1364:$E$4115)/E1364</f>
        <v>31334.574665444561</v>
      </c>
      <c r="P1364" s="8" t="s">
        <v>8322</v>
      </c>
      <c r="Q1364" s="8" t="s">
        <v>8323</v>
      </c>
      <c r="R1364" t="b">
        <v>1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s">
        <v>8274</v>
      </c>
      <c r="N1365" s="5">
        <f t="shared" si="21"/>
        <v>1</v>
      </c>
      <c r="O1365" s="8">
        <f>SUM(E1365:$E$4115)/E1365</f>
        <v>170924.64980000007</v>
      </c>
      <c r="P1365" s="8" t="s">
        <v>8322</v>
      </c>
      <c r="Q1365" s="8" t="s">
        <v>8323</v>
      </c>
      <c r="R1365" t="b">
        <v>1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s">
        <v>8276</v>
      </c>
      <c r="N1366" s="5">
        <f t="shared" si="21"/>
        <v>1.1864285714285714</v>
      </c>
      <c r="O1366" s="8">
        <f>SUM(E1366:$E$4115)/E1366</f>
        <v>686.02709131045583</v>
      </c>
      <c r="P1366" s="8" t="s">
        <v>8325</v>
      </c>
      <c r="Q1366" s="8" t="s">
        <v>8326</v>
      </c>
      <c r="R1366" t="b">
        <v>1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s">
        <v>8276</v>
      </c>
      <c r="N1367" s="5">
        <f t="shared" si="21"/>
        <v>1.0026666666666666</v>
      </c>
      <c r="O1367" s="8">
        <f>SUM(E1367:$E$4115)/E1367</f>
        <v>4539.2154202127676</v>
      </c>
      <c r="P1367" s="8" t="s">
        <v>8325</v>
      </c>
      <c r="Q1367" s="8" t="s">
        <v>8326</v>
      </c>
      <c r="R1367" t="b">
        <v>1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s">
        <v>8276</v>
      </c>
      <c r="N1368" s="5">
        <f t="shared" si="21"/>
        <v>1.2648920000000001</v>
      </c>
      <c r="O1368" s="8">
        <f>SUM(E1368:$E$4115)/E1368</f>
        <v>3597.3959262925227</v>
      </c>
      <c r="P1368" s="8" t="s">
        <v>8325</v>
      </c>
      <c r="Q1368" s="8" t="s">
        <v>8326</v>
      </c>
      <c r="R1368" t="b">
        <v>1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s">
        <v>8276</v>
      </c>
      <c r="N1369" s="5">
        <f t="shared" si="21"/>
        <v>1.1426000000000001</v>
      </c>
      <c r="O1369" s="8">
        <f>SUM(E1369:$E$4115)/E1369</f>
        <v>5971.9750166287431</v>
      </c>
      <c r="P1369" s="8" t="s">
        <v>8325</v>
      </c>
      <c r="Q1369" s="8" t="s">
        <v>8326</v>
      </c>
      <c r="R1369" t="b">
        <v>1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s">
        <v>8276</v>
      </c>
      <c r="N1370" s="5">
        <f t="shared" si="21"/>
        <v>1.107</v>
      </c>
      <c r="O1370" s="8">
        <f>SUM(E1370:$E$4115)/E1370</f>
        <v>6162.9955320686558</v>
      </c>
      <c r="P1370" s="8" t="s">
        <v>8325</v>
      </c>
      <c r="Q1370" s="8" t="s">
        <v>8326</v>
      </c>
      <c r="R1370" t="b">
        <v>1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s">
        <v>8276</v>
      </c>
      <c r="N1371" s="5">
        <f t="shared" si="21"/>
        <v>1.0534805315203954</v>
      </c>
      <c r="O1371" s="8">
        <f>SUM(E1371:$E$4115)/E1371</f>
        <v>1000.4697850993077</v>
      </c>
      <c r="P1371" s="8" t="s">
        <v>8325</v>
      </c>
      <c r="Q1371" s="8" t="s">
        <v>8326</v>
      </c>
      <c r="R1371" t="b">
        <v>1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s">
        <v>8276</v>
      </c>
      <c r="N1372" s="5">
        <f t="shared" si="21"/>
        <v>1.0366666666666666</v>
      </c>
      <c r="O1372" s="8">
        <f>SUM(E1372:$E$4115)/E1372</f>
        <v>21911.610700964644</v>
      </c>
      <c r="P1372" s="8" t="s">
        <v>8325</v>
      </c>
      <c r="Q1372" s="8" t="s">
        <v>8326</v>
      </c>
      <c r="R1372" t="b">
        <v>1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s">
        <v>8276</v>
      </c>
      <c r="N1373" s="5">
        <f t="shared" si="21"/>
        <v>1.0708672667523933</v>
      </c>
      <c r="O1373" s="8">
        <f>SUM(E1373:$E$4115)/E1373</f>
        <v>4545.8305056704503</v>
      </c>
      <c r="P1373" s="8" t="s">
        <v>8325</v>
      </c>
      <c r="Q1373" s="8" t="s">
        <v>8326</v>
      </c>
      <c r="R1373" t="b">
        <v>1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s">
        <v>8276</v>
      </c>
      <c r="N1374" s="5">
        <f t="shared" si="21"/>
        <v>1.24</v>
      </c>
      <c r="O1374" s="8">
        <f>SUM(E1374:$E$4115)/E1374</f>
        <v>54941.136516129067</v>
      </c>
      <c r="P1374" s="8" t="s">
        <v>8325</v>
      </c>
      <c r="Q1374" s="8" t="s">
        <v>8326</v>
      </c>
      <c r="R1374" t="b">
        <v>1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s">
        <v>8276</v>
      </c>
      <c r="N1375" s="5">
        <f t="shared" si="21"/>
        <v>1.0501</v>
      </c>
      <c r="O1375" s="8">
        <f>SUM(E1375:$E$4115)/E1375</f>
        <v>3243.775320445674</v>
      </c>
      <c r="P1375" s="8" t="s">
        <v>8325</v>
      </c>
      <c r="Q1375" s="8" t="s">
        <v>8326</v>
      </c>
      <c r="R1375" t="b">
        <v>1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s">
        <v>8276</v>
      </c>
      <c r="N1376" s="5">
        <f t="shared" si="21"/>
        <v>1.8946666666666667</v>
      </c>
      <c r="O1376" s="8">
        <f>SUM(E1376:$E$4115)/E1376</f>
        <v>11981.838015482062</v>
      </c>
      <c r="P1376" s="8" t="s">
        <v>8325</v>
      </c>
      <c r="Q1376" s="8" t="s">
        <v>8326</v>
      </c>
      <c r="R1376" t="b">
        <v>1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s">
        <v>8276</v>
      </c>
      <c r="N1377" s="5">
        <f t="shared" si="21"/>
        <v>1.7132499999999999</v>
      </c>
      <c r="O1377" s="8">
        <f>SUM(E1377:$E$4115)/E1377</f>
        <v>4968.5599941631435</v>
      </c>
      <c r="P1377" s="8" t="s">
        <v>8325</v>
      </c>
      <c r="Q1377" s="8" t="s">
        <v>8326</v>
      </c>
      <c r="R1377" t="b">
        <v>1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s">
        <v>8276</v>
      </c>
      <c r="N1378" s="5">
        <f t="shared" si="21"/>
        <v>2.5248648648648651</v>
      </c>
      <c r="O1378" s="8">
        <f>SUM(E1378:$E$4115)/E1378</f>
        <v>3644.0471676300604</v>
      </c>
      <c r="P1378" s="8" t="s">
        <v>8325</v>
      </c>
      <c r="Q1378" s="8" t="s">
        <v>8326</v>
      </c>
      <c r="R1378" t="b">
        <v>1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s">
        <v>8276</v>
      </c>
      <c r="N1379" s="5">
        <f t="shared" si="21"/>
        <v>1.1615384615384616</v>
      </c>
      <c r="O1379" s="8">
        <f>SUM(E1379:$E$4115)/E1379</f>
        <v>22538.640158940412</v>
      </c>
      <c r="P1379" s="8" t="s">
        <v>8325</v>
      </c>
      <c r="Q1379" s="8" t="s">
        <v>8326</v>
      </c>
      <c r="R1379" t="b">
        <v>1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s">
        <v>8276</v>
      </c>
      <c r="N1380" s="5">
        <f t="shared" si="21"/>
        <v>2.0335000000000001</v>
      </c>
      <c r="O1380" s="8">
        <f>SUM(E1380:$E$4115)/E1380</f>
        <v>8367.7985345463549</v>
      </c>
      <c r="P1380" s="8" t="s">
        <v>8325</v>
      </c>
      <c r="Q1380" s="8" t="s">
        <v>8326</v>
      </c>
      <c r="R1380" t="b">
        <v>1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s">
        <v>8276</v>
      </c>
      <c r="N1381" s="5">
        <f t="shared" si="21"/>
        <v>1.1160000000000001</v>
      </c>
      <c r="O1381" s="8">
        <f>SUM(E1381:$E$4115)/E1381</f>
        <v>3049.0833010752708</v>
      </c>
      <c r="P1381" s="8" t="s">
        <v>8325</v>
      </c>
      <c r="Q1381" s="8" t="s">
        <v>8326</v>
      </c>
      <c r="R1381" t="b">
        <v>1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s">
        <v>8276</v>
      </c>
      <c r="N1382" s="5">
        <f t="shared" si="21"/>
        <v>4.24</v>
      </c>
      <c r="O1382" s="8">
        <f>SUM(E1382:$E$4115)/E1382</f>
        <v>320911.41169811343</v>
      </c>
      <c r="P1382" s="8" t="s">
        <v>8325</v>
      </c>
      <c r="Q1382" s="8" t="s">
        <v>8326</v>
      </c>
      <c r="R1382" t="b">
        <v>1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s">
        <v>8276</v>
      </c>
      <c r="N1383" s="5">
        <f t="shared" si="21"/>
        <v>1.071</v>
      </c>
      <c r="O1383" s="8">
        <f>SUM(E1383:$E$4115)/E1383</f>
        <v>6352.2882614379132</v>
      </c>
      <c r="P1383" s="8" t="s">
        <v>8325</v>
      </c>
      <c r="Q1383" s="8" t="s">
        <v>8326</v>
      </c>
      <c r="R1383" t="b">
        <v>1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s">
        <v>8276</v>
      </c>
      <c r="N1384" s="5">
        <f t="shared" si="21"/>
        <v>1.043625</v>
      </c>
      <c r="O1384" s="8">
        <f>SUM(E1384:$E$4115)/E1384</f>
        <v>4073.6793196790063</v>
      </c>
      <c r="P1384" s="8" t="s">
        <v>8325</v>
      </c>
      <c r="Q1384" s="8" t="s">
        <v>8326</v>
      </c>
      <c r="R1384" t="b">
        <v>1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s">
        <v>8276</v>
      </c>
      <c r="N1385" s="5">
        <f t="shared" si="21"/>
        <v>2.124090909090909</v>
      </c>
      <c r="O1385" s="8">
        <f>SUM(E1385:$E$4115)/E1385</f>
        <v>7276.439041301096</v>
      </c>
      <c r="P1385" s="8" t="s">
        <v>8325</v>
      </c>
      <c r="Q1385" s="8" t="s">
        <v>8326</v>
      </c>
      <c r="R1385" t="b">
        <v>1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s">
        <v>8276</v>
      </c>
      <c r="N1386" s="5">
        <f t="shared" si="21"/>
        <v>1.2408571428571429</v>
      </c>
      <c r="O1386" s="8">
        <f>SUM(E1386:$E$4115)/E1386</f>
        <v>7828.2584941284877</v>
      </c>
      <c r="P1386" s="8" t="s">
        <v>8325</v>
      </c>
      <c r="Q1386" s="8" t="s">
        <v>8326</v>
      </c>
      <c r="R1386" t="b">
        <v>1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s">
        <v>8276</v>
      </c>
      <c r="N1387" s="5">
        <f t="shared" si="21"/>
        <v>1.10406125</v>
      </c>
      <c r="O1387" s="8">
        <f>SUM(E1387:$E$4115)/E1387</f>
        <v>3848.7203087691041</v>
      </c>
      <c r="P1387" s="8" t="s">
        <v>8325</v>
      </c>
      <c r="Q1387" s="8" t="s">
        <v>8326</v>
      </c>
      <c r="R1387" t="b">
        <v>1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s">
        <v>8276</v>
      </c>
      <c r="N1388" s="5">
        <f t="shared" si="21"/>
        <v>2.1875</v>
      </c>
      <c r="O1388" s="8">
        <f>SUM(E1388:$E$4115)/E1388</f>
        <v>38839.944171428593</v>
      </c>
      <c r="P1388" s="8" t="s">
        <v>8325</v>
      </c>
      <c r="Q1388" s="8" t="s">
        <v>8326</v>
      </c>
      <c r="R1388" t="b">
        <v>1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s">
        <v>8276</v>
      </c>
      <c r="N1389" s="5">
        <f t="shared" si="21"/>
        <v>1.36625</v>
      </c>
      <c r="O1389" s="8">
        <f>SUM(E1389:$E$4115)/E1389</f>
        <v>6218.4951784080549</v>
      </c>
      <c r="P1389" s="8" t="s">
        <v>8325</v>
      </c>
      <c r="Q1389" s="8" t="s">
        <v>8326</v>
      </c>
      <c r="R1389" t="b">
        <v>1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s">
        <v>8276</v>
      </c>
      <c r="N1390" s="5">
        <f t="shared" si="21"/>
        <v>1.348074</v>
      </c>
      <c r="O1390" s="8">
        <f>SUM(E1390:$E$4115)/E1390</f>
        <v>5041.0602311149114</v>
      </c>
      <c r="P1390" s="8" t="s">
        <v>8325</v>
      </c>
      <c r="Q1390" s="8" t="s">
        <v>8326</v>
      </c>
      <c r="R1390" t="b">
        <v>1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s">
        <v>8276</v>
      </c>
      <c r="N1391" s="5">
        <f t="shared" si="21"/>
        <v>1.454</v>
      </c>
      <c r="O1391" s="8">
        <f>SUM(E1391:$E$4115)/E1391</f>
        <v>46728.845639614876</v>
      </c>
      <c r="P1391" s="8" t="s">
        <v>8325</v>
      </c>
      <c r="Q1391" s="8" t="s">
        <v>8326</v>
      </c>
      <c r="R1391" t="b">
        <v>1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s">
        <v>8276</v>
      </c>
      <c r="N1392" s="5">
        <f t="shared" si="21"/>
        <v>1.0910714285714285</v>
      </c>
      <c r="O1392" s="8">
        <f>SUM(E1392:$E$4115)/E1392</f>
        <v>11119.850664484457</v>
      </c>
      <c r="P1392" s="8" t="s">
        <v>8325</v>
      </c>
      <c r="Q1392" s="8" t="s">
        <v>8326</v>
      </c>
      <c r="R1392" t="b">
        <v>1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s">
        <v>8276</v>
      </c>
      <c r="N1393" s="5">
        <f t="shared" si="21"/>
        <v>1.1020000000000001</v>
      </c>
      <c r="O1393" s="8">
        <f>SUM(E1393:$E$4115)/E1393</f>
        <v>61648.074010889322</v>
      </c>
      <c r="P1393" s="8" t="s">
        <v>8325</v>
      </c>
      <c r="Q1393" s="8" t="s">
        <v>8326</v>
      </c>
      <c r="R1393" t="b">
        <v>1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s">
        <v>8276</v>
      </c>
      <c r="N1394" s="5">
        <f t="shared" si="21"/>
        <v>1.1364000000000001</v>
      </c>
      <c r="O1394" s="8">
        <f>SUM(E1394:$E$4115)/E1394</f>
        <v>11956.190700457591</v>
      </c>
      <c r="P1394" s="8" t="s">
        <v>8325</v>
      </c>
      <c r="Q1394" s="8" t="s">
        <v>8326</v>
      </c>
      <c r="R1394" t="b">
        <v>1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s">
        <v>8276</v>
      </c>
      <c r="N1395" s="5">
        <f t="shared" si="21"/>
        <v>1.0235000000000001</v>
      </c>
      <c r="O1395" s="8">
        <f>SUM(E1395:$E$4115)/E1395</f>
        <v>3318.4852740596011</v>
      </c>
      <c r="P1395" s="8" t="s">
        <v>8325</v>
      </c>
      <c r="Q1395" s="8" t="s">
        <v>8326</v>
      </c>
      <c r="R1395" t="b">
        <v>1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s">
        <v>8276</v>
      </c>
      <c r="N1396" s="5">
        <f t="shared" si="21"/>
        <v>1.2213333333333334</v>
      </c>
      <c r="O1396" s="8">
        <f>SUM(E1396:$E$4115)/E1396</f>
        <v>37068.18971615722</v>
      </c>
      <c r="P1396" s="8" t="s">
        <v>8325</v>
      </c>
      <c r="Q1396" s="8" t="s">
        <v>8326</v>
      </c>
      <c r="R1396" t="b">
        <v>1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s">
        <v>8276</v>
      </c>
      <c r="N1397" s="5">
        <f t="shared" si="21"/>
        <v>1.1188571428571428</v>
      </c>
      <c r="O1397" s="8">
        <f>SUM(E1397:$E$4115)/E1397</f>
        <v>8670.4662359550603</v>
      </c>
      <c r="P1397" s="8" t="s">
        <v>8325</v>
      </c>
      <c r="Q1397" s="8" t="s">
        <v>8326</v>
      </c>
      <c r="R1397" t="b">
        <v>1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s">
        <v>8276</v>
      </c>
      <c r="N1398" s="5">
        <f t="shared" si="21"/>
        <v>1.073</v>
      </c>
      <c r="O1398" s="8">
        <f>SUM(E1398:$E$4115)/E1398</f>
        <v>5273.3193196644961</v>
      </c>
      <c r="P1398" s="8" t="s">
        <v>8325</v>
      </c>
      <c r="Q1398" s="8" t="s">
        <v>8326</v>
      </c>
      <c r="R1398" t="b">
        <v>1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s">
        <v>8276</v>
      </c>
      <c r="N1399" s="5">
        <f t="shared" si="21"/>
        <v>1.1385000000000001</v>
      </c>
      <c r="O1399" s="8">
        <f>SUM(E1399:$E$4115)/E1399</f>
        <v>2981.3958524374189</v>
      </c>
      <c r="P1399" s="8" t="s">
        <v>8325</v>
      </c>
      <c r="Q1399" s="8" t="s">
        <v>8326</v>
      </c>
      <c r="R1399" t="b">
        <v>1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s">
        <v>8276</v>
      </c>
      <c r="N1400" s="5">
        <f t="shared" si="21"/>
        <v>1.0968181818181819</v>
      </c>
      <c r="O1400" s="8">
        <f>SUM(E1400:$E$4115)/E1400</f>
        <v>7031.041603812685</v>
      </c>
      <c r="P1400" s="8" t="s">
        <v>8325</v>
      </c>
      <c r="Q1400" s="8" t="s">
        <v>8326</v>
      </c>
      <c r="R1400" t="b">
        <v>1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s">
        <v>8276</v>
      </c>
      <c r="N1401" s="5">
        <f t="shared" si="21"/>
        <v>1.2614444444444444</v>
      </c>
      <c r="O1401" s="8">
        <f>SUM(E1401:$E$4115)/E1401</f>
        <v>2988.3714242931396</v>
      </c>
      <c r="P1401" s="8" t="s">
        <v>8325</v>
      </c>
      <c r="Q1401" s="8" t="s">
        <v>8326</v>
      </c>
      <c r="R1401" t="b">
        <v>1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s">
        <v>8276</v>
      </c>
      <c r="N1402" s="5">
        <f t="shared" si="21"/>
        <v>1.6742857142857144</v>
      </c>
      <c r="O1402" s="8">
        <f>SUM(E1402:$E$4115)/E1402</f>
        <v>57876.497918088768</v>
      </c>
      <c r="P1402" s="8" t="s">
        <v>8325</v>
      </c>
      <c r="Q1402" s="8" t="s">
        <v>8326</v>
      </c>
      <c r="R1402" t="b">
        <v>1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s">
        <v>8276</v>
      </c>
      <c r="N1403" s="5">
        <f t="shared" si="21"/>
        <v>4.9652000000000003</v>
      </c>
      <c r="O1403" s="8">
        <f>SUM(E1403:$E$4115)/E1403</f>
        <v>2732.2195907516325</v>
      </c>
      <c r="P1403" s="8" t="s">
        <v>8325</v>
      </c>
      <c r="Q1403" s="8" t="s">
        <v>8326</v>
      </c>
      <c r="R1403" t="b">
        <v>1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s">
        <v>8276</v>
      </c>
      <c r="N1404" s="5">
        <f t="shared" si="21"/>
        <v>1.0915999999999999</v>
      </c>
      <c r="O1404" s="8">
        <f>SUM(E1404:$E$4115)/E1404</f>
        <v>12423.095925247349</v>
      </c>
      <c r="P1404" s="8" t="s">
        <v>8325</v>
      </c>
      <c r="Q1404" s="8" t="s">
        <v>8326</v>
      </c>
      <c r="R1404" t="b">
        <v>1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s">
        <v>8276</v>
      </c>
      <c r="N1405" s="5">
        <f t="shared" si="21"/>
        <v>1.0257499999999999</v>
      </c>
      <c r="O1405" s="8">
        <f>SUM(E1405:$E$4115)/E1405</f>
        <v>8262.2227102120432</v>
      </c>
      <c r="P1405" s="8" t="s">
        <v>8325</v>
      </c>
      <c r="Q1405" s="8" t="s">
        <v>8326</v>
      </c>
      <c r="R1405" t="b">
        <v>1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s">
        <v>8287</v>
      </c>
      <c r="N1406" s="5">
        <f t="shared" si="21"/>
        <v>1.6620689655172414E-2</v>
      </c>
      <c r="O1406" s="8">
        <f>SUM(E1406:$E$4115)/E1406</f>
        <v>140646.45966804985</v>
      </c>
      <c r="P1406" s="8" t="s">
        <v>8322</v>
      </c>
      <c r="Q1406" s="8" t="s">
        <v>8341</v>
      </c>
      <c r="R1406" t="b">
        <v>0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s">
        <v>8287</v>
      </c>
      <c r="N1407" s="5">
        <f t="shared" si="21"/>
        <v>4.1999999999999997E-3</v>
      </c>
      <c r="O1407" s="8">
        <f>SUM(E1407:$E$4115)/E1407</f>
        <v>322814.81695238111</v>
      </c>
      <c r="P1407" s="8" t="s">
        <v>8322</v>
      </c>
      <c r="Q1407" s="8" t="s">
        <v>8341</v>
      </c>
      <c r="R1407" t="b">
        <v>0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s">
        <v>8287</v>
      </c>
      <c r="N1408" s="5">
        <f t="shared" si="21"/>
        <v>1.25E-3</v>
      </c>
      <c r="O1408" s="8">
        <f>SUM(E1408:$E$4115)/E1408</f>
        <v>2259696.7186666676</v>
      </c>
      <c r="P1408" s="8" t="s">
        <v>8322</v>
      </c>
      <c r="Q1408" s="8" t="s">
        <v>8341</v>
      </c>
      <c r="R1408" t="b">
        <v>0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s">
        <v>8287</v>
      </c>
      <c r="N1409" s="5">
        <f t="shared" si="21"/>
        <v>5.0000000000000001E-3</v>
      </c>
      <c r="O1409" s="8">
        <f>SUM(E1409:$E$4115)/E1409</f>
        <v>2259695.7186666676</v>
      </c>
      <c r="P1409" s="8" t="s">
        <v>8322</v>
      </c>
      <c r="Q1409" s="8" t="s">
        <v>8341</v>
      </c>
      <c r="R1409" t="b">
        <v>0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s">
        <v>8287</v>
      </c>
      <c r="N1410" s="5">
        <f t="shared" si="21"/>
        <v>7.1999999999999995E-2</v>
      </c>
      <c r="O1410" s="8">
        <f>SUM(E1410:$E$4115)/E1410</f>
        <v>470769.73305555579</v>
      </c>
      <c r="P1410" s="8" t="s">
        <v>8322</v>
      </c>
      <c r="Q1410" s="8" t="s">
        <v>8341</v>
      </c>
      <c r="R1410" t="b">
        <v>0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s">
        <v>8287</v>
      </c>
      <c r="N1411" s="5">
        <f t="shared" ref="N1411:N1474" si="22">(E1411/D1411)</f>
        <v>0</v>
      </c>
      <c r="O1411" s="8" t="e">
        <f>SUM(E1411:$E$4115)/E1411</f>
        <v>#DIV/0!</v>
      </c>
      <c r="P1411" s="8" t="s">
        <v>8322</v>
      </c>
      <c r="Q1411" s="8" t="s">
        <v>8341</v>
      </c>
      <c r="R1411" t="b">
        <v>0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s">
        <v>8287</v>
      </c>
      <c r="N1412" s="5">
        <f t="shared" si="22"/>
        <v>1.6666666666666666E-4</v>
      </c>
      <c r="O1412" s="8">
        <f>SUM(E1412:$E$4115)/E1412</f>
        <v>33895348.780000016</v>
      </c>
      <c r="P1412" s="8" t="s">
        <v>8322</v>
      </c>
      <c r="Q1412" s="8" t="s">
        <v>8341</v>
      </c>
      <c r="R1412" t="b">
        <v>0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s">
        <v>8287</v>
      </c>
      <c r="N1413" s="5">
        <f t="shared" si="22"/>
        <v>2.3333333333333335E-3</v>
      </c>
      <c r="O1413" s="8">
        <f>SUM(E1413:$E$4115)/E1413</f>
        <v>4842192.5400000019</v>
      </c>
      <c r="P1413" s="8" t="s">
        <v>8322</v>
      </c>
      <c r="Q1413" s="8" t="s">
        <v>8341</v>
      </c>
      <c r="R1413" t="b">
        <v>0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s">
        <v>8287</v>
      </c>
      <c r="N1414" s="5">
        <f t="shared" si="22"/>
        <v>4.5714285714285714E-2</v>
      </c>
      <c r="O1414" s="8">
        <f>SUM(E1414:$E$4115)/E1414</f>
        <v>105922.93993750005</v>
      </c>
      <c r="P1414" s="8" t="s">
        <v>8322</v>
      </c>
      <c r="Q1414" s="8" t="s">
        <v>8341</v>
      </c>
      <c r="R1414" t="b">
        <v>0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s">
        <v>8287</v>
      </c>
      <c r="N1415" s="5">
        <f t="shared" si="22"/>
        <v>0.05</v>
      </c>
      <c r="O1415" s="8">
        <f>SUM(E1415:$E$4115)/E1415</f>
        <v>338950.20780000015</v>
      </c>
      <c r="P1415" s="8" t="s">
        <v>8322</v>
      </c>
      <c r="Q1415" s="8" t="s">
        <v>8341</v>
      </c>
      <c r="R1415" t="b">
        <v>0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s">
        <v>8287</v>
      </c>
      <c r="N1416" s="5">
        <f t="shared" si="22"/>
        <v>2E-3</v>
      </c>
      <c r="O1416" s="8">
        <f>SUM(E1416:$E$4115)/E1416</f>
        <v>33894920.780000016</v>
      </c>
      <c r="P1416" s="8" t="s">
        <v>8322</v>
      </c>
      <c r="Q1416" s="8" t="s">
        <v>8341</v>
      </c>
      <c r="R1416" t="b">
        <v>0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s">
        <v>8287</v>
      </c>
      <c r="N1417" s="5">
        <f t="shared" si="22"/>
        <v>0.18181818181818182</v>
      </c>
      <c r="O1417" s="8">
        <f>SUM(E1417:$E$4115)/E1417</f>
        <v>42368.649725000017</v>
      </c>
      <c r="P1417" s="8" t="s">
        <v>8322</v>
      </c>
      <c r="Q1417" s="8" t="s">
        <v>8341</v>
      </c>
      <c r="R1417" t="b">
        <v>0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s">
        <v>8287</v>
      </c>
      <c r="N1418" s="5">
        <f t="shared" si="22"/>
        <v>0</v>
      </c>
      <c r="O1418" s="8" t="e">
        <f>SUM(E1418:$E$4115)/E1418</f>
        <v>#DIV/0!</v>
      </c>
      <c r="P1418" s="8" t="s">
        <v>8322</v>
      </c>
      <c r="Q1418" s="8" t="s">
        <v>8341</v>
      </c>
      <c r="R1418" t="b">
        <v>0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s">
        <v>8287</v>
      </c>
      <c r="N1419" s="5">
        <f t="shared" si="22"/>
        <v>1.2222222222222223E-2</v>
      </c>
      <c r="O1419" s="8">
        <f>SUM(E1419:$E$4115)/E1419</f>
        <v>616256.72327272757</v>
      </c>
      <c r="P1419" s="8" t="s">
        <v>8322</v>
      </c>
      <c r="Q1419" s="8" t="s">
        <v>8341</v>
      </c>
      <c r="R1419" t="b">
        <v>0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s">
        <v>8287</v>
      </c>
      <c r="N1420" s="5">
        <f t="shared" si="22"/>
        <v>2E-3</v>
      </c>
      <c r="O1420" s="8">
        <f>SUM(E1420:$E$4115)/E1420</f>
        <v>5649010.7966666697</v>
      </c>
      <c r="P1420" s="8" t="s">
        <v>8322</v>
      </c>
      <c r="Q1420" s="8" t="s">
        <v>8341</v>
      </c>
      <c r="R1420" t="b">
        <v>0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s">
        <v>8287</v>
      </c>
      <c r="N1421" s="5">
        <f t="shared" si="22"/>
        <v>7.0634920634920634E-2</v>
      </c>
      <c r="O1421" s="8">
        <f>SUM(E1421:$E$4115)/E1421</f>
        <v>76166.424224719143</v>
      </c>
      <c r="P1421" s="8" t="s">
        <v>8322</v>
      </c>
      <c r="Q1421" s="8" t="s">
        <v>8341</v>
      </c>
      <c r="R1421" t="b">
        <v>0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s">
        <v>8287</v>
      </c>
      <c r="N1422" s="5">
        <f t="shared" si="22"/>
        <v>2.7272727272727271E-2</v>
      </c>
      <c r="O1422" s="8">
        <f>SUM(E1422:$E$4115)/E1422</f>
        <v>11297871.260000005</v>
      </c>
      <c r="P1422" s="8" t="s">
        <v>8322</v>
      </c>
      <c r="Q1422" s="8" t="s">
        <v>8341</v>
      </c>
      <c r="R1422" t="b">
        <v>0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s">
        <v>8287</v>
      </c>
      <c r="N1423" s="5">
        <f t="shared" si="22"/>
        <v>1E-3</v>
      </c>
      <c r="O1423" s="8">
        <f>SUM(E1423:$E$4115)/E1423</f>
        <v>169468.05390000009</v>
      </c>
      <c r="P1423" s="8" t="s">
        <v>8322</v>
      </c>
      <c r="Q1423" s="8" t="s">
        <v>8341</v>
      </c>
      <c r="R1423" t="b">
        <v>0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s">
        <v>8287</v>
      </c>
      <c r="N1424" s="5">
        <f t="shared" si="22"/>
        <v>1.0399999999999999E-3</v>
      </c>
      <c r="O1424" s="8">
        <f>SUM(E1424:$E$4115)/E1424</f>
        <v>1303592.722307693</v>
      </c>
      <c r="P1424" s="8" t="s">
        <v>8322</v>
      </c>
      <c r="Q1424" s="8" t="s">
        <v>8341</v>
      </c>
      <c r="R1424" t="b">
        <v>0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s">
        <v>8287</v>
      </c>
      <c r="N1425" s="5">
        <f t="shared" si="22"/>
        <v>3.3333333333333335E-3</v>
      </c>
      <c r="O1425" s="8">
        <f>SUM(E1425:$E$4115)/E1425</f>
        <v>338933.84780000016</v>
      </c>
      <c r="P1425" s="8" t="s">
        <v>8322</v>
      </c>
      <c r="Q1425" s="8" t="s">
        <v>8341</v>
      </c>
      <c r="R1425" t="b">
        <v>0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s">
        <v>8287</v>
      </c>
      <c r="N1426" s="5">
        <f t="shared" si="22"/>
        <v>0.2036</v>
      </c>
      <c r="O1426" s="8">
        <f>SUM(E1426:$E$4115)/E1426</f>
        <v>22195.995271774733</v>
      </c>
      <c r="P1426" s="8" t="s">
        <v>8322</v>
      </c>
      <c r="Q1426" s="8" t="s">
        <v>8341</v>
      </c>
      <c r="R1426" t="b">
        <v>0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s">
        <v>8287</v>
      </c>
      <c r="N1427" s="5">
        <f t="shared" si="22"/>
        <v>0</v>
      </c>
      <c r="O1427" s="8" t="e">
        <f>SUM(E1427:$E$4115)/E1427</f>
        <v>#DIV/0!</v>
      </c>
      <c r="P1427" s="8" t="s">
        <v>8322</v>
      </c>
      <c r="Q1427" s="8" t="s">
        <v>8341</v>
      </c>
      <c r="R1427" t="b">
        <v>0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s">
        <v>8287</v>
      </c>
      <c r="N1428" s="5">
        <f t="shared" si="22"/>
        <v>0</v>
      </c>
      <c r="O1428" s="8" t="e">
        <f>SUM(E1428:$E$4115)/E1428</f>
        <v>#DIV/0!</v>
      </c>
      <c r="P1428" s="8" t="s">
        <v>8322</v>
      </c>
      <c r="Q1428" s="8" t="s">
        <v>8341</v>
      </c>
      <c r="R1428" t="b">
        <v>0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s">
        <v>8287</v>
      </c>
      <c r="N1429" s="5">
        <f t="shared" si="22"/>
        <v>8.3799999999999999E-2</v>
      </c>
      <c r="O1429" s="8">
        <f>SUM(E1429:$E$4115)/E1429</f>
        <v>80887.25007159909</v>
      </c>
      <c r="P1429" s="8" t="s">
        <v>8322</v>
      </c>
      <c r="Q1429" s="8" t="s">
        <v>8341</v>
      </c>
      <c r="R1429" t="b">
        <v>0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s">
        <v>8287</v>
      </c>
      <c r="N1430" s="5">
        <f t="shared" si="22"/>
        <v>4.4999999999999998E-2</v>
      </c>
      <c r="O1430" s="8">
        <f>SUM(E1430:$E$4115)/E1430</f>
        <v>753140.86177777813</v>
      </c>
      <c r="P1430" s="8" t="s">
        <v>8322</v>
      </c>
      <c r="Q1430" s="8" t="s">
        <v>8341</v>
      </c>
      <c r="R1430" t="b">
        <v>0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s">
        <v>8287</v>
      </c>
      <c r="N1431" s="5">
        <f t="shared" si="22"/>
        <v>0</v>
      </c>
      <c r="O1431" s="8" t="e">
        <f>SUM(E1431:$E$4115)/E1431</f>
        <v>#DIV/0!</v>
      </c>
      <c r="P1431" s="8" t="s">
        <v>8322</v>
      </c>
      <c r="Q1431" s="8" t="s">
        <v>8341</v>
      </c>
      <c r="R1431" t="b">
        <v>0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s">
        <v>8287</v>
      </c>
      <c r="N1432" s="5">
        <f t="shared" si="22"/>
        <v>8.0600000000000005E-2</v>
      </c>
      <c r="O1432" s="8">
        <f>SUM(E1432:$E$4115)/E1432</f>
        <v>84097.503176178696</v>
      </c>
      <c r="P1432" s="8" t="s">
        <v>8322</v>
      </c>
      <c r="Q1432" s="8" t="s">
        <v>8341</v>
      </c>
      <c r="R1432" t="b">
        <v>0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s">
        <v>8287</v>
      </c>
      <c r="N1433" s="5">
        <f t="shared" si="22"/>
        <v>0.31947058823529412</v>
      </c>
      <c r="O1433" s="8">
        <f>SUM(E1433:$E$4115)/E1433</f>
        <v>6240.2671294420943</v>
      </c>
      <c r="P1433" s="8" t="s">
        <v>8322</v>
      </c>
      <c r="Q1433" s="8" t="s">
        <v>8341</v>
      </c>
      <c r="R1433" t="b">
        <v>0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s">
        <v>8287</v>
      </c>
      <c r="N1434" s="5">
        <f t="shared" si="22"/>
        <v>0</v>
      </c>
      <c r="O1434" s="8" t="e">
        <f>SUM(E1434:$E$4115)/E1434</f>
        <v>#DIV/0!</v>
      </c>
      <c r="P1434" s="8" t="s">
        <v>8322</v>
      </c>
      <c r="Q1434" s="8" t="s">
        <v>8341</v>
      </c>
      <c r="R1434" t="b">
        <v>0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s">
        <v>8287</v>
      </c>
      <c r="N1435" s="5">
        <f t="shared" si="22"/>
        <v>6.7083333333333328E-2</v>
      </c>
      <c r="O1435" s="8">
        <f>SUM(E1435:$E$4115)/E1435</f>
        <v>42093.738857142875</v>
      </c>
      <c r="P1435" s="8" t="s">
        <v>8322</v>
      </c>
      <c r="Q1435" s="8" t="s">
        <v>8341</v>
      </c>
      <c r="R1435" t="b">
        <v>0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s">
        <v>8287</v>
      </c>
      <c r="N1436" s="5">
        <f t="shared" si="22"/>
        <v>9.987804878048781E-2</v>
      </c>
      <c r="O1436" s="8">
        <f>SUM(E1436:$E$4115)/E1436</f>
        <v>4137.3204859584876</v>
      </c>
      <c r="P1436" s="8" t="s">
        <v>8322</v>
      </c>
      <c r="Q1436" s="8" t="s">
        <v>8341</v>
      </c>
      <c r="R1436" t="b">
        <v>0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s">
        <v>8287</v>
      </c>
      <c r="N1437" s="5">
        <f t="shared" si="22"/>
        <v>1E-3</v>
      </c>
      <c r="O1437" s="8">
        <f>SUM(E1437:$E$4115)/E1437</f>
        <v>2258430.9853333342</v>
      </c>
      <c r="P1437" s="8" t="s">
        <v>8322</v>
      </c>
      <c r="Q1437" s="8" t="s">
        <v>8341</v>
      </c>
      <c r="R1437" t="b">
        <v>0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s">
        <v>8287</v>
      </c>
      <c r="N1438" s="5">
        <f t="shared" si="22"/>
        <v>7.7000000000000002E-3</v>
      </c>
      <c r="O1438" s="8">
        <f>SUM(E1438:$E$4115)/E1438</f>
        <v>439953.89324675343</v>
      </c>
      <c r="P1438" s="8" t="s">
        <v>8322</v>
      </c>
      <c r="Q1438" s="8" t="s">
        <v>8341</v>
      </c>
      <c r="R1438" t="b">
        <v>0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s">
        <v>8287</v>
      </c>
      <c r="N1439" s="5">
        <f t="shared" si="22"/>
        <v>0.26900000000000002</v>
      </c>
      <c r="O1439" s="8">
        <f>SUM(E1439:$E$4115)/E1439</f>
        <v>41978.157100371769</v>
      </c>
      <c r="P1439" s="8" t="s">
        <v>8322</v>
      </c>
      <c r="Q1439" s="8" t="s">
        <v>8341</v>
      </c>
      <c r="R1439" t="b">
        <v>0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s">
        <v>8287</v>
      </c>
      <c r="N1440" s="5">
        <f t="shared" si="22"/>
        <v>0.03</v>
      </c>
      <c r="O1440" s="8">
        <f>SUM(E1440:$E$4115)/E1440</f>
        <v>56459.276300000027</v>
      </c>
      <c r="P1440" s="8" t="s">
        <v>8322</v>
      </c>
      <c r="Q1440" s="8" t="s">
        <v>8341</v>
      </c>
      <c r="R1440" t="b">
        <v>0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s">
        <v>8287</v>
      </c>
      <c r="N1441" s="5">
        <f t="shared" si="22"/>
        <v>6.6055045871559637E-2</v>
      </c>
      <c r="O1441" s="8">
        <f>SUM(E1441:$E$4115)/E1441</f>
        <v>188194.25433333343</v>
      </c>
      <c r="P1441" s="8" t="s">
        <v>8322</v>
      </c>
      <c r="Q1441" s="8" t="s">
        <v>8341</v>
      </c>
      <c r="R1441" t="b">
        <v>0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s">
        <v>8287</v>
      </c>
      <c r="N1442" s="5">
        <f t="shared" si="22"/>
        <v>7.6923076923076926E-5</v>
      </c>
      <c r="O1442" s="8">
        <f>SUM(E1442:$E$4115)/E1442</f>
        <v>33874785.780000016</v>
      </c>
      <c r="P1442" s="8" t="s">
        <v>8322</v>
      </c>
      <c r="Q1442" s="8" t="s">
        <v>8341</v>
      </c>
      <c r="R1442" t="b">
        <v>0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s">
        <v>8287</v>
      </c>
      <c r="N1443" s="5">
        <f t="shared" si="22"/>
        <v>1.1222222222222222E-2</v>
      </c>
      <c r="O1443" s="8">
        <f>SUM(E1443:$E$4115)/E1443</f>
        <v>16769.695435643571</v>
      </c>
      <c r="P1443" s="8" t="s">
        <v>8322</v>
      </c>
      <c r="Q1443" s="8" t="s">
        <v>8341</v>
      </c>
      <c r="R1443" t="b">
        <v>0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s">
        <v>8287</v>
      </c>
      <c r="N1444" s="5">
        <f t="shared" si="22"/>
        <v>0</v>
      </c>
      <c r="O1444" s="8" t="e">
        <f>SUM(E1444:$E$4115)/E1444</f>
        <v>#DIV/0!</v>
      </c>
      <c r="P1444" s="8" t="s">
        <v>8322</v>
      </c>
      <c r="Q1444" s="8" t="s">
        <v>8341</v>
      </c>
      <c r="R1444" t="b">
        <v>0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s">
        <v>8287</v>
      </c>
      <c r="N1445" s="5">
        <f t="shared" si="22"/>
        <v>0</v>
      </c>
      <c r="O1445" s="8" t="e">
        <f>SUM(E1445:$E$4115)/E1445</f>
        <v>#DIV/0!</v>
      </c>
      <c r="P1445" s="8" t="s">
        <v>8322</v>
      </c>
      <c r="Q1445" s="8" t="s">
        <v>8341</v>
      </c>
      <c r="R1445" t="b">
        <v>0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s">
        <v>8287</v>
      </c>
      <c r="N1446" s="5">
        <f t="shared" si="22"/>
        <v>0</v>
      </c>
      <c r="O1446" s="8" t="e">
        <f>SUM(E1446:$E$4115)/E1446</f>
        <v>#DIV/0!</v>
      </c>
      <c r="P1446" s="8" t="s">
        <v>8322</v>
      </c>
      <c r="Q1446" s="8" t="s">
        <v>8341</v>
      </c>
      <c r="R1446" t="b">
        <v>0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s">
        <v>8287</v>
      </c>
      <c r="N1447" s="5">
        <f t="shared" si="22"/>
        <v>0</v>
      </c>
      <c r="O1447" s="8" t="e">
        <f>SUM(E1447:$E$4115)/E1447</f>
        <v>#DIV/0!</v>
      </c>
      <c r="P1447" s="8" t="s">
        <v>8322</v>
      </c>
      <c r="Q1447" s="8" t="s">
        <v>8341</v>
      </c>
      <c r="R1447" t="b">
        <v>0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s">
        <v>8287</v>
      </c>
      <c r="N1448" s="5">
        <f t="shared" si="22"/>
        <v>0</v>
      </c>
      <c r="O1448" s="8" t="e">
        <f>SUM(E1448:$E$4115)/E1448</f>
        <v>#DIV/0!</v>
      </c>
      <c r="P1448" s="8" t="s">
        <v>8322</v>
      </c>
      <c r="Q1448" s="8" t="s">
        <v>8341</v>
      </c>
      <c r="R1448" t="b">
        <v>0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s">
        <v>8287</v>
      </c>
      <c r="N1449" s="5">
        <f t="shared" si="22"/>
        <v>1.4999999999999999E-4</v>
      </c>
      <c r="O1449" s="8">
        <f>SUM(E1449:$E$4115)/E1449</f>
        <v>451636.86373333354</v>
      </c>
      <c r="P1449" s="8" t="s">
        <v>8322</v>
      </c>
      <c r="Q1449" s="8" t="s">
        <v>8341</v>
      </c>
      <c r="R1449" t="b">
        <v>0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s">
        <v>8287</v>
      </c>
      <c r="N1450" s="5">
        <f t="shared" si="22"/>
        <v>0</v>
      </c>
      <c r="O1450" s="8" t="e">
        <f>SUM(E1450:$E$4115)/E1450</f>
        <v>#DIV/0!</v>
      </c>
      <c r="P1450" s="8" t="s">
        <v>8322</v>
      </c>
      <c r="Q1450" s="8" t="s">
        <v>8341</v>
      </c>
      <c r="R1450" t="b">
        <v>0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s">
        <v>8287</v>
      </c>
      <c r="N1451" s="5">
        <f t="shared" si="22"/>
        <v>0</v>
      </c>
      <c r="O1451" s="8" t="e">
        <f>SUM(E1451:$E$4115)/E1451</f>
        <v>#DIV/0!</v>
      </c>
      <c r="P1451" s="8" t="s">
        <v>8322</v>
      </c>
      <c r="Q1451" s="8" t="s">
        <v>8341</v>
      </c>
      <c r="R1451" t="b">
        <v>0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s">
        <v>8287</v>
      </c>
      <c r="N1452" s="5">
        <f t="shared" si="22"/>
        <v>1.0000000000000001E-5</v>
      </c>
      <c r="O1452" s="8">
        <f>SUM(E1452:$E$4115)/E1452</f>
        <v>33872689.780000016</v>
      </c>
      <c r="P1452" s="8" t="s">
        <v>8322</v>
      </c>
      <c r="Q1452" s="8" t="s">
        <v>8341</v>
      </c>
      <c r="R1452" t="b">
        <v>0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s">
        <v>8287</v>
      </c>
      <c r="N1453" s="5">
        <f t="shared" si="22"/>
        <v>1.0554089709762533E-4</v>
      </c>
      <c r="O1453" s="8">
        <f>SUM(E1453:$E$4115)/E1453</f>
        <v>16936344.390000008</v>
      </c>
      <c r="P1453" s="8" t="s">
        <v>8322</v>
      </c>
      <c r="Q1453" s="8" t="s">
        <v>8341</v>
      </c>
      <c r="R1453" t="b">
        <v>0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s">
        <v>8287</v>
      </c>
      <c r="N1454" s="5">
        <f t="shared" si="22"/>
        <v>0</v>
      </c>
      <c r="O1454" s="8" t="e">
        <f>SUM(E1454:$E$4115)/E1454</f>
        <v>#DIV/0!</v>
      </c>
      <c r="P1454" s="8" t="s">
        <v>8322</v>
      </c>
      <c r="Q1454" s="8" t="s">
        <v>8341</v>
      </c>
      <c r="R1454" t="b">
        <v>0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s">
        <v>8287</v>
      </c>
      <c r="N1455" s="5">
        <f t="shared" si="22"/>
        <v>0</v>
      </c>
      <c r="O1455" s="8" t="e">
        <f>SUM(E1455:$E$4115)/E1455</f>
        <v>#DIV/0!</v>
      </c>
      <c r="P1455" s="8" t="s">
        <v>8322</v>
      </c>
      <c r="Q1455" s="8" t="s">
        <v>8341</v>
      </c>
      <c r="R1455" t="b">
        <v>0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s">
        <v>8287</v>
      </c>
      <c r="N1456" s="5">
        <f t="shared" si="22"/>
        <v>8.5714285714285719E-3</v>
      </c>
      <c r="O1456" s="8">
        <f>SUM(E1456:$E$4115)/E1456</f>
        <v>2258179.118666668</v>
      </c>
      <c r="P1456" s="8" t="s">
        <v>8322</v>
      </c>
      <c r="Q1456" s="8" t="s">
        <v>8341</v>
      </c>
      <c r="R1456" t="b">
        <v>0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s">
        <v>8287</v>
      </c>
      <c r="N1457" s="5">
        <f t="shared" si="22"/>
        <v>0.105</v>
      </c>
      <c r="O1457" s="8">
        <f>SUM(E1457:$E$4115)/E1457</f>
        <v>21506.458273015884</v>
      </c>
      <c r="P1457" s="8" t="s">
        <v>8322</v>
      </c>
      <c r="Q1457" s="8" t="s">
        <v>8341</v>
      </c>
      <c r="R1457" t="b">
        <v>0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s">
        <v>8287</v>
      </c>
      <c r="N1458" s="5">
        <f t="shared" si="22"/>
        <v>2.9000000000000001E-2</v>
      </c>
      <c r="O1458" s="8">
        <f>SUM(E1458:$E$4115)/E1458</f>
        <v>233593.77089655184</v>
      </c>
      <c r="P1458" s="8" t="s">
        <v>8322</v>
      </c>
      <c r="Q1458" s="8" t="s">
        <v>8341</v>
      </c>
      <c r="R1458" t="b">
        <v>0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s">
        <v>8287</v>
      </c>
      <c r="N1459" s="5">
        <f t="shared" si="22"/>
        <v>0</v>
      </c>
      <c r="O1459" s="8" t="e">
        <f>SUM(E1459:$E$4115)/E1459</f>
        <v>#DIV/0!</v>
      </c>
      <c r="P1459" s="8" t="s">
        <v>8322</v>
      </c>
      <c r="Q1459" s="8" t="s">
        <v>8341</v>
      </c>
      <c r="R1459" t="b">
        <v>0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s">
        <v>8287</v>
      </c>
      <c r="N1460" s="5">
        <f t="shared" si="22"/>
        <v>0</v>
      </c>
      <c r="O1460" s="8" t="e">
        <f>SUM(E1460:$E$4115)/E1460</f>
        <v>#DIV/0!</v>
      </c>
      <c r="P1460" s="8" t="s">
        <v>8322</v>
      </c>
      <c r="Q1460" s="8" t="s">
        <v>8341</v>
      </c>
      <c r="R1460" t="b">
        <v>0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s">
        <v>8287</v>
      </c>
      <c r="N1461" s="5">
        <f t="shared" si="22"/>
        <v>0</v>
      </c>
      <c r="O1461" s="8" t="e">
        <f>SUM(E1461:$E$4115)/E1461</f>
        <v>#DIV/0!</v>
      </c>
      <c r="P1461" s="8" t="s">
        <v>8322</v>
      </c>
      <c r="Q1461" s="8" t="s">
        <v>8341</v>
      </c>
      <c r="R1461" t="b">
        <v>0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s">
        <v>8287</v>
      </c>
      <c r="N1462" s="5">
        <f t="shared" si="22"/>
        <v>0</v>
      </c>
      <c r="O1462" s="8" t="e">
        <f>SUM(E1462:$E$4115)/E1462</f>
        <v>#DIV/0!</v>
      </c>
      <c r="P1462" s="8" t="s">
        <v>8322</v>
      </c>
      <c r="Q1462" s="8" t="s">
        <v>8341</v>
      </c>
      <c r="R1462" t="b">
        <v>0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s">
        <v>8288</v>
      </c>
      <c r="N1463" s="5">
        <f t="shared" si="22"/>
        <v>1.012446</v>
      </c>
      <c r="O1463" s="8">
        <f>SUM(E1463:$E$4115)/E1463</f>
        <v>2230.3050750361017</v>
      </c>
      <c r="P1463" s="8" t="s">
        <v>8322</v>
      </c>
      <c r="Q1463" s="8" t="s">
        <v>8342</v>
      </c>
      <c r="R1463" t="b">
        <v>1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s">
        <v>8288</v>
      </c>
      <c r="N1464" s="5">
        <f t="shared" si="22"/>
        <v>1.085175</v>
      </c>
      <c r="O1464" s="8">
        <f>SUM(E1464:$E$4115)/E1464</f>
        <v>7799.6095307208561</v>
      </c>
      <c r="P1464" s="8" t="s">
        <v>8322</v>
      </c>
      <c r="Q1464" s="8" t="s">
        <v>8342</v>
      </c>
      <c r="R1464" t="b">
        <v>1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s">
        <v>8288</v>
      </c>
      <c r="N1465" s="5">
        <f t="shared" si="22"/>
        <v>1.4766666666666666</v>
      </c>
      <c r="O1465" s="8">
        <f>SUM(E1465:$E$4115)/E1465</f>
        <v>38207.025270880382</v>
      </c>
      <c r="P1465" s="8" t="s">
        <v>8322</v>
      </c>
      <c r="Q1465" s="8" t="s">
        <v>8342</v>
      </c>
      <c r="R1465" t="b">
        <v>1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s">
        <v>8288</v>
      </c>
      <c r="N1466" s="5">
        <f t="shared" si="22"/>
        <v>1.6319999999999999</v>
      </c>
      <c r="O1466" s="8">
        <f>SUM(E1466:$E$4115)/E1466</f>
        <v>4148.3502928921589</v>
      </c>
      <c r="P1466" s="8" t="s">
        <v>8322</v>
      </c>
      <c r="Q1466" s="8" t="s">
        <v>8342</v>
      </c>
      <c r="R1466" t="b">
        <v>1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s">
        <v>8288</v>
      </c>
      <c r="N1467" s="5">
        <f t="shared" si="22"/>
        <v>4.5641449999999999</v>
      </c>
      <c r="O1467" s="8">
        <f>SUM(E1467:$E$4115)/E1467</f>
        <v>247.1611396365951</v>
      </c>
      <c r="P1467" s="8" t="s">
        <v>8322</v>
      </c>
      <c r="Q1467" s="8" t="s">
        <v>8342</v>
      </c>
      <c r="R1467" t="b">
        <v>1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s">
        <v>8288</v>
      </c>
      <c r="N1468" s="5">
        <f t="shared" si="22"/>
        <v>1.0787731249999999</v>
      </c>
      <c r="O1468" s="8">
        <f>SUM(E1468:$E$4115)/E1468</f>
        <v>1952.7654412970303</v>
      </c>
      <c r="P1468" s="8" t="s">
        <v>8322</v>
      </c>
      <c r="Q1468" s="8" t="s">
        <v>8342</v>
      </c>
      <c r="R1468" t="b">
        <v>1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s">
        <v>8288</v>
      </c>
      <c r="N1469" s="5">
        <f t="shared" si="22"/>
        <v>1.1508</v>
      </c>
      <c r="O1469" s="8">
        <f>SUM(E1469:$E$4115)/E1469</f>
        <v>731.84292818039683</v>
      </c>
      <c r="P1469" s="8" t="s">
        <v>8322</v>
      </c>
      <c r="Q1469" s="8" t="s">
        <v>8342</v>
      </c>
      <c r="R1469" t="b">
        <v>1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s">
        <v>8288</v>
      </c>
      <c r="N1470" s="5">
        <f t="shared" si="22"/>
        <v>1.0236842105263158</v>
      </c>
      <c r="O1470" s="8">
        <f>SUM(E1470:$E$4115)/E1470</f>
        <v>3459.3482437018019</v>
      </c>
      <c r="P1470" s="8" t="s">
        <v>8322</v>
      </c>
      <c r="Q1470" s="8" t="s">
        <v>8342</v>
      </c>
      <c r="R1470" t="b">
        <v>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s">
        <v>8288</v>
      </c>
      <c r="N1471" s="5">
        <f t="shared" si="22"/>
        <v>1.0842485875706214</v>
      </c>
      <c r="O1471" s="8">
        <f>SUM(E1471:$E$4115)/E1471</f>
        <v>700.99705427487652</v>
      </c>
      <c r="P1471" s="8" t="s">
        <v>8322</v>
      </c>
      <c r="Q1471" s="8" t="s">
        <v>8342</v>
      </c>
      <c r="R1471" t="b">
        <v>1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s">
        <v>8288</v>
      </c>
      <c r="N1472" s="5">
        <f t="shared" si="22"/>
        <v>1.2513333333333334</v>
      </c>
      <c r="O1472" s="8">
        <f>SUM(E1472:$E$4115)/E1472</f>
        <v>17892.625823122013</v>
      </c>
      <c r="P1472" s="8" t="s">
        <v>8322</v>
      </c>
      <c r="Q1472" s="8" t="s">
        <v>8342</v>
      </c>
      <c r="R1472" t="b">
        <v>1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s">
        <v>8288</v>
      </c>
      <c r="N1473" s="5">
        <f t="shared" si="22"/>
        <v>1.03840625</v>
      </c>
      <c r="O1473" s="8">
        <f>SUM(E1473:$E$4115)/E1473</f>
        <v>1010.6407556652326</v>
      </c>
      <c r="P1473" s="8" t="s">
        <v>8322</v>
      </c>
      <c r="Q1473" s="8" t="s">
        <v>8342</v>
      </c>
      <c r="R1473" t="b">
        <v>1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s">
        <v>8288</v>
      </c>
      <c r="N1474" s="5">
        <f t="shared" si="22"/>
        <v>1.3870400000000001</v>
      </c>
      <c r="O1474" s="8">
        <f>SUM(E1474:$E$4115)/E1474</f>
        <v>967.50930528319338</v>
      </c>
      <c r="P1474" s="8" t="s">
        <v>8322</v>
      </c>
      <c r="Q1474" s="8" t="s">
        <v>8342</v>
      </c>
      <c r="R1474" t="b">
        <v>1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s">
        <v>8288</v>
      </c>
      <c r="N1475" s="5">
        <f t="shared" ref="N1475:N1538" si="23">(E1475/D1475)</f>
        <v>1.20516</v>
      </c>
      <c r="O1475" s="8">
        <f>SUM(E1475:$E$4115)/E1475</f>
        <v>18539.544774137881</v>
      </c>
      <c r="P1475" s="8" t="s">
        <v>8322</v>
      </c>
      <c r="Q1475" s="8" t="s">
        <v>8342</v>
      </c>
      <c r="R1475" t="b">
        <v>1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s">
        <v>8288</v>
      </c>
      <c r="N1476" s="5">
        <f t="shared" si="23"/>
        <v>1.1226666666666667</v>
      </c>
      <c r="O1476" s="8">
        <f>SUM(E1476:$E$4115)/E1476</f>
        <v>9950.3767606888396</v>
      </c>
      <c r="P1476" s="8" t="s">
        <v>8322</v>
      </c>
      <c r="Q1476" s="8" t="s">
        <v>8342</v>
      </c>
      <c r="R1476" t="b">
        <v>1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s">
        <v>8288</v>
      </c>
      <c r="N1477" s="5">
        <f t="shared" si="23"/>
        <v>1.8866966666666667</v>
      </c>
      <c r="O1477" s="8">
        <f>SUM(E1477:$E$4115)/E1477</f>
        <v>1184.0624770984211</v>
      </c>
      <c r="P1477" s="8" t="s">
        <v>8322</v>
      </c>
      <c r="Q1477" s="8" t="s">
        <v>8342</v>
      </c>
      <c r="R1477" t="b">
        <v>1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s">
        <v>8288</v>
      </c>
      <c r="N1478" s="5">
        <f t="shared" si="23"/>
        <v>6.6155466666666669</v>
      </c>
      <c r="O1478" s="8">
        <f>SUM(E1478:$E$4115)/E1478</f>
        <v>843.49795431367761</v>
      </c>
      <c r="P1478" s="8" t="s">
        <v>8322</v>
      </c>
      <c r="Q1478" s="8" t="s">
        <v>8342</v>
      </c>
      <c r="R1478" t="b">
        <v>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s">
        <v>8288</v>
      </c>
      <c r="N1479" s="5">
        <f t="shared" si="23"/>
        <v>1.1131</v>
      </c>
      <c r="O1479" s="8">
        <f>SUM(E1479:$E$4115)/E1479</f>
        <v>1001.4526158176867</v>
      </c>
      <c r="P1479" s="8" t="s">
        <v>8322</v>
      </c>
      <c r="Q1479" s="8" t="s">
        <v>8342</v>
      </c>
      <c r="R1479" t="b">
        <v>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s">
        <v>8288</v>
      </c>
      <c r="N1480" s="5">
        <f t="shared" si="23"/>
        <v>11.8161422</v>
      </c>
      <c r="O1480" s="8">
        <f>SUM(E1480:$E$4115)/E1480</f>
        <v>56.546567626784338</v>
      </c>
      <c r="P1480" s="8" t="s">
        <v>8322</v>
      </c>
      <c r="Q1480" s="8" t="s">
        <v>8342</v>
      </c>
      <c r="R1480" t="b">
        <v>1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s">
        <v>8288</v>
      </c>
      <c r="N1481" s="5">
        <f t="shared" si="23"/>
        <v>1.37375</v>
      </c>
      <c r="O1481" s="8">
        <f>SUM(E1481:$E$4115)/E1481</f>
        <v>14930.530978161971</v>
      </c>
      <c r="P1481" s="8" t="s">
        <v>8322</v>
      </c>
      <c r="Q1481" s="8" t="s">
        <v>8342</v>
      </c>
      <c r="R1481" t="b">
        <v>1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s">
        <v>8288</v>
      </c>
      <c r="N1482" s="5">
        <f t="shared" si="23"/>
        <v>1.170404</v>
      </c>
      <c r="O1482" s="8">
        <f>SUM(E1482:$E$4115)/E1482</f>
        <v>560.74840977987105</v>
      </c>
      <c r="P1482" s="8" t="s">
        <v>8322</v>
      </c>
      <c r="Q1482" s="8" t="s">
        <v>8342</v>
      </c>
      <c r="R1482" t="b">
        <v>1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s">
        <v>8275</v>
      </c>
      <c r="N1483" s="5">
        <f t="shared" si="23"/>
        <v>2.1000000000000001E-2</v>
      </c>
      <c r="O1483" s="8">
        <f>SUM(E1483:$E$4115)/E1483</f>
        <v>311967.51323809533</v>
      </c>
      <c r="P1483" s="8" t="s">
        <v>8322</v>
      </c>
      <c r="Q1483" s="8" t="s">
        <v>8324</v>
      </c>
      <c r="R1483" t="b">
        <v>0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s">
        <v>8275</v>
      </c>
      <c r="N1484" s="5">
        <f t="shared" si="23"/>
        <v>1E-3</v>
      </c>
      <c r="O1484" s="8">
        <f>SUM(E1484:$E$4115)/E1484</f>
        <v>6551296.7780000027</v>
      </c>
      <c r="P1484" s="8" t="s">
        <v>8322</v>
      </c>
      <c r="Q1484" s="8" t="s">
        <v>8324</v>
      </c>
      <c r="R1484" t="b">
        <v>0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s">
        <v>8275</v>
      </c>
      <c r="N1485" s="5">
        <f t="shared" si="23"/>
        <v>7.1428571428571426E-3</v>
      </c>
      <c r="O1485" s="8">
        <f>SUM(E1485:$E$4115)/E1485</f>
        <v>655129.5778000002</v>
      </c>
      <c r="P1485" s="8" t="s">
        <v>8322</v>
      </c>
      <c r="Q1485" s="8" t="s">
        <v>8324</v>
      </c>
      <c r="R1485" t="b">
        <v>0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s">
        <v>8275</v>
      </c>
      <c r="N1486" s="5">
        <f t="shared" si="23"/>
        <v>0</v>
      </c>
      <c r="O1486" s="8" t="e">
        <f>SUM(E1486:$E$4115)/E1486</f>
        <v>#DIV/0!</v>
      </c>
      <c r="P1486" s="8" t="s">
        <v>8322</v>
      </c>
      <c r="Q1486" s="8" t="s">
        <v>8324</v>
      </c>
      <c r="R1486" t="b">
        <v>0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s">
        <v>8275</v>
      </c>
      <c r="N1487" s="5">
        <f t="shared" si="23"/>
        <v>2.2388059701492536E-2</v>
      </c>
      <c r="O1487" s="8">
        <f>SUM(E1487:$E$4115)/E1487</f>
        <v>218376.19260000007</v>
      </c>
      <c r="P1487" s="8" t="s">
        <v>8322</v>
      </c>
      <c r="Q1487" s="8" t="s">
        <v>8324</v>
      </c>
      <c r="R1487" t="b">
        <v>0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s">
        <v>8275</v>
      </c>
      <c r="N1488" s="5">
        <f t="shared" si="23"/>
        <v>2.3999999999999998E-3</v>
      </c>
      <c r="O1488" s="8">
        <f>SUM(E1488:$E$4115)/E1488</f>
        <v>682422.47687500028</v>
      </c>
      <c r="P1488" s="8" t="s">
        <v>8322</v>
      </c>
      <c r="Q1488" s="8" t="s">
        <v>8324</v>
      </c>
      <c r="R1488" t="b">
        <v>0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s">
        <v>8275</v>
      </c>
      <c r="N1489" s="5">
        <f t="shared" si="23"/>
        <v>0</v>
      </c>
      <c r="O1489" s="8" t="e">
        <f>SUM(E1489:$E$4115)/E1489</f>
        <v>#DIV/0!</v>
      </c>
      <c r="P1489" s="8" t="s">
        <v>8322</v>
      </c>
      <c r="Q1489" s="8" t="s">
        <v>8324</v>
      </c>
      <c r="R1489" t="b">
        <v>0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s">
        <v>8275</v>
      </c>
      <c r="N1490" s="5">
        <f t="shared" si="23"/>
        <v>2.4E-2</v>
      </c>
      <c r="O1490" s="8">
        <f>SUM(E1490:$E$4115)/E1490</f>
        <v>90989.53025000004</v>
      </c>
      <c r="P1490" s="8" t="s">
        <v>8322</v>
      </c>
      <c r="Q1490" s="8" t="s">
        <v>8324</v>
      </c>
      <c r="R1490" t="b">
        <v>0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s">
        <v>8275</v>
      </c>
      <c r="N1491" s="5">
        <f t="shared" si="23"/>
        <v>0</v>
      </c>
      <c r="O1491" s="8" t="e">
        <f>SUM(E1491:$E$4115)/E1491</f>
        <v>#DIV/0!</v>
      </c>
      <c r="P1491" s="8" t="s">
        <v>8322</v>
      </c>
      <c r="Q1491" s="8" t="s">
        <v>8324</v>
      </c>
      <c r="R1491" t="b">
        <v>0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s">
        <v>8275</v>
      </c>
      <c r="N1492" s="5">
        <f t="shared" si="23"/>
        <v>0.30862068965517242</v>
      </c>
      <c r="O1492" s="8">
        <f>SUM(E1492:$E$4115)/E1492</f>
        <v>36598.738424581017</v>
      </c>
      <c r="P1492" s="8" t="s">
        <v>8322</v>
      </c>
      <c r="Q1492" s="8" t="s">
        <v>8324</v>
      </c>
      <c r="R1492" t="b">
        <v>0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s">
        <v>8275</v>
      </c>
      <c r="N1493" s="5">
        <f t="shared" si="23"/>
        <v>8.3333333333333329E-2</v>
      </c>
      <c r="O1493" s="8">
        <f>SUM(E1493:$E$4115)/E1493</f>
        <v>327549.75890000013</v>
      </c>
      <c r="P1493" s="8" t="s">
        <v>8322</v>
      </c>
      <c r="Q1493" s="8" t="s">
        <v>8324</v>
      </c>
      <c r="R1493" t="b">
        <v>0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s">
        <v>8275</v>
      </c>
      <c r="N1494" s="5">
        <f t="shared" si="23"/>
        <v>7.4999999999999997E-3</v>
      </c>
      <c r="O1494" s="8">
        <f>SUM(E1494:$E$4115)/E1494</f>
        <v>1091829.1963333336</v>
      </c>
      <c r="P1494" s="8" t="s">
        <v>8322</v>
      </c>
      <c r="Q1494" s="8" t="s">
        <v>8324</v>
      </c>
      <c r="R1494" t="b">
        <v>0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s">
        <v>8275</v>
      </c>
      <c r="N1495" s="5">
        <f t="shared" si="23"/>
        <v>0</v>
      </c>
      <c r="O1495" s="8" t="e">
        <f>SUM(E1495:$E$4115)/E1495</f>
        <v>#DIV/0!</v>
      </c>
      <c r="P1495" s="8" t="s">
        <v>8322</v>
      </c>
      <c r="Q1495" s="8" t="s">
        <v>8324</v>
      </c>
      <c r="R1495" t="b">
        <v>0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s">
        <v>8275</v>
      </c>
      <c r="N1496" s="5">
        <f t="shared" si="23"/>
        <v>8.8999999999999996E-2</v>
      </c>
      <c r="O1496" s="8">
        <f>SUM(E1496:$E$4115)/E1496</f>
        <v>73606.395258426986</v>
      </c>
      <c r="P1496" s="8" t="s">
        <v>8322</v>
      </c>
      <c r="Q1496" s="8" t="s">
        <v>8324</v>
      </c>
      <c r="R1496" t="b">
        <v>0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s">
        <v>8275</v>
      </c>
      <c r="N1497" s="5">
        <f t="shared" si="23"/>
        <v>0</v>
      </c>
      <c r="O1497" s="8" t="e">
        <f>SUM(E1497:$E$4115)/E1497</f>
        <v>#DIV/0!</v>
      </c>
      <c r="P1497" s="8" t="s">
        <v>8322</v>
      </c>
      <c r="Q1497" s="8" t="s">
        <v>8324</v>
      </c>
      <c r="R1497" t="b">
        <v>0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s">
        <v>8275</v>
      </c>
      <c r="N1498" s="5">
        <f t="shared" si="23"/>
        <v>0</v>
      </c>
      <c r="O1498" s="8" t="e">
        <f>SUM(E1498:$E$4115)/E1498</f>
        <v>#DIV/0!</v>
      </c>
      <c r="P1498" s="8" t="s">
        <v>8322</v>
      </c>
      <c r="Q1498" s="8" t="s">
        <v>8324</v>
      </c>
      <c r="R1498" t="b">
        <v>0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s">
        <v>8275</v>
      </c>
      <c r="N1499" s="5">
        <f t="shared" si="23"/>
        <v>6.666666666666667E-5</v>
      </c>
      <c r="O1499" s="8">
        <f>SUM(E1499:$E$4115)/E1499</f>
        <v>32754400.890000012</v>
      </c>
      <c r="P1499" s="8" t="s">
        <v>8322</v>
      </c>
      <c r="Q1499" s="8" t="s">
        <v>8324</v>
      </c>
      <c r="R1499" t="b">
        <v>0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s">
        <v>8275</v>
      </c>
      <c r="N1500" s="5">
        <f t="shared" si="23"/>
        <v>1.9E-2</v>
      </c>
      <c r="O1500" s="8">
        <f>SUM(E1500:$E$4115)/E1500</f>
        <v>574638.59456140373</v>
      </c>
      <c r="P1500" s="8" t="s">
        <v>8322</v>
      </c>
      <c r="Q1500" s="8" t="s">
        <v>8324</v>
      </c>
      <c r="R1500" t="b">
        <v>0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s">
        <v>8275</v>
      </c>
      <c r="N1501" s="5">
        <f t="shared" si="23"/>
        <v>2.5000000000000001E-3</v>
      </c>
      <c r="O1501" s="8">
        <f>SUM(E1501:$E$4115)/E1501</f>
        <v>6550868.5780000025</v>
      </c>
      <c r="P1501" s="8" t="s">
        <v>8322</v>
      </c>
      <c r="Q1501" s="8" t="s">
        <v>8324</v>
      </c>
      <c r="R1501" t="b">
        <v>0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s">
        <v>8275</v>
      </c>
      <c r="N1502" s="5">
        <f t="shared" si="23"/>
        <v>0.25035714285714283</v>
      </c>
      <c r="O1502" s="8">
        <f>SUM(E1502:$E$4115)/E1502</f>
        <v>46725.161041369487</v>
      </c>
      <c r="P1502" s="8" t="s">
        <v>8322</v>
      </c>
      <c r="Q1502" s="8" t="s">
        <v>8324</v>
      </c>
      <c r="R1502" t="b">
        <v>0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s">
        <v>8285</v>
      </c>
      <c r="N1503" s="5">
        <f t="shared" si="23"/>
        <v>1.6633076923076924</v>
      </c>
      <c r="O1503" s="8">
        <f>SUM(E1503:$E$4115)/E1503</f>
        <v>378.68978506682714</v>
      </c>
      <c r="P1503" s="8" t="s">
        <v>8338</v>
      </c>
      <c r="Q1503" s="8" t="s">
        <v>8339</v>
      </c>
      <c r="R1503" t="b">
        <v>1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s">
        <v>8285</v>
      </c>
      <c r="N1504" s="5">
        <f t="shared" si="23"/>
        <v>1.0144545454545455</v>
      </c>
      <c r="O1504" s="8">
        <f>SUM(E1504:$E$4115)/E1504</f>
        <v>1463.7129173761093</v>
      </c>
      <c r="P1504" s="8" t="s">
        <v>8338</v>
      </c>
      <c r="Q1504" s="8" t="s">
        <v>8339</v>
      </c>
      <c r="R1504" t="b">
        <v>1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s">
        <v>8285</v>
      </c>
      <c r="N1505" s="5">
        <f t="shared" si="23"/>
        <v>1.0789146666666667</v>
      </c>
      <c r="O1505" s="8">
        <f>SUM(E1505:$E$4115)/E1505</f>
        <v>8068.5594881770103</v>
      </c>
      <c r="P1505" s="8" t="s">
        <v>8338</v>
      </c>
      <c r="Q1505" s="8" t="s">
        <v>8339</v>
      </c>
      <c r="R1505" t="b">
        <v>1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s">
        <v>8285</v>
      </c>
      <c r="N1506" s="5">
        <f t="shared" si="23"/>
        <v>2.7793846153846156</v>
      </c>
      <c r="O1506" s="8">
        <f>SUM(E1506:$E$4115)/E1506</f>
        <v>1806.7519628030559</v>
      </c>
      <c r="P1506" s="8" t="s">
        <v>8338</v>
      </c>
      <c r="Q1506" s="8" t="s">
        <v>8339</v>
      </c>
      <c r="R1506" t="b">
        <v>1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s">
        <v>8285</v>
      </c>
      <c r="N1507" s="5">
        <f t="shared" si="23"/>
        <v>1.0358125</v>
      </c>
      <c r="O1507" s="8">
        <f>SUM(E1507:$E$4115)/E1507</f>
        <v>1968.4254486212519</v>
      </c>
      <c r="P1507" s="8" t="s">
        <v>8338</v>
      </c>
      <c r="Q1507" s="8" t="s">
        <v>8339</v>
      </c>
      <c r="R1507" t="b">
        <v>1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s">
        <v>8285</v>
      </c>
      <c r="N1508" s="5">
        <f t="shared" si="23"/>
        <v>1.1140000000000001</v>
      </c>
      <c r="O1508" s="8">
        <f>SUM(E1508:$E$4115)/E1508</f>
        <v>19512.951502094558</v>
      </c>
      <c r="P1508" s="8" t="s">
        <v>8338</v>
      </c>
      <c r="Q1508" s="8" t="s">
        <v>8339</v>
      </c>
      <c r="R1508" t="b">
        <v>1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s">
        <v>8285</v>
      </c>
      <c r="N1509" s="5">
        <f t="shared" si="23"/>
        <v>2.15</v>
      </c>
      <c r="O1509" s="8">
        <f>SUM(E1509:$E$4115)/E1509</f>
        <v>12637.391844961243</v>
      </c>
      <c r="P1509" s="8" t="s">
        <v>8338</v>
      </c>
      <c r="Q1509" s="8" t="s">
        <v>8339</v>
      </c>
      <c r="R1509" t="b">
        <v>1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s">
        <v>8285</v>
      </c>
      <c r="N1510" s="5">
        <f t="shared" si="23"/>
        <v>1.1076216216216217</v>
      </c>
      <c r="O1510" s="8">
        <f>SUM(E1510:$E$4115)/E1510</f>
        <v>1591.0346474061787</v>
      </c>
      <c r="P1510" s="8" t="s">
        <v>8338</v>
      </c>
      <c r="Q1510" s="8" t="s">
        <v>8339</v>
      </c>
      <c r="R1510" t="b">
        <v>1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s">
        <v>8285</v>
      </c>
      <c r="N1511" s="5">
        <f t="shared" si="23"/>
        <v>1.2364125714285714</v>
      </c>
      <c r="O1511" s="8">
        <f>SUM(E1511:$E$4115)/E1511</f>
        <v>1505.8034239149024</v>
      </c>
      <c r="P1511" s="8" t="s">
        <v>8338</v>
      </c>
      <c r="Q1511" s="8" t="s">
        <v>8339</v>
      </c>
      <c r="R1511" t="b">
        <v>1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s">
        <v>8285</v>
      </c>
      <c r="N1512" s="5">
        <f t="shared" si="23"/>
        <v>1.0103500000000001</v>
      </c>
      <c r="O1512" s="8">
        <f>SUM(E1512:$E$4115)/E1512</f>
        <v>2014.1388343148417</v>
      </c>
      <c r="P1512" s="8" t="s">
        <v>8338</v>
      </c>
      <c r="Q1512" s="8" t="s">
        <v>8339</v>
      </c>
      <c r="R1512" t="b">
        <v>1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s">
        <v>8285</v>
      </c>
      <c r="N1513" s="5">
        <f t="shared" si="23"/>
        <v>1.1179285714285714</v>
      </c>
      <c r="O1513" s="8">
        <f>SUM(E1513:$E$4115)/E1513</f>
        <v>2079.3302114880844</v>
      </c>
      <c r="P1513" s="8" t="s">
        <v>8338</v>
      </c>
      <c r="Q1513" s="8" t="s">
        <v>8339</v>
      </c>
      <c r="R1513" t="b">
        <v>1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s">
        <v>8285</v>
      </c>
      <c r="N1514" s="5">
        <f t="shared" si="23"/>
        <v>5.5877142857142861</v>
      </c>
      <c r="O1514" s="8">
        <f>SUM(E1514:$E$4115)/E1514</f>
        <v>1663.2380293501053</v>
      </c>
      <c r="P1514" s="8" t="s">
        <v>8338</v>
      </c>
      <c r="Q1514" s="8" t="s">
        <v>8339</v>
      </c>
      <c r="R1514" t="b">
        <v>1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s">
        <v>8285</v>
      </c>
      <c r="N1515" s="5">
        <f t="shared" si="23"/>
        <v>1.5001875</v>
      </c>
      <c r="O1515" s="8">
        <f>SUM(E1515:$E$4115)/E1515</f>
        <v>2708.6938416031335</v>
      </c>
      <c r="P1515" s="8" t="s">
        <v>8338</v>
      </c>
      <c r="Q1515" s="8" t="s">
        <v>8339</v>
      </c>
      <c r="R1515" t="b">
        <v>1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s">
        <v>8285</v>
      </c>
      <c r="N1516" s="5">
        <f t="shared" si="23"/>
        <v>1.0647599999999999</v>
      </c>
      <c r="O1516" s="8">
        <f>SUM(E1516:$E$4115)/E1516</f>
        <v>1220.7967106202341</v>
      </c>
      <c r="P1516" s="8" t="s">
        <v>8338</v>
      </c>
      <c r="Q1516" s="8" t="s">
        <v>8339</v>
      </c>
      <c r="R1516" t="b">
        <v>1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s">
        <v>8285</v>
      </c>
      <c r="N1517" s="5">
        <f t="shared" si="23"/>
        <v>1.57189</v>
      </c>
      <c r="O1517" s="8">
        <f>SUM(E1517:$E$4115)/E1517</f>
        <v>68.855048466071651</v>
      </c>
      <c r="P1517" s="8" t="s">
        <v>8338</v>
      </c>
      <c r="Q1517" s="8" t="s">
        <v>8339</v>
      </c>
      <c r="R1517" t="b">
        <v>1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s">
        <v>8285</v>
      </c>
      <c r="N1518" s="5">
        <f t="shared" si="23"/>
        <v>1.0865882352941176</v>
      </c>
      <c r="O1518" s="8">
        <f>SUM(E1518:$E$4115)/E1518</f>
        <v>1732.2543113902129</v>
      </c>
      <c r="P1518" s="8" t="s">
        <v>8338</v>
      </c>
      <c r="Q1518" s="8" t="s">
        <v>8339</v>
      </c>
      <c r="R1518" t="b">
        <v>1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s">
        <v>8285</v>
      </c>
      <c r="N1519" s="5">
        <f t="shared" si="23"/>
        <v>1.6197999999999999</v>
      </c>
      <c r="O1519" s="8">
        <f>SUM(E1519:$E$4115)/E1519</f>
        <v>1316.2007507099647</v>
      </c>
      <c r="P1519" s="8" t="s">
        <v>8338</v>
      </c>
      <c r="Q1519" s="8" t="s">
        <v>8339</v>
      </c>
      <c r="R1519" t="b">
        <v>1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s">
        <v>8285</v>
      </c>
      <c r="N1520" s="5">
        <f t="shared" si="23"/>
        <v>2.0536666666666665</v>
      </c>
      <c r="O1520" s="8">
        <f>SUM(E1520:$E$4115)/E1520</f>
        <v>1037.3456464859605</v>
      </c>
      <c r="P1520" s="8" t="s">
        <v>8338</v>
      </c>
      <c r="Q1520" s="8" t="s">
        <v>8339</v>
      </c>
      <c r="R1520" t="b">
        <v>1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s">
        <v>8285</v>
      </c>
      <c r="N1521" s="5">
        <f t="shared" si="23"/>
        <v>1.033638888888889</v>
      </c>
      <c r="O1521" s="8">
        <f>SUM(E1521:$E$4115)/E1521</f>
        <v>3431.7408981215244</v>
      </c>
      <c r="P1521" s="8" t="s">
        <v>8338</v>
      </c>
      <c r="Q1521" s="8" t="s">
        <v>8339</v>
      </c>
      <c r="R1521" t="b">
        <v>1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s">
        <v>8285</v>
      </c>
      <c r="N1522" s="5">
        <f t="shared" si="23"/>
        <v>1.0347222222222223</v>
      </c>
      <c r="O1522" s="8">
        <f>SUM(E1522:$E$4115)/E1522</f>
        <v>1713.5744907382557</v>
      </c>
      <c r="P1522" s="8" t="s">
        <v>8338</v>
      </c>
      <c r="Q1522" s="8" t="s">
        <v>8339</v>
      </c>
      <c r="R1522" t="b">
        <v>1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s">
        <v>8285</v>
      </c>
      <c r="N1523" s="5">
        <f t="shared" si="23"/>
        <v>1.0681333333333334</v>
      </c>
      <c r="O1523" s="8">
        <f>SUM(E1523:$E$4115)/E1523</f>
        <v>796.32255373860971</v>
      </c>
      <c r="P1523" s="8" t="s">
        <v>8338</v>
      </c>
      <c r="Q1523" s="8" t="s">
        <v>8339</v>
      </c>
      <c r="R1523" t="b">
        <v>1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s">
        <v>8285</v>
      </c>
      <c r="N1524" s="5">
        <f t="shared" si="23"/>
        <v>1.3896574712643677</v>
      </c>
      <c r="O1524" s="8">
        <f>SUM(E1524:$E$4115)/E1524</f>
        <v>526.99077238912776</v>
      </c>
      <c r="P1524" s="8" t="s">
        <v>8338</v>
      </c>
      <c r="Q1524" s="8" t="s">
        <v>8339</v>
      </c>
      <c r="R1524" t="b">
        <v>1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s">
        <v>8285</v>
      </c>
      <c r="N1525" s="5">
        <f t="shared" si="23"/>
        <v>1.2484324324324325</v>
      </c>
      <c r="O1525" s="8">
        <f>SUM(E1525:$E$4115)/E1525</f>
        <v>1376.6970380152411</v>
      </c>
      <c r="P1525" s="8" t="s">
        <v>8338</v>
      </c>
      <c r="Q1525" s="8" t="s">
        <v>8339</v>
      </c>
      <c r="R1525" t="b">
        <v>1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s">
        <v>8285</v>
      </c>
      <c r="N1526" s="5">
        <f t="shared" si="23"/>
        <v>2.0699999999999998</v>
      </c>
      <c r="O1526" s="8">
        <f>SUM(E1526:$E$4115)/E1526</f>
        <v>5116.4410289855086</v>
      </c>
      <c r="P1526" s="8" t="s">
        <v>8338</v>
      </c>
      <c r="Q1526" s="8" t="s">
        <v>8339</v>
      </c>
      <c r="R1526" t="b">
        <v>1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s">
        <v>8285</v>
      </c>
      <c r="N1527" s="5">
        <f t="shared" si="23"/>
        <v>1.7400576923076922</v>
      </c>
      <c r="O1527" s="8">
        <f>SUM(E1527:$E$4115)/E1527</f>
        <v>7021.6258943669009</v>
      </c>
      <c r="P1527" s="8" t="s">
        <v>8338</v>
      </c>
      <c r="Q1527" s="8" t="s">
        <v>8339</v>
      </c>
      <c r="R1527" t="b">
        <v>1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s">
        <v>8285</v>
      </c>
      <c r="N1528" s="5">
        <f t="shared" si="23"/>
        <v>1.2032608695652174</v>
      </c>
      <c r="O1528" s="8">
        <f>SUM(E1528:$E$4115)/E1528</f>
        <v>1147.6915859078595</v>
      </c>
      <c r="P1528" s="8" t="s">
        <v>8338</v>
      </c>
      <c r="Q1528" s="8" t="s">
        <v>8339</v>
      </c>
      <c r="R1528" t="b">
        <v>1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s">
        <v>8285</v>
      </c>
      <c r="N1529" s="5">
        <f t="shared" si="23"/>
        <v>1.1044428571428573</v>
      </c>
      <c r="O1529" s="8">
        <f>SUM(E1529:$E$4115)/E1529</f>
        <v>8209.6182018082836</v>
      </c>
      <c r="P1529" s="8" t="s">
        <v>8338</v>
      </c>
      <c r="Q1529" s="8" t="s">
        <v>8339</v>
      </c>
      <c r="R1529" t="b">
        <v>1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s">
        <v>8285</v>
      </c>
      <c r="N1530" s="5">
        <f t="shared" si="23"/>
        <v>2.8156666666666665</v>
      </c>
      <c r="O1530" s="8">
        <f>SUM(E1530:$E$4115)/E1530</f>
        <v>3756.4607659524104</v>
      </c>
      <c r="P1530" s="8" t="s">
        <v>8338</v>
      </c>
      <c r="Q1530" s="8" t="s">
        <v>8339</v>
      </c>
      <c r="R1530" t="b">
        <v>1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s">
        <v>8285</v>
      </c>
      <c r="N1531" s="5">
        <f t="shared" si="23"/>
        <v>1.0067894736842105</v>
      </c>
      <c r="O1531" s="8">
        <f>SUM(E1531:$E$4115)/E1531</f>
        <v>1658.3395415337975</v>
      </c>
      <c r="P1531" s="8" t="s">
        <v>8338</v>
      </c>
      <c r="Q1531" s="8" t="s">
        <v>8339</v>
      </c>
      <c r="R1531" t="b">
        <v>1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s">
        <v>8285</v>
      </c>
      <c r="N1532" s="5">
        <f t="shared" si="23"/>
        <v>1.3482571428571428</v>
      </c>
      <c r="O1532" s="8">
        <f>SUM(E1532:$E$4115)/E1532</f>
        <v>671.83555680349252</v>
      </c>
      <c r="P1532" s="8" t="s">
        <v>8338</v>
      </c>
      <c r="Q1532" s="8" t="s">
        <v>8339</v>
      </c>
      <c r="R1532" t="b">
        <v>1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s">
        <v>8285</v>
      </c>
      <c r="N1533" s="5">
        <f t="shared" si="23"/>
        <v>1.7595744680851064</v>
      </c>
      <c r="O1533" s="8">
        <f>SUM(E1533:$E$4115)/E1533</f>
        <v>7655.6370229746099</v>
      </c>
      <c r="P1533" s="8" t="s">
        <v>8338</v>
      </c>
      <c r="Q1533" s="8" t="s">
        <v>8339</v>
      </c>
      <c r="R1533" t="b">
        <v>1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s">
        <v>8285</v>
      </c>
      <c r="N1534" s="5">
        <f t="shared" si="23"/>
        <v>4.8402000000000003</v>
      </c>
      <c r="O1534" s="8">
        <f>SUM(E1534:$E$4115)/E1534</f>
        <v>1307.8767030288009</v>
      </c>
      <c r="P1534" s="8" t="s">
        <v>8338</v>
      </c>
      <c r="Q1534" s="8" t="s">
        <v>8339</v>
      </c>
      <c r="R1534" t="b">
        <v>1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s">
        <v>8285</v>
      </c>
      <c r="N1535" s="5">
        <f t="shared" si="23"/>
        <v>1.4514</v>
      </c>
      <c r="O1535" s="8">
        <f>SUM(E1535:$E$4115)/E1535</f>
        <v>484.24851239416364</v>
      </c>
      <c r="P1535" s="8" t="s">
        <v>8338</v>
      </c>
      <c r="Q1535" s="8" t="s">
        <v>8339</v>
      </c>
      <c r="R1535" t="b">
        <v>1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s">
        <v>8285</v>
      </c>
      <c r="N1536" s="5">
        <f t="shared" si="23"/>
        <v>4.1773333333333333</v>
      </c>
      <c r="O1536" s="8">
        <f>SUM(E1536:$E$4115)/E1536</f>
        <v>1007.4181324609004</v>
      </c>
      <c r="P1536" s="8" t="s">
        <v>8338</v>
      </c>
      <c r="Q1536" s="8" t="s">
        <v>8339</v>
      </c>
      <c r="R1536" t="b">
        <v>1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s">
        <v>8285</v>
      </c>
      <c r="N1537" s="5">
        <f t="shared" si="23"/>
        <v>1.3242499999999999</v>
      </c>
      <c r="O1537" s="8">
        <f>SUM(E1537:$E$4115)/E1537</f>
        <v>5952.6298074381748</v>
      </c>
      <c r="P1537" s="8" t="s">
        <v>8338</v>
      </c>
      <c r="Q1537" s="8" t="s">
        <v>8339</v>
      </c>
      <c r="R1537" t="b">
        <v>1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s">
        <v>8285</v>
      </c>
      <c r="N1538" s="5">
        <f t="shared" si="23"/>
        <v>2.5030841666666666</v>
      </c>
      <c r="O1538" s="8">
        <f>SUM(E1538:$E$4115)/E1538</f>
        <v>1049.5646234428798</v>
      </c>
      <c r="P1538" s="8" t="s">
        <v>8338</v>
      </c>
      <c r="Q1538" s="8" t="s">
        <v>8339</v>
      </c>
      <c r="R1538" t="b">
        <v>1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s">
        <v>8285</v>
      </c>
      <c r="N1539" s="5">
        <f t="shared" ref="N1539:N1602" si="24">(E1539/D1539)</f>
        <v>1.7989999999999999</v>
      </c>
      <c r="O1539" s="8">
        <f>SUM(E1539:$E$4115)/E1539</f>
        <v>1458.9469186585145</v>
      </c>
      <c r="P1539" s="8" t="s">
        <v>8338</v>
      </c>
      <c r="Q1539" s="8" t="s">
        <v>8339</v>
      </c>
      <c r="R1539" t="b">
        <v>1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s">
        <v>8285</v>
      </c>
      <c r="N1540" s="5">
        <f t="shared" si="24"/>
        <v>1.0262857142857142</v>
      </c>
      <c r="O1540" s="8">
        <f>SUM(E1540:$E$4115)/E1540</f>
        <v>4381.1467260579075</v>
      </c>
      <c r="P1540" s="8" t="s">
        <v>8338</v>
      </c>
      <c r="Q1540" s="8" t="s">
        <v>8339</v>
      </c>
      <c r="R1540" t="b">
        <v>1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s">
        <v>8285</v>
      </c>
      <c r="N1541" s="5">
        <f t="shared" si="24"/>
        <v>1.359861</v>
      </c>
      <c r="O1541" s="8">
        <f>SUM(E1541:$E$4115)/E1541</f>
        <v>1156.9922984775653</v>
      </c>
      <c r="P1541" s="8" t="s">
        <v>8338</v>
      </c>
      <c r="Q1541" s="8" t="s">
        <v>8339</v>
      </c>
      <c r="R1541" t="b">
        <v>1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s">
        <v>8285</v>
      </c>
      <c r="N1542" s="5">
        <f t="shared" si="24"/>
        <v>1.1786666666666668</v>
      </c>
      <c r="O1542" s="8">
        <f>SUM(E1542:$E$4115)/E1542</f>
        <v>1778.267921945702</v>
      </c>
      <c r="P1542" s="8" t="s">
        <v>8338</v>
      </c>
      <c r="Q1542" s="8" t="s">
        <v>8339</v>
      </c>
      <c r="R1542" t="b">
        <v>1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s">
        <v>8289</v>
      </c>
      <c r="N1543" s="5">
        <f t="shared" si="24"/>
        <v>3.3333333333333332E-4</v>
      </c>
      <c r="O1543" s="8">
        <f>SUM(E1543:$E$4115)/E1543</f>
        <v>5237016.1433333354</v>
      </c>
      <c r="P1543" s="8" t="s">
        <v>8338</v>
      </c>
      <c r="Q1543" s="8" t="s">
        <v>8343</v>
      </c>
      <c r="R1543" t="b">
        <v>0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s">
        <v>8289</v>
      </c>
      <c r="N1544" s="5">
        <f t="shared" si="24"/>
        <v>0.04</v>
      </c>
      <c r="O1544" s="8">
        <f>SUM(E1544:$E$4115)/E1544</f>
        <v>1571104.5430000005</v>
      </c>
      <c r="P1544" s="8" t="s">
        <v>8338</v>
      </c>
      <c r="Q1544" s="8" t="s">
        <v>8343</v>
      </c>
      <c r="R1544" t="b">
        <v>0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s">
        <v>8289</v>
      </c>
      <c r="N1545" s="5">
        <f t="shared" si="24"/>
        <v>4.4444444444444444E-3</v>
      </c>
      <c r="O1545" s="8">
        <f>SUM(E1545:$E$4115)/E1545</f>
        <v>3142207.0860000011</v>
      </c>
      <c r="P1545" s="8" t="s">
        <v>8338</v>
      </c>
      <c r="Q1545" s="8" t="s">
        <v>8343</v>
      </c>
      <c r="R1545" t="b">
        <v>0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s">
        <v>8289</v>
      </c>
      <c r="N1546" s="5">
        <f t="shared" si="24"/>
        <v>0</v>
      </c>
      <c r="O1546" s="8" t="e">
        <f>SUM(E1546:$E$4115)/E1546</f>
        <v>#DIV/0!</v>
      </c>
      <c r="P1546" s="8" t="s">
        <v>8338</v>
      </c>
      <c r="Q1546" s="8" t="s">
        <v>8343</v>
      </c>
      <c r="R1546" t="b">
        <v>0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s">
        <v>8289</v>
      </c>
      <c r="N1547" s="5">
        <f t="shared" si="24"/>
        <v>3.3333333333333332E-4</v>
      </c>
      <c r="O1547" s="8">
        <f>SUM(E1547:$E$4115)/E1547</f>
        <v>31422060.860000011</v>
      </c>
      <c r="P1547" s="8" t="s">
        <v>8338</v>
      </c>
      <c r="Q1547" s="8" t="s">
        <v>8343</v>
      </c>
      <c r="R1547" t="b">
        <v>0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s">
        <v>8289</v>
      </c>
      <c r="N1548" s="5">
        <f t="shared" si="24"/>
        <v>0.28899999999999998</v>
      </c>
      <c r="O1548" s="8">
        <f>SUM(E1548:$E$4115)/E1548</f>
        <v>108726.85072664364</v>
      </c>
      <c r="P1548" s="8" t="s">
        <v>8338</v>
      </c>
      <c r="Q1548" s="8" t="s">
        <v>8343</v>
      </c>
      <c r="R1548" t="b">
        <v>0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s">
        <v>8289</v>
      </c>
      <c r="N1549" s="5">
        <f t="shared" si="24"/>
        <v>0</v>
      </c>
      <c r="O1549" s="8" t="e">
        <f>SUM(E1549:$E$4115)/E1549</f>
        <v>#DIV/0!</v>
      </c>
      <c r="P1549" s="8" t="s">
        <v>8338</v>
      </c>
      <c r="Q1549" s="8" t="s">
        <v>8343</v>
      </c>
      <c r="R1549" t="b">
        <v>0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s">
        <v>8289</v>
      </c>
      <c r="N1550" s="5">
        <f t="shared" si="24"/>
        <v>8.5714285714285715E-2</v>
      </c>
      <c r="O1550" s="8">
        <f>SUM(E1550:$E$4115)/E1550</f>
        <v>523696.18100000016</v>
      </c>
      <c r="P1550" s="8" t="s">
        <v>8338</v>
      </c>
      <c r="Q1550" s="8" t="s">
        <v>8343</v>
      </c>
      <c r="R1550" t="b">
        <v>0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s">
        <v>8289</v>
      </c>
      <c r="N1551" s="5">
        <f t="shared" si="24"/>
        <v>0.34</v>
      </c>
      <c r="O1551" s="8">
        <f>SUM(E1551:$E$4115)/E1551</f>
        <v>184833.59329411772</v>
      </c>
      <c r="P1551" s="8" t="s">
        <v>8338</v>
      </c>
      <c r="Q1551" s="8" t="s">
        <v>8343</v>
      </c>
      <c r="R1551" t="b">
        <v>0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s">
        <v>8289</v>
      </c>
      <c r="N1552" s="5">
        <f t="shared" si="24"/>
        <v>0.13466666666666666</v>
      </c>
      <c r="O1552" s="8">
        <f>SUM(E1552:$E$4115)/E1552</f>
        <v>311104.36495049513</v>
      </c>
      <c r="P1552" s="8" t="s">
        <v>8338</v>
      </c>
      <c r="Q1552" s="8" t="s">
        <v>8343</v>
      </c>
      <c r="R1552" t="b">
        <v>0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s">
        <v>8289</v>
      </c>
      <c r="N1553" s="5">
        <f t="shared" si="24"/>
        <v>0</v>
      </c>
      <c r="O1553" s="8" t="e">
        <f>SUM(E1553:$E$4115)/E1553</f>
        <v>#DIV/0!</v>
      </c>
      <c r="P1553" s="8" t="s">
        <v>8338</v>
      </c>
      <c r="Q1553" s="8" t="s">
        <v>8343</v>
      </c>
      <c r="R1553" t="b">
        <v>0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s">
        <v>8289</v>
      </c>
      <c r="N1554" s="5">
        <f t="shared" si="24"/>
        <v>0.49186046511627907</v>
      </c>
      <c r="O1554" s="8">
        <f>SUM(E1554:$E$4115)/E1554</f>
        <v>14856.472747044922</v>
      </c>
      <c r="P1554" s="8" t="s">
        <v>8338</v>
      </c>
      <c r="Q1554" s="8" t="s">
        <v>8343</v>
      </c>
      <c r="R1554" t="b">
        <v>0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s">
        <v>8289</v>
      </c>
      <c r="N1555" s="5">
        <f t="shared" si="24"/>
        <v>0</v>
      </c>
      <c r="O1555" s="8" t="e">
        <f>SUM(E1555:$E$4115)/E1555</f>
        <v>#DIV/0!</v>
      </c>
      <c r="P1555" s="8" t="s">
        <v>8338</v>
      </c>
      <c r="Q1555" s="8" t="s">
        <v>8343</v>
      </c>
      <c r="R1555" t="b">
        <v>0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s">
        <v>8289</v>
      </c>
      <c r="N1556" s="5">
        <f t="shared" si="24"/>
        <v>0</v>
      </c>
      <c r="O1556" s="8" t="e">
        <f>SUM(E1556:$E$4115)/E1556</f>
        <v>#DIV/0!</v>
      </c>
      <c r="P1556" s="8" t="s">
        <v>8338</v>
      </c>
      <c r="Q1556" s="8" t="s">
        <v>8343</v>
      </c>
      <c r="R1556" t="b">
        <v>0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s">
        <v>8289</v>
      </c>
      <c r="N1557" s="5">
        <f t="shared" si="24"/>
        <v>0</v>
      </c>
      <c r="O1557" s="8" t="e">
        <f>SUM(E1557:$E$4115)/E1557</f>
        <v>#DIV/0!</v>
      </c>
      <c r="P1557" s="8" t="s">
        <v>8338</v>
      </c>
      <c r="Q1557" s="8" t="s">
        <v>8343</v>
      </c>
      <c r="R1557" t="b">
        <v>0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s">
        <v>8289</v>
      </c>
      <c r="N1558" s="5">
        <f t="shared" si="24"/>
        <v>0.45133333333333331</v>
      </c>
      <c r="O1558" s="8">
        <f>SUM(E1558:$E$4115)/E1558</f>
        <v>46409.637902511095</v>
      </c>
      <c r="P1558" s="8" t="s">
        <v>8338</v>
      </c>
      <c r="Q1558" s="8" t="s">
        <v>8343</v>
      </c>
      <c r="R1558" t="b">
        <v>0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s">
        <v>8289</v>
      </c>
      <c r="N1559" s="5">
        <f t="shared" si="24"/>
        <v>0.04</v>
      </c>
      <c r="O1559" s="8">
        <f>SUM(E1559:$E$4115)/E1559</f>
        <v>314186.47860000009</v>
      </c>
      <c r="P1559" s="8" t="s">
        <v>8338</v>
      </c>
      <c r="Q1559" s="8" t="s">
        <v>8343</v>
      </c>
      <c r="R1559" t="b">
        <v>0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s">
        <v>8289</v>
      </c>
      <c r="N1560" s="5">
        <f t="shared" si="24"/>
        <v>4.6666666666666669E-2</v>
      </c>
      <c r="O1560" s="8">
        <f>SUM(E1560:$E$4115)/E1560</f>
        <v>897672.79600000032</v>
      </c>
      <c r="P1560" s="8" t="s">
        <v>8338</v>
      </c>
      <c r="Q1560" s="8" t="s">
        <v>8343</v>
      </c>
      <c r="R1560" t="b">
        <v>0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s">
        <v>8289</v>
      </c>
      <c r="N1561" s="5">
        <f t="shared" si="24"/>
        <v>3.3333333333333335E-3</v>
      </c>
      <c r="O1561" s="8">
        <f>SUM(E1561:$E$4115)/E1561</f>
        <v>628370.25720000023</v>
      </c>
      <c r="P1561" s="8" t="s">
        <v>8338</v>
      </c>
      <c r="Q1561" s="8" t="s">
        <v>8343</v>
      </c>
      <c r="R1561" t="b">
        <v>0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s">
        <v>8289</v>
      </c>
      <c r="N1562" s="5">
        <f t="shared" si="24"/>
        <v>3.7600000000000001E-2</v>
      </c>
      <c r="O1562" s="8">
        <f>SUM(E1562:$E$4115)/E1562</f>
        <v>334238.96659574477</v>
      </c>
      <c r="P1562" s="8" t="s">
        <v>8338</v>
      </c>
      <c r="Q1562" s="8" t="s">
        <v>8343</v>
      </c>
      <c r="R1562" t="b">
        <v>0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s">
        <v>8290</v>
      </c>
      <c r="N1563" s="5">
        <f t="shared" si="24"/>
        <v>6.7000000000000002E-3</v>
      </c>
      <c r="O1563" s="8">
        <f>SUM(E1563:$E$4115)/E1563</f>
        <v>468930.87850746285</v>
      </c>
      <c r="P1563" s="8" t="s">
        <v>8322</v>
      </c>
      <c r="Q1563" s="8" t="s">
        <v>8344</v>
      </c>
      <c r="R1563" t="b">
        <v>0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s">
        <v>8290</v>
      </c>
      <c r="N1564" s="5">
        <f t="shared" si="24"/>
        <v>0</v>
      </c>
      <c r="O1564" s="8" t="e">
        <f>SUM(E1564:$E$4115)/E1564</f>
        <v>#DIV/0!</v>
      </c>
      <c r="P1564" s="8" t="s">
        <v>8322</v>
      </c>
      <c r="Q1564" s="8" t="s">
        <v>8344</v>
      </c>
      <c r="R1564" t="b">
        <v>0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s">
        <v>8290</v>
      </c>
      <c r="N1565" s="5">
        <f t="shared" si="24"/>
        <v>1.4166666666666666E-2</v>
      </c>
      <c r="O1565" s="8">
        <f>SUM(E1565:$E$4115)/E1565</f>
        <v>369627.08070588246</v>
      </c>
      <c r="P1565" s="8" t="s">
        <v>8322</v>
      </c>
      <c r="Q1565" s="8" t="s">
        <v>8344</v>
      </c>
      <c r="R1565" t="b">
        <v>0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s">
        <v>8290</v>
      </c>
      <c r="N1566" s="5">
        <f t="shared" si="24"/>
        <v>1E-3</v>
      </c>
      <c r="O1566" s="8">
        <f>SUM(E1566:$E$4115)/E1566</f>
        <v>3141821.6860000012</v>
      </c>
      <c r="P1566" s="8" t="s">
        <v>8322</v>
      </c>
      <c r="Q1566" s="8" t="s">
        <v>8344</v>
      </c>
      <c r="R1566" t="b">
        <v>0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s">
        <v>8290</v>
      </c>
      <c r="N1567" s="5">
        <f t="shared" si="24"/>
        <v>2.5000000000000001E-2</v>
      </c>
      <c r="O1567" s="8">
        <f>SUM(E1567:$E$4115)/E1567</f>
        <v>314182.06860000012</v>
      </c>
      <c r="P1567" s="8" t="s">
        <v>8322</v>
      </c>
      <c r="Q1567" s="8" t="s">
        <v>8344</v>
      </c>
      <c r="R1567" t="b">
        <v>0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s">
        <v>8290</v>
      </c>
      <c r="N1568" s="5">
        <f t="shared" si="24"/>
        <v>0.21249999999999999</v>
      </c>
      <c r="O1568" s="8">
        <f>SUM(E1568:$E$4115)/E1568</f>
        <v>4928.3304878431391</v>
      </c>
      <c r="P1568" s="8" t="s">
        <v>8322</v>
      </c>
      <c r="Q1568" s="8" t="s">
        <v>8344</v>
      </c>
      <c r="R1568" t="b">
        <v>0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s">
        <v>8290</v>
      </c>
      <c r="N1569" s="5">
        <f t="shared" si="24"/>
        <v>4.1176470588235294E-2</v>
      </c>
      <c r="O1569" s="8">
        <f>SUM(E1569:$E$4115)/E1569</f>
        <v>89747.805314285739</v>
      </c>
      <c r="P1569" s="8" t="s">
        <v>8322</v>
      </c>
      <c r="Q1569" s="8" t="s">
        <v>8344</v>
      </c>
      <c r="R1569" t="b">
        <v>0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s">
        <v>8290</v>
      </c>
      <c r="N1570" s="5">
        <f t="shared" si="24"/>
        <v>0.13639999999999999</v>
      </c>
      <c r="O1570" s="8">
        <f>SUM(E1570:$E$4115)/E1570</f>
        <v>9211.5489325513227</v>
      </c>
      <c r="P1570" s="8" t="s">
        <v>8322</v>
      </c>
      <c r="Q1570" s="8" t="s">
        <v>8344</v>
      </c>
      <c r="R1570" t="b">
        <v>0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s">
        <v>8290</v>
      </c>
      <c r="N1571" s="5">
        <f t="shared" si="24"/>
        <v>0</v>
      </c>
      <c r="O1571" s="8" t="e">
        <f>SUM(E1571:$E$4115)/E1571</f>
        <v>#DIV/0!</v>
      </c>
      <c r="P1571" s="8" t="s">
        <v>8322</v>
      </c>
      <c r="Q1571" s="8" t="s">
        <v>8344</v>
      </c>
      <c r="R1571" t="b">
        <v>0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s">
        <v>8290</v>
      </c>
      <c r="N1572" s="5">
        <f t="shared" si="24"/>
        <v>0.41399999999999998</v>
      </c>
      <c r="O1572" s="8">
        <f>SUM(E1572:$E$4115)/E1572</f>
        <v>12644.111054750407</v>
      </c>
      <c r="P1572" s="8" t="s">
        <v>8322</v>
      </c>
      <c r="Q1572" s="8" t="s">
        <v>8344</v>
      </c>
      <c r="R1572" t="b">
        <v>0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s">
        <v>8290</v>
      </c>
      <c r="N1573" s="5">
        <f t="shared" si="24"/>
        <v>6.6115702479338841E-3</v>
      </c>
      <c r="O1573" s="8">
        <f>SUM(E1573:$E$4115)/E1573</f>
        <v>392568.59825000016</v>
      </c>
      <c r="P1573" s="8" t="s">
        <v>8322</v>
      </c>
      <c r="Q1573" s="8" t="s">
        <v>8344</v>
      </c>
      <c r="R1573" t="b">
        <v>0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s">
        <v>8290</v>
      </c>
      <c r="N1574" s="5">
        <f t="shared" si="24"/>
        <v>0.05</v>
      </c>
      <c r="O1574" s="8">
        <f>SUM(E1574:$E$4115)/E1574</f>
        <v>251243.26288000008</v>
      </c>
      <c r="P1574" s="8" t="s">
        <v>8322</v>
      </c>
      <c r="Q1574" s="8" t="s">
        <v>8344</v>
      </c>
      <c r="R1574" t="b">
        <v>0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s">
        <v>8290</v>
      </c>
      <c r="N1575" s="5">
        <f t="shared" si="24"/>
        <v>2.4777777777777777E-2</v>
      </c>
      <c r="O1575" s="8">
        <f>SUM(E1575:$E$4115)/E1575</f>
        <v>140830.86484304938</v>
      </c>
      <c r="P1575" s="8" t="s">
        <v>8322</v>
      </c>
      <c r="Q1575" s="8" t="s">
        <v>8344</v>
      </c>
      <c r="R1575" t="b">
        <v>0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s">
        <v>8290</v>
      </c>
      <c r="N1576" s="5">
        <f t="shared" si="24"/>
        <v>5.0599999999999999E-2</v>
      </c>
      <c r="O1576" s="8">
        <f>SUM(E1576:$E$4115)/E1576</f>
        <v>62065.335691699627</v>
      </c>
      <c r="P1576" s="8" t="s">
        <v>8322</v>
      </c>
      <c r="Q1576" s="8" t="s">
        <v>8344</v>
      </c>
      <c r="R1576" t="b">
        <v>0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s">
        <v>8290</v>
      </c>
      <c r="N1577" s="5">
        <f t="shared" si="24"/>
        <v>0.2291</v>
      </c>
      <c r="O1577" s="8">
        <f>SUM(E1577:$E$4115)/E1577</f>
        <v>13707.793042339594</v>
      </c>
      <c r="P1577" s="8" t="s">
        <v>8322</v>
      </c>
      <c r="Q1577" s="8" t="s">
        <v>8344</v>
      </c>
      <c r="R1577" t="b">
        <v>0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s">
        <v>8290</v>
      </c>
      <c r="N1578" s="5">
        <f t="shared" si="24"/>
        <v>0.13</v>
      </c>
      <c r="O1578" s="8">
        <f>SUM(E1578:$E$4115)/E1578</f>
        <v>48311.173630769248</v>
      </c>
      <c r="P1578" s="8" t="s">
        <v>8322</v>
      </c>
      <c r="Q1578" s="8" t="s">
        <v>8344</v>
      </c>
      <c r="R1578" t="b">
        <v>0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s">
        <v>8290</v>
      </c>
      <c r="N1579" s="5">
        <f t="shared" si="24"/>
        <v>5.4999999999999997E-3</v>
      </c>
      <c r="O1579" s="8">
        <f>SUM(E1579:$E$4115)/E1579</f>
        <v>570938.41563636379</v>
      </c>
      <c r="P1579" s="8" t="s">
        <v>8322</v>
      </c>
      <c r="Q1579" s="8" t="s">
        <v>8344</v>
      </c>
      <c r="R1579" t="b">
        <v>0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s">
        <v>8290</v>
      </c>
      <c r="N1580" s="5">
        <f t="shared" si="24"/>
        <v>0.10806536636794939</v>
      </c>
      <c r="O1580" s="8">
        <f>SUM(E1580:$E$4115)/E1580</f>
        <v>153178.3310243903</v>
      </c>
      <c r="P1580" s="8" t="s">
        <v>8322</v>
      </c>
      <c r="Q1580" s="8" t="s">
        <v>8344</v>
      </c>
      <c r="R1580" t="b">
        <v>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s">
        <v>8290</v>
      </c>
      <c r="N1581" s="5">
        <f t="shared" si="24"/>
        <v>8.4008400840084006E-3</v>
      </c>
      <c r="O1581" s="8">
        <f>SUM(E1581:$E$4115)/E1581</f>
        <v>1121476.8878571433</v>
      </c>
      <c r="P1581" s="8" t="s">
        <v>8322</v>
      </c>
      <c r="Q1581" s="8" t="s">
        <v>8344</v>
      </c>
      <c r="R1581" t="b">
        <v>0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s">
        <v>8290</v>
      </c>
      <c r="N1582" s="5">
        <f t="shared" si="24"/>
        <v>0</v>
      </c>
      <c r="O1582" s="8" t="e">
        <f>SUM(E1582:$E$4115)/E1582</f>
        <v>#DIV/0!</v>
      </c>
      <c r="P1582" s="8" t="s">
        <v>8322</v>
      </c>
      <c r="Q1582" s="8" t="s">
        <v>8344</v>
      </c>
      <c r="R1582" t="b">
        <v>0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s">
        <v>8291</v>
      </c>
      <c r="N1583" s="5">
        <f t="shared" si="24"/>
        <v>5.0000000000000001E-3</v>
      </c>
      <c r="O1583" s="8">
        <f>SUM(E1583:$E$4115)/E1583</f>
        <v>6280264.9720000019</v>
      </c>
      <c r="P1583" s="8" t="s">
        <v>8338</v>
      </c>
      <c r="Q1583" s="8" t="s">
        <v>8345</v>
      </c>
      <c r="R1583" t="b">
        <v>0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s">
        <v>8291</v>
      </c>
      <c r="N1584" s="5">
        <f t="shared" si="24"/>
        <v>9.2999999999999999E-2</v>
      </c>
      <c r="O1584" s="8">
        <f>SUM(E1584:$E$4115)/E1584</f>
        <v>337648.60064516141</v>
      </c>
      <c r="P1584" s="8" t="s">
        <v>8338</v>
      </c>
      <c r="Q1584" s="8" t="s">
        <v>8345</v>
      </c>
      <c r="R1584" t="b">
        <v>0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s">
        <v>8291</v>
      </c>
      <c r="N1585" s="5">
        <f t="shared" si="24"/>
        <v>7.5000000000000002E-4</v>
      </c>
      <c r="O1585" s="8">
        <f>SUM(E1585:$E$4115)/E1585</f>
        <v>2093415.1240000008</v>
      </c>
      <c r="P1585" s="8" t="s">
        <v>8338</v>
      </c>
      <c r="Q1585" s="8" t="s">
        <v>8345</v>
      </c>
      <c r="R1585" t="b">
        <v>0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s">
        <v>8291</v>
      </c>
      <c r="N1586" s="5">
        <f t="shared" si="24"/>
        <v>0</v>
      </c>
      <c r="O1586" s="8" t="e">
        <f>SUM(E1586:$E$4115)/E1586</f>
        <v>#DIV/0!</v>
      </c>
      <c r="P1586" s="8" t="s">
        <v>8338</v>
      </c>
      <c r="Q1586" s="8" t="s">
        <v>8345</v>
      </c>
      <c r="R1586" t="b">
        <v>0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s">
        <v>8291</v>
      </c>
      <c r="N1587" s="5">
        <f t="shared" si="24"/>
        <v>0.79</v>
      </c>
      <c r="O1587" s="8">
        <f>SUM(E1587:$E$4115)/E1587</f>
        <v>19874.184721518996</v>
      </c>
      <c r="P1587" s="8" t="s">
        <v>8338</v>
      </c>
      <c r="Q1587" s="8" t="s">
        <v>8345</v>
      </c>
      <c r="R1587" t="b">
        <v>0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s">
        <v>8291</v>
      </c>
      <c r="N1588" s="5">
        <f t="shared" si="24"/>
        <v>0</v>
      </c>
      <c r="O1588" s="8" t="e">
        <f>SUM(E1588:$E$4115)/E1588</f>
        <v>#DIV/0!</v>
      </c>
      <c r="P1588" s="8" t="s">
        <v>8338</v>
      </c>
      <c r="Q1588" s="8" t="s">
        <v>8345</v>
      </c>
      <c r="R1588" t="b">
        <v>0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s">
        <v>8291</v>
      </c>
      <c r="N1589" s="5">
        <f t="shared" si="24"/>
        <v>1.3333333333333334E-4</v>
      </c>
      <c r="O1589" s="8">
        <f>SUM(E1589:$E$4115)/E1589</f>
        <v>31399631.860000011</v>
      </c>
      <c r="P1589" s="8" t="s">
        <v>8338</v>
      </c>
      <c r="Q1589" s="8" t="s">
        <v>8345</v>
      </c>
      <c r="R1589" t="b">
        <v>0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s">
        <v>8291</v>
      </c>
      <c r="N1590" s="5">
        <f t="shared" si="24"/>
        <v>0</v>
      </c>
      <c r="O1590" s="8" t="e">
        <f>SUM(E1590:$E$4115)/E1590</f>
        <v>#DIV/0!</v>
      </c>
      <c r="P1590" s="8" t="s">
        <v>8338</v>
      </c>
      <c r="Q1590" s="8" t="s">
        <v>8345</v>
      </c>
      <c r="R1590" t="b">
        <v>0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s">
        <v>8291</v>
      </c>
      <c r="N1591" s="5">
        <f t="shared" si="24"/>
        <v>0</v>
      </c>
      <c r="O1591" s="8" t="e">
        <f>SUM(E1591:$E$4115)/E1591</f>
        <v>#DIV/0!</v>
      </c>
      <c r="P1591" s="8" t="s">
        <v>8338</v>
      </c>
      <c r="Q1591" s="8" t="s">
        <v>8345</v>
      </c>
      <c r="R1591" t="b">
        <v>0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s">
        <v>8291</v>
      </c>
      <c r="N1592" s="5">
        <f t="shared" si="24"/>
        <v>1.7000000000000001E-2</v>
      </c>
      <c r="O1592" s="8">
        <f>SUM(E1592:$E$4115)/E1592</f>
        <v>30783.951823529424</v>
      </c>
      <c r="P1592" s="8" t="s">
        <v>8338</v>
      </c>
      <c r="Q1592" s="8" t="s">
        <v>8345</v>
      </c>
      <c r="R1592" t="b">
        <v>0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s">
        <v>8291</v>
      </c>
      <c r="N1593" s="5">
        <f t="shared" si="24"/>
        <v>0.29228571428571426</v>
      </c>
      <c r="O1593" s="8">
        <f>SUM(E1593:$E$4115)/E1593</f>
        <v>7673.1698093841669</v>
      </c>
      <c r="P1593" s="8" t="s">
        <v>8338</v>
      </c>
      <c r="Q1593" s="8" t="s">
        <v>8345</v>
      </c>
      <c r="R1593" t="b">
        <v>0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s">
        <v>8291</v>
      </c>
      <c r="N1594" s="5">
        <f t="shared" si="24"/>
        <v>0</v>
      </c>
      <c r="O1594" s="8" t="e">
        <f>SUM(E1594:$E$4115)/E1594</f>
        <v>#DIV/0!</v>
      </c>
      <c r="P1594" s="8" t="s">
        <v>8338</v>
      </c>
      <c r="Q1594" s="8" t="s">
        <v>8345</v>
      </c>
      <c r="R1594" t="b">
        <v>0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s">
        <v>8291</v>
      </c>
      <c r="N1595" s="5">
        <f t="shared" si="24"/>
        <v>1.3636363636363637E-4</v>
      </c>
      <c r="O1595" s="8">
        <f>SUM(E1595:$E$4115)/E1595</f>
        <v>10464839.620000005</v>
      </c>
      <c r="P1595" s="8" t="s">
        <v>8338</v>
      </c>
      <c r="Q1595" s="8" t="s">
        <v>8345</v>
      </c>
      <c r="R1595" t="b">
        <v>0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s">
        <v>8291</v>
      </c>
      <c r="N1596" s="5">
        <f t="shared" si="24"/>
        <v>0.20499999999999999</v>
      </c>
      <c r="O1596" s="8">
        <f>SUM(E1596:$E$4115)/E1596</f>
        <v>153143.97980487812</v>
      </c>
      <c r="P1596" s="8" t="s">
        <v>8338</v>
      </c>
      <c r="Q1596" s="8" t="s">
        <v>8345</v>
      </c>
      <c r="R1596" t="b">
        <v>0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s">
        <v>8291</v>
      </c>
      <c r="N1597" s="5">
        <f t="shared" si="24"/>
        <v>2.8E-3</v>
      </c>
      <c r="O1597" s="8">
        <f>SUM(E1597:$E$4115)/E1597</f>
        <v>112122.53878571434</v>
      </c>
      <c r="P1597" s="8" t="s">
        <v>8338</v>
      </c>
      <c r="Q1597" s="8" t="s">
        <v>8345</v>
      </c>
      <c r="R1597" t="b">
        <v>0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s">
        <v>8291</v>
      </c>
      <c r="N1598" s="5">
        <f t="shared" si="24"/>
        <v>2.3076923076923078E-2</v>
      </c>
      <c r="O1598" s="8">
        <f>SUM(E1598:$E$4115)/E1598</f>
        <v>418587.07813333353</v>
      </c>
      <c r="P1598" s="8" t="s">
        <v>8338</v>
      </c>
      <c r="Q1598" s="8" t="s">
        <v>8345</v>
      </c>
      <c r="R1598" t="b">
        <v>0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s">
        <v>8291</v>
      </c>
      <c r="N1599" s="5">
        <f t="shared" si="24"/>
        <v>0</v>
      </c>
      <c r="O1599" s="8" t="e">
        <f>SUM(E1599:$E$4115)/E1599</f>
        <v>#DIV/0!</v>
      </c>
      <c r="P1599" s="8" t="s">
        <v>8338</v>
      </c>
      <c r="Q1599" s="8" t="s">
        <v>8345</v>
      </c>
      <c r="R1599" t="b">
        <v>0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s">
        <v>8291</v>
      </c>
      <c r="N1600" s="5">
        <f t="shared" si="24"/>
        <v>1.25E-3</v>
      </c>
      <c r="O1600" s="8">
        <f>SUM(E1600:$E$4115)/E1600</f>
        <v>31393955.860000014</v>
      </c>
      <c r="P1600" s="8" t="s">
        <v>8338</v>
      </c>
      <c r="Q1600" s="8" t="s">
        <v>8345</v>
      </c>
      <c r="R1600" t="b">
        <v>0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s">
        <v>8291</v>
      </c>
      <c r="N1601" s="5">
        <f t="shared" si="24"/>
        <v>0</v>
      </c>
      <c r="O1601" s="8" t="e">
        <f>SUM(E1601:$E$4115)/E1601</f>
        <v>#DIV/0!</v>
      </c>
      <c r="P1601" s="8" t="s">
        <v>8338</v>
      </c>
      <c r="Q1601" s="8" t="s">
        <v>8345</v>
      </c>
      <c r="R1601" t="b">
        <v>0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s">
        <v>8291</v>
      </c>
      <c r="N1602" s="5">
        <f t="shared" si="24"/>
        <v>7.3400000000000007E-2</v>
      </c>
      <c r="O1602" s="8">
        <f>SUM(E1602:$E$4115)/E1602</f>
        <v>85542.111335149908</v>
      </c>
      <c r="P1602" s="8" t="s">
        <v>8338</v>
      </c>
      <c r="Q1602" s="8" t="s">
        <v>8345</v>
      </c>
      <c r="R1602" t="b">
        <v>0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s">
        <v>8276</v>
      </c>
      <c r="N1603" s="5">
        <f t="shared" ref="N1603:N1666" si="25">(E1603/D1603)</f>
        <v>1.082492</v>
      </c>
      <c r="O1603" s="8">
        <f>SUM(E1603:$E$4115)/E1603</f>
        <v>11600.487711687481</v>
      </c>
      <c r="P1603" s="8" t="s">
        <v>8325</v>
      </c>
      <c r="Q1603" s="8" t="s">
        <v>8326</v>
      </c>
      <c r="R1603" t="b">
        <v>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s">
        <v>8276</v>
      </c>
      <c r="N1604" s="5">
        <f t="shared" si="25"/>
        <v>1.0016666666666667</v>
      </c>
      <c r="O1604" s="8">
        <f>SUM(E1604:$E$4115)/E1604</f>
        <v>20892.433697171389</v>
      </c>
      <c r="P1604" s="8" t="s">
        <v>8325</v>
      </c>
      <c r="Q1604" s="8" t="s">
        <v>8326</v>
      </c>
      <c r="R1604" t="b">
        <v>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s">
        <v>8276</v>
      </c>
      <c r="N1605" s="5">
        <f t="shared" si="25"/>
        <v>1.0003299999999999</v>
      </c>
      <c r="O1605" s="8">
        <f>SUM(E1605:$E$4115)/E1605</f>
        <v>15689.512026031416</v>
      </c>
      <c r="P1605" s="8" t="s">
        <v>8325</v>
      </c>
      <c r="Q1605" s="8" t="s">
        <v>8326</v>
      </c>
      <c r="R1605" t="b">
        <v>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s">
        <v>8276</v>
      </c>
      <c r="N1606" s="5">
        <f t="shared" si="25"/>
        <v>1.2210714285714286</v>
      </c>
      <c r="O1606" s="8">
        <f>SUM(E1606:$E$4115)/E1606</f>
        <v>9180.2803363556632</v>
      </c>
      <c r="P1606" s="8" t="s">
        <v>8325</v>
      </c>
      <c r="Q1606" s="8" t="s">
        <v>8326</v>
      </c>
      <c r="R1606" t="b">
        <v>1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s">
        <v>8276</v>
      </c>
      <c r="N1607" s="5">
        <f t="shared" si="25"/>
        <v>1.0069333333333335</v>
      </c>
      <c r="O1607" s="8">
        <f>SUM(E1607:$E$4115)/E1607</f>
        <v>5194.6437152409981</v>
      </c>
      <c r="P1607" s="8" t="s">
        <v>8325</v>
      </c>
      <c r="Q1607" s="8" t="s">
        <v>8326</v>
      </c>
      <c r="R1607" t="b">
        <v>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s">
        <v>8276</v>
      </c>
      <c r="N1608" s="5">
        <f t="shared" si="25"/>
        <v>1.01004125</v>
      </c>
      <c r="O1608" s="8">
        <f>SUM(E1608:$E$4115)/E1608</f>
        <v>3883.247079017814</v>
      </c>
      <c r="P1608" s="8" t="s">
        <v>8325</v>
      </c>
      <c r="Q1608" s="8" t="s">
        <v>8326</v>
      </c>
      <c r="R1608" t="b">
        <v>1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s">
        <v>8276</v>
      </c>
      <c r="N1609" s="5">
        <f t="shared" si="25"/>
        <v>1.4511000000000001</v>
      </c>
      <c r="O1609" s="8">
        <f>SUM(E1609:$E$4115)/E1609</f>
        <v>2161.7970877265534</v>
      </c>
      <c r="P1609" s="8" t="s">
        <v>8325</v>
      </c>
      <c r="Q1609" s="8" t="s">
        <v>8326</v>
      </c>
      <c r="R1609" t="b">
        <v>1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s">
        <v>8276</v>
      </c>
      <c r="N1610" s="5">
        <f t="shared" si="25"/>
        <v>1.0125</v>
      </c>
      <c r="O1610" s="8">
        <f>SUM(E1610:$E$4115)/E1610</f>
        <v>25806.853119341577</v>
      </c>
      <c r="P1610" s="8" t="s">
        <v>8325</v>
      </c>
      <c r="Q1610" s="8" t="s">
        <v>8326</v>
      </c>
      <c r="R1610" t="b">
        <v>1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s">
        <v>8276</v>
      </c>
      <c r="N1611" s="5">
        <f t="shared" si="25"/>
        <v>1.1833333333333333</v>
      </c>
      <c r="O1611" s="8">
        <f>SUM(E1611:$E$4115)/E1611</f>
        <v>17664.288191549305</v>
      </c>
      <c r="P1611" s="8" t="s">
        <v>8325</v>
      </c>
      <c r="Q1611" s="8" t="s">
        <v>8326</v>
      </c>
      <c r="R1611" t="b">
        <v>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s">
        <v>8276</v>
      </c>
      <c r="N1612" s="5">
        <f t="shared" si="25"/>
        <v>2.7185000000000001</v>
      </c>
      <c r="O1612" s="8">
        <f>SUM(E1612:$E$4115)/E1612</f>
        <v>5766.4772006621324</v>
      </c>
      <c r="P1612" s="8" t="s">
        <v>8325</v>
      </c>
      <c r="Q1612" s="8" t="s">
        <v>8326</v>
      </c>
      <c r="R1612" t="b">
        <v>1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s">
        <v>8276</v>
      </c>
      <c r="N1613" s="5">
        <f t="shared" si="25"/>
        <v>1.25125</v>
      </c>
      <c r="O1613" s="8">
        <f>SUM(E1613:$E$4115)/E1613</f>
        <v>31315.583956043971</v>
      </c>
      <c r="P1613" s="8" t="s">
        <v>8325</v>
      </c>
      <c r="Q1613" s="8" t="s">
        <v>8326</v>
      </c>
      <c r="R1613" t="b">
        <v>1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s">
        <v>8276</v>
      </c>
      <c r="N1614" s="5">
        <f t="shared" si="25"/>
        <v>1.1000000000000001</v>
      </c>
      <c r="O1614" s="8">
        <f>SUM(E1614:$E$4115)/E1614</f>
        <v>56992.542800000025</v>
      </c>
      <c r="P1614" s="8" t="s">
        <v>8325</v>
      </c>
      <c r="Q1614" s="8" t="s">
        <v>8326</v>
      </c>
      <c r="R1614" t="b">
        <v>1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s">
        <v>8276</v>
      </c>
      <c r="N1615" s="5">
        <f t="shared" si="25"/>
        <v>1.0149999999999999</v>
      </c>
      <c r="O1615" s="8">
        <f>SUM(E1615:$E$4115)/E1615</f>
        <v>30882.116788177354</v>
      </c>
      <c r="P1615" s="8" t="s">
        <v>8325</v>
      </c>
      <c r="Q1615" s="8" t="s">
        <v>8326</v>
      </c>
      <c r="R1615" t="b">
        <v>1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s">
        <v>8276</v>
      </c>
      <c r="N1616" s="5">
        <f t="shared" si="25"/>
        <v>1.0269999999999999</v>
      </c>
      <c r="O1616" s="8">
        <f>SUM(E1616:$E$4115)/E1616</f>
        <v>6104.0571645569644</v>
      </c>
      <c r="P1616" s="8" t="s">
        <v>8325</v>
      </c>
      <c r="Q1616" s="8" t="s">
        <v>8326</v>
      </c>
      <c r="R1616" t="b">
        <v>1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s">
        <v>8276</v>
      </c>
      <c r="N1617" s="5">
        <f t="shared" si="25"/>
        <v>1.1412500000000001</v>
      </c>
      <c r="O1617" s="8">
        <f>SUM(E1617:$E$4115)/E1617</f>
        <v>3432.5518663745906</v>
      </c>
      <c r="P1617" s="8" t="s">
        <v>8325</v>
      </c>
      <c r="Q1617" s="8" t="s">
        <v>8326</v>
      </c>
      <c r="R1617" t="b">
        <v>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s">
        <v>8276</v>
      </c>
      <c r="N1618" s="5">
        <f t="shared" si="25"/>
        <v>1.042</v>
      </c>
      <c r="O1618" s="8">
        <f>SUM(E1618:$E$4115)/E1618</f>
        <v>3006.7244280230339</v>
      </c>
      <c r="P1618" s="8" t="s">
        <v>8325</v>
      </c>
      <c r="Q1618" s="8" t="s">
        <v>8326</v>
      </c>
      <c r="R1618" t="b">
        <v>1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s">
        <v>8276</v>
      </c>
      <c r="N1619" s="5">
        <f t="shared" si="25"/>
        <v>1.4585714285714286</v>
      </c>
      <c r="O1619" s="8">
        <f>SUM(E1619:$E$4115)/E1619</f>
        <v>3067.5463800195898</v>
      </c>
      <c r="P1619" s="8" t="s">
        <v>8325</v>
      </c>
      <c r="Q1619" s="8" t="s">
        <v>8326</v>
      </c>
      <c r="R1619" t="b">
        <v>1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s">
        <v>8276</v>
      </c>
      <c r="N1620" s="5">
        <f t="shared" si="25"/>
        <v>1.0506666666666666</v>
      </c>
      <c r="O1620" s="8">
        <f>SUM(E1620:$E$4115)/E1620</f>
        <v>19866.395012690366</v>
      </c>
      <c r="P1620" s="8" t="s">
        <v>8325</v>
      </c>
      <c r="Q1620" s="8" t="s">
        <v>8326</v>
      </c>
      <c r="R1620" t="b">
        <v>1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s">
        <v>8276</v>
      </c>
      <c r="N1621" s="5">
        <f t="shared" si="25"/>
        <v>1.3333333333333333</v>
      </c>
      <c r="O1621" s="8">
        <f>SUM(E1621:$E$4115)/E1621</f>
        <v>15653.931270000006</v>
      </c>
      <c r="P1621" s="8" t="s">
        <v>8325</v>
      </c>
      <c r="Q1621" s="8" t="s">
        <v>8326</v>
      </c>
      <c r="R1621" t="b">
        <v>1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s">
        <v>8276</v>
      </c>
      <c r="N1622" s="5">
        <f t="shared" si="25"/>
        <v>1.1299999999999999</v>
      </c>
      <c r="O1622" s="8">
        <f>SUM(E1622:$E$4115)/E1622</f>
        <v>27704.303132743375</v>
      </c>
      <c r="P1622" s="8" t="s">
        <v>8325</v>
      </c>
      <c r="Q1622" s="8" t="s">
        <v>8326</v>
      </c>
      <c r="R1622" t="b">
        <v>1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s">
        <v>8276</v>
      </c>
      <c r="N1623" s="5">
        <f t="shared" si="25"/>
        <v>1.212</v>
      </c>
      <c r="O1623" s="8">
        <f>SUM(E1623:$E$4115)/E1623</f>
        <v>5165.7974488448872</v>
      </c>
      <c r="P1623" s="8" t="s">
        <v>8325</v>
      </c>
      <c r="Q1623" s="8" t="s">
        <v>8326</v>
      </c>
      <c r="R1623" t="b">
        <v>1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s">
        <v>8276</v>
      </c>
      <c r="N1624" s="5">
        <f t="shared" si="25"/>
        <v>1.0172463768115942</v>
      </c>
      <c r="O1624" s="8">
        <f>SUM(E1624:$E$4115)/E1624</f>
        <v>4459.1355663199902</v>
      </c>
      <c r="P1624" s="8" t="s">
        <v>8325</v>
      </c>
      <c r="Q1624" s="8" t="s">
        <v>8326</v>
      </c>
      <c r="R1624" t="b">
        <v>1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s">
        <v>8276</v>
      </c>
      <c r="N1625" s="5">
        <f t="shared" si="25"/>
        <v>1.0106666666666666</v>
      </c>
      <c r="O1625" s="8">
        <f>SUM(E1625:$E$4115)/E1625</f>
        <v>41281.864828496058</v>
      </c>
      <c r="P1625" s="8" t="s">
        <v>8325</v>
      </c>
      <c r="Q1625" s="8" t="s">
        <v>8326</v>
      </c>
      <c r="R1625" t="b">
        <v>1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s">
        <v>8276</v>
      </c>
      <c r="N1626" s="5">
        <f t="shared" si="25"/>
        <v>1.18</v>
      </c>
      <c r="O1626" s="8">
        <f>SUM(E1626:$E$4115)/E1626</f>
        <v>26517.708084745773</v>
      </c>
      <c r="P1626" s="8" t="s">
        <v>8325</v>
      </c>
      <c r="Q1626" s="8" t="s">
        <v>8326</v>
      </c>
      <c r="R1626" t="b">
        <v>1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s">
        <v>8276</v>
      </c>
      <c r="N1627" s="5">
        <f t="shared" si="25"/>
        <v>1.5533333333333332</v>
      </c>
      <c r="O1627" s="8">
        <f>SUM(E1627:$E$4115)/E1627</f>
        <v>2685.8124927038639</v>
      </c>
      <c r="P1627" s="8" t="s">
        <v>8325</v>
      </c>
      <c r="Q1627" s="8" t="s">
        <v>8326</v>
      </c>
      <c r="R1627" t="b">
        <v>1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s">
        <v>8276</v>
      </c>
      <c r="N1628" s="5">
        <f t="shared" si="25"/>
        <v>1.0118750000000001</v>
      </c>
      <c r="O1628" s="8">
        <f>SUM(E1628:$E$4115)/E1628</f>
        <v>3863.8746806670802</v>
      </c>
      <c r="P1628" s="8" t="s">
        <v>8325</v>
      </c>
      <c r="Q1628" s="8" t="s">
        <v>8326</v>
      </c>
      <c r="R1628" t="b">
        <v>1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s">
        <v>8276</v>
      </c>
      <c r="N1629" s="5">
        <f t="shared" si="25"/>
        <v>1.17</v>
      </c>
      <c r="O1629" s="8">
        <f>SUM(E1629:$E$4115)/E1629</f>
        <v>13363.235273504279</v>
      </c>
      <c r="P1629" s="8" t="s">
        <v>8325</v>
      </c>
      <c r="Q1629" s="8" t="s">
        <v>8326</v>
      </c>
      <c r="R1629" t="b">
        <v>1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s">
        <v>8276</v>
      </c>
      <c r="N1630" s="5">
        <f t="shared" si="25"/>
        <v>1.00925</v>
      </c>
      <c r="O1630" s="8">
        <f>SUM(E1630:$E$4115)/E1630</f>
        <v>7745.263943522421</v>
      </c>
      <c r="P1630" s="8" t="s">
        <v>8325</v>
      </c>
      <c r="Q1630" s="8" t="s">
        <v>8326</v>
      </c>
      <c r="R1630" t="b">
        <v>1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s">
        <v>8276</v>
      </c>
      <c r="N1631" s="5">
        <f t="shared" si="25"/>
        <v>1.0366666666666666</v>
      </c>
      <c r="O1631" s="8">
        <f>SUM(E1631:$E$4115)/E1631</f>
        <v>5026.3012122186519</v>
      </c>
      <c r="P1631" s="8" t="s">
        <v>8325</v>
      </c>
      <c r="Q1631" s="8" t="s">
        <v>8326</v>
      </c>
      <c r="R1631" t="b">
        <v>1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s">
        <v>8276</v>
      </c>
      <c r="N1632" s="5">
        <f t="shared" si="25"/>
        <v>2.6524999999999999</v>
      </c>
      <c r="O1632" s="8">
        <f>SUM(E1632:$E$4115)/E1632</f>
        <v>2946.0295513666365</v>
      </c>
      <c r="P1632" s="8" t="s">
        <v>8325</v>
      </c>
      <c r="Q1632" s="8" t="s">
        <v>8326</v>
      </c>
      <c r="R1632" t="b">
        <v>1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s">
        <v>8276</v>
      </c>
      <c r="N1633" s="5">
        <f t="shared" si="25"/>
        <v>1.5590999999999999</v>
      </c>
      <c r="O1633" s="8">
        <f>SUM(E1633:$E$4115)/E1633</f>
        <v>2004.1539054582781</v>
      </c>
      <c r="P1633" s="8" t="s">
        <v>8325</v>
      </c>
      <c r="Q1633" s="8" t="s">
        <v>8326</v>
      </c>
      <c r="R1633" t="b">
        <v>1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s">
        <v>8276</v>
      </c>
      <c r="N1634" s="5">
        <f t="shared" si="25"/>
        <v>1.0162500000000001</v>
      </c>
      <c r="O1634" s="8">
        <f>SUM(E1634:$E$4115)/E1634</f>
        <v>7682.945274292746</v>
      </c>
      <c r="P1634" s="8" t="s">
        <v>8325</v>
      </c>
      <c r="Q1634" s="8" t="s">
        <v>8326</v>
      </c>
      <c r="R1634" t="b">
        <v>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s">
        <v>8276</v>
      </c>
      <c r="N1635" s="5">
        <f t="shared" si="25"/>
        <v>1</v>
      </c>
      <c r="O1635" s="8">
        <f>SUM(E1635:$E$4115)/E1635</f>
        <v>3122.7107540000015</v>
      </c>
      <c r="P1635" s="8" t="s">
        <v>8325</v>
      </c>
      <c r="Q1635" s="8" t="s">
        <v>8326</v>
      </c>
      <c r="R1635" t="b">
        <v>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s">
        <v>8276</v>
      </c>
      <c r="N1636" s="5">
        <f t="shared" si="25"/>
        <v>1.0049999999999999</v>
      </c>
      <c r="O1636" s="8">
        <f>SUM(E1636:$E$4115)/E1636</f>
        <v>15530.899273631847</v>
      </c>
      <c r="P1636" s="8" t="s">
        <v>8325</v>
      </c>
      <c r="Q1636" s="8" t="s">
        <v>8326</v>
      </c>
      <c r="R1636" t="b">
        <v>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s">
        <v>8276</v>
      </c>
      <c r="N1637" s="5">
        <f t="shared" si="25"/>
        <v>1.2529999999999999</v>
      </c>
      <c r="O1637" s="8">
        <f>SUM(E1637:$E$4115)/E1637</f>
        <v>12456.1442697526</v>
      </c>
      <c r="P1637" s="8" t="s">
        <v>8325</v>
      </c>
      <c r="Q1637" s="8" t="s">
        <v>8326</v>
      </c>
      <c r="R1637" t="b">
        <v>1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s">
        <v>8276</v>
      </c>
      <c r="N1638" s="5">
        <f t="shared" si="25"/>
        <v>1.0355555555555556</v>
      </c>
      <c r="O1638" s="8">
        <f>SUM(E1638:$E$4115)/E1638</f>
        <v>6697.9810171673853</v>
      </c>
      <c r="P1638" s="8" t="s">
        <v>8325</v>
      </c>
      <c r="Q1638" s="8" t="s">
        <v>8326</v>
      </c>
      <c r="R1638" t="b">
        <v>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s">
        <v>8276</v>
      </c>
      <c r="N1639" s="5">
        <f t="shared" si="25"/>
        <v>1.038</v>
      </c>
      <c r="O1639" s="8">
        <f>SUM(E1639:$E$4115)/E1639</f>
        <v>60130.889287090584</v>
      </c>
      <c r="P1639" s="8" t="s">
        <v>8325</v>
      </c>
      <c r="Q1639" s="8" t="s">
        <v>8326</v>
      </c>
      <c r="R1639" t="b">
        <v>1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s">
        <v>8276</v>
      </c>
      <c r="N1640" s="5">
        <f t="shared" si="25"/>
        <v>1.05</v>
      </c>
      <c r="O1640" s="8">
        <f>SUM(E1640:$E$4115)/E1640</f>
        <v>29721.345276190488</v>
      </c>
      <c r="P1640" s="8" t="s">
        <v>8325</v>
      </c>
      <c r="Q1640" s="8" t="s">
        <v>8326</v>
      </c>
      <c r="R1640" t="b">
        <v>1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s">
        <v>8276</v>
      </c>
      <c r="N1641" s="5">
        <f t="shared" si="25"/>
        <v>1</v>
      </c>
      <c r="O1641" s="8">
        <f>SUM(E1641:$E$4115)/E1641</f>
        <v>17336.868077777784</v>
      </c>
      <c r="P1641" s="8" t="s">
        <v>8325</v>
      </c>
      <c r="Q1641" s="8" t="s">
        <v>8326</v>
      </c>
      <c r="R1641" t="b">
        <v>1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s">
        <v>8276</v>
      </c>
      <c r="N1642" s="5">
        <f t="shared" si="25"/>
        <v>1.6986000000000001</v>
      </c>
      <c r="O1642" s="8">
        <f>SUM(E1642:$E$4115)/E1642</f>
        <v>45926.884699164031</v>
      </c>
      <c r="P1642" s="8" t="s">
        <v>8325</v>
      </c>
      <c r="Q1642" s="8" t="s">
        <v>8326</v>
      </c>
      <c r="R1642" t="b">
        <v>1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s">
        <v>8292</v>
      </c>
      <c r="N1643" s="5">
        <f t="shared" si="25"/>
        <v>1.014</v>
      </c>
      <c r="O1643" s="8">
        <f>SUM(E1643:$E$4115)/E1643</f>
        <v>12309.224102564107</v>
      </c>
      <c r="P1643" s="8" t="s">
        <v>8325</v>
      </c>
      <c r="Q1643" s="8" t="s">
        <v>8346</v>
      </c>
      <c r="R1643" t="b">
        <v>1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s">
        <v>8292</v>
      </c>
      <c r="N1644" s="5">
        <f t="shared" si="25"/>
        <v>1</v>
      </c>
      <c r="O1644" s="8">
        <f>SUM(E1644:$E$4115)/E1644</f>
        <v>26001.123416666676</v>
      </c>
      <c r="P1644" s="8" t="s">
        <v>8325</v>
      </c>
      <c r="Q1644" s="8" t="s">
        <v>8346</v>
      </c>
      <c r="R1644" t="b">
        <v>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s">
        <v>8292</v>
      </c>
      <c r="N1645" s="5">
        <f t="shared" si="25"/>
        <v>1.2470000000000001</v>
      </c>
      <c r="O1645" s="8">
        <f>SUM(E1645:$E$4115)/E1645</f>
        <v>5004.0333761026486</v>
      </c>
      <c r="P1645" s="8" t="s">
        <v>8325</v>
      </c>
      <c r="Q1645" s="8" t="s">
        <v>8346</v>
      </c>
      <c r="R1645" t="b">
        <v>1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s">
        <v>8292</v>
      </c>
      <c r="N1646" s="5">
        <f t="shared" si="25"/>
        <v>1.095</v>
      </c>
      <c r="O1646" s="8">
        <f>SUM(E1646:$E$4115)/E1646</f>
        <v>2848.7591872146131</v>
      </c>
      <c r="P1646" s="8" t="s">
        <v>8325</v>
      </c>
      <c r="Q1646" s="8" t="s">
        <v>8346</v>
      </c>
      <c r="R1646" t="b">
        <v>1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s">
        <v>8292</v>
      </c>
      <c r="N1647" s="5">
        <f t="shared" si="25"/>
        <v>1.1080000000000001</v>
      </c>
      <c r="O1647" s="8">
        <f>SUM(E1647:$E$4115)/E1647</f>
        <v>5628.6937003610128</v>
      </c>
      <c r="P1647" s="8" t="s">
        <v>8325</v>
      </c>
      <c r="Q1647" s="8" t="s">
        <v>8346</v>
      </c>
      <c r="R1647" t="b">
        <v>1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s">
        <v>8292</v>
      </c>
      <c r="N1648" s="5">
        <f t="shared" si="25"/>
        <v>1.1020000000000001</v>
      </c>
      <c r="O1648" s="8">
        <f>SUM(E1648:$E$4115)/E1648</f>
        <v>14145.836252268607</v>
      </c>
      <c r="P1648" s="8" t="s">
        <v>8325</v>
      </c>
      <c r="Q1648" s="8" t="s">
        <v>8346</v>
      </c>
      <c r="R1648" t="b">
        <v>1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s">
        <v>8292</v>
      </c>
      <c r="N1649" s="5">
        <f t="shared" si="25"/>
        <v>1.0471999999999999</v>
      </c>
      <c r="O1649" s="8">
        <f>SUM(E1649:$E$4115)/E1649</f>
        <v>5954.0143430099333</v>
      </c>
      <c r="P1649" s="8" t="s">
        <v>8325</v>
      </c>
      <c r="Q1649" s="8" t="s">
        <v>8346</v>
      </c>
      <c r="R1649" t="b">
        <v>1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s">
        <v>8292</v>
      </c>
      <c r="N1650" s="5">
        <f t="shared" si="25"/>
        <v>1.2526086956521738</v>
      </c>
      <c r="O1650" s="8">
        <f>SUM(E1650:$E$4115)/E1650</f>
        <v>10819.154147865329</v>
      </c>
      <c r="P1650" s="8" t="s">
        <v>8325</v>
      </c>
      <c r="Q1650" s="8" t="s">
        <v>8346</v>
      </c>
      <c r="R1650" t="b">
        <v>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s">
        <v>8292</v>
      </c>
      <c r="N1651" s="5">
        <f t="shared" si="25"/>
        <v>1.0058763157894737</v>
      </c>
      <c r="O1651" s="8">
        <f>SUM(E1651:$E$4115)/E1651</f>
        <v>8153.9537664199615</v>
      </c>
      <c r="P1651" s="8" t="s">
        <v>8325</v>
      </c>
      <c r="Q1651" s="8" t="s">
        <v>8346</v>
      </c>
      <c r="R1651" t="b">
        <v>1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s">
        <v>8292</v>
      </c>
      <c r="N1652" s="5">
        <f t="shared" si="25"/>
        <v>1.4155</v>
      </c>
      <c r="O1652" s="8">
        <f>SUM(E1652:$E$4115)/E1652</f>
        <v>11007.86992935359</v>
      </c>
      <c r="P1652" s="8" t="s">
        <v>8325</v>
      </c>
      <c r="Q1652" s="8" t="s">
        <v>8346</v>
      </c>
      <c r="R1652" t="b">
        <v>1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s">
        <v>8292</v>
      </c>
      <c r="N1653" s="5">
        <f t="shared" si="25"/>
        <v>1.0075000000000001</v>
      </c>
      <c r="O1653" s="8">
        <f>SUM(E1653:$E$4115)/E1653</f>
        <v>15464.242565756831</v>
      </c>
      <c r="P1653" s="8" t="s">
        <v>8325</v>
      </c>
      <c r="Q1653" s="8" t="s">
        <v>8346</v>
      </c>
      <c r="R1653" t="b">
        <v>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s">
        <v>8292</v>
      </c>
      <c r="N1654" s="5">
        <f t="shared" si="25"/>
        <v>1.0066666666666666</v>
      </c>
      <c r="O1654" s="8">
        <f>SUM(E1654:$E$4115)/E1654</f>
        <v>6878.2414503311293</v>
      </c>
      <c r="P1654" s="8" t="s">
        <v>8325</v>
      </c>
      <c r="Q1654" s="8" t="s">
        <v>8346</v>
      </c>
      <c r="R1654" t="b">
        <v>1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s">
        <v>8292</v>
      </c>
      <c r="N1655" s="5">
        <f t="shared" si="25"/>
        <v>1.7423040000000001</v>
      </c>
      <c r="O1655" s="8">
        <f>SUM(E1655:$E$4115)/E1655</f>
        <v>3576.1731328172364</v>
      </c>
      <c r="P1655" s="8" t="s">
        <v>8325</v>
      </c>
      <c r="Q1655" s="8" t="s">
        <v>8346</v>
      </c>
      <c r="R1655" t="b">
        <v>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s">
        <v>8292</v>
      </c>
      <c r="N1656" s="5">
        <f t="shared" si="25"/>
        <v>1.199090909090909</v>
      </c>
      <c r="O1656" s="8">
        <f>SUM(E1656:$E$4115)/E1656</f>
        <v>23612.731046247169</v>
      </c>
      <c r="P1656" s="8" t="s">
        <v>8325</v>
      </c>
      <c r="Q1656" s="8" t="s">
        <v>8346</v>
      </c>
      <c r="R1656" t="b">
        <v>1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s">
        <v>8292</v>
      </c>
      <c r="N1657" s="5">
        <f t="shared" si="25"/>
        <v>1.4286666666666668</v>
      </c>
      <c r="O1657" s="8">
        <f>SUM(E1657:$E$4115)/E1657</f>
        <v>14532.838660755957</v>
      </c>
      <c r="P1657" s="8" t="s">
        <v>8325</v>
      </c>
      <c r="Q1657" s="8" t="s">
        <v>8346</v>
      </c>
      <c r="R1657" t="b">
        <v>1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s">
        <v>8292</v>
      </c>
      <c r="N1658" s="5">
        <f t="shared" si="25"/>
        <v>1.0033493333333334</v>
      </c>
      <c r="O1658" s="8">
        <f>SUM(E1658:$E$4115)/E1658</f>
        <v>4138.3699196823463</v>
      </c>
      <c r="P1658" s="8" t="s">
        <v>8325</v>
      </c>
      <c r="Q1658" s="8" t="s">
        <v>8346</v>
      </c>
      <c r="R1658" t="b">
        <v>1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s">
        <v>8292</v>
      </c>
      <c r="N1659" s="5">
        <f t="shared" si="25"/>
        <v>1.0493380000000001</v>
      </c>
      <c r="O1659" s="8">
        <f>SUM(E1659:$E$4115)/E1659</f>
        <v>1186.8132148078128</v>
      </c>
      <c r="P1659" s="8" t="s">
        <v>8325</v>
      </c>
      <c r="Q1659" s="8" t="s">
        <v>8346</v>
      </c>
      <c r="R1659" t="b">
        <v>1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s">
        <v>8292</v>
      </c>
      <c r="N1660" s="5">
        <f t="shared" si="25"/>
        <v>1.3223333333333334</v>
      </c>
      <c r="O1660" s="8">
        <f>SUM(E1660:$E$4115)/E1660</f>
        <v>3920.8434182001529</v>
      </c>
      <c r="P1660" s="8" t="s">
        <v>8325</v>
      </c>
      <c r="Q1660" s="8" t="s">
        <v>8346</v>
      </c>
      <c r="R1660" t="b">
        <v>1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s">
        <v>8292</v>
      </c>
      <c r="N1661" s="5">
        <f t="shared" si="25"/>
        <v>1.1279999999999999</v>
      </c>
      <c r="O1661" s="8">
        <f>SUM(E1661:$E$4115)/E1661</f>
        <v>55141.910780141872</v>
      </c>
      <c r="P1661" s="8" t="s">
        <v>8325</v>
      </c>
      <c r="Q1661" s="8" t="s">
        <v>8346</v>
      </c>
      <c r="R1661" t="b">
        <v>1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s">
        <v>8292</v>
      </c>
      <c r="N1662" s="5">
        <f t="shared" si="25"/>
        <v>12.5375</v>
      </c>
      <c r="O1662" s="8">
        <f>SUM(E1662:$E$4115)/E1662</f>
        <v>31006.454317048869</v>
      </c>
      <c r="P1662" s="8" t="s">
        <v>8325</v>
      </c>
      <c r="Q1662" s="8" t="s">
        <v>8346</v>
      </c>
      <c r="R1662" t="b">
        <v>1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s">
        <v>8292</v>
      </c>
      <c r="N1663" s="5">
        <f t="shared" si="25"/>
        <v>1.0250632911392406</v>
      </c>
      <c r="O1663" s="8">
        <f>SUM(E1663:$E$4115)/E1663</f>
        <v>3840.2655816250945</v>
      </c>
      <c r="P1663" s="8" t="s">
        <v>8325</v>
      </c>
      <c r="Q1663" s="8" t="s">
        <v>8346</v>
      </c>
      <c r="R1663" t="b">
        <v>1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s">
        <v>8292</v>
      </c>
      <c r="N1664" s="5">
        <f t="shared" si="25"/>
        <v>1.026375</v>
      </c>
      <c r="O1664" s="8">
        <f>SUM(E1664:$E$4115)/E1664</f>
        <v>3786.429506759227</v>
      </c>
      <c r="P1664" s="8" t="s">
        <v>8325</v>
      </c>
      <c r="Q1664" s="8" t="s">
        <v>8346</v>
      </c>
      <c r="R1664" t="b">
        <v>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s">
        <v>8292</v>
      </c>
      <c r="N1665" s="5">
        <f t="shared" si="25"/>
        <v>1.08</v>
      </c>
      <c r="O1665" s="8">
        <f>SUM(E1665:$E$4115)/E1665</f>
        <v>28779.779333333347</v>
      </c>
      <c r="P1665" s="8" t="s">
        <v>8325</v>
      </c>
      <c r="Q1665" s="8" t="s">
        <v>8346</v>
      </c>
      <c r="R1665" t="b">
        <v>1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s">
        <v>8292</v>
      </c>
      <c r="N1666" s="5">
        <f t="shared" si="25"/>
        <v>1.2240879999999998</v>
      </c>
      <c r="O1666" s="8">
        <f>SUM(E1666:$E$4115)/E1666</f>
        <v>10156.486030416119</v>
      </c>
      <c r="P1666" s="8" t="s">
        <v>8325</v>
      </c>
      <c r="Q1666" s="8" t="s">
        <v>8346</v>
      </c>
      <c r="R1666" t="b">
        <v>1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s">
        <v>8292</v>
      </c>
      <c r="N1667" s="5">
        <f t="shared" ref="N1667:N1730" si="26">(E1667/D1667)</f>
        <v>1.1945714285714286</v>
      </c>
      <c r="O1667" s="8">
        <f>SUM(E1667:$E$4115)/E1667</f>
        <v>7433.1550968667816</v>
      </c>
      <c r="P1667" s="8" t="s">
        <v>8325</v>
      </c>
      <c r="Q1667" s="8" t="s">
        <v>8346</v>
      </c>
      <c r="R1667" t="b">
        <v>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s">
        <v>8292</v>
      </c>
      <c r="N1668" s="5">
        <f t="shared" si="26"/>
        <v>1.6088</v>
      </c>
      <c r="O1668" s="8">
        <f>SUM(E1668:$E$4115)/E1668</f>
        <v>7725.9672948781727</v>
      </c>
      <c r="P1668" s="8" t="s">
        <v>8325</v>
      </c>
      <c r="Q1668" s="8" t="s">
        <v>8346</v>
      </c>
      <c r="R1668" t="b">
        <v>1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s">
        <v>8292</v>
      </c>
      <c r="N1669" s="5">
        <f t="shared" si="26"/>
        <v>1.2685294117647059</v>
      </c>
      <c r="O1669" s="8">
        <f>SUM(E1669:$E$4115)/E1669</f>
        <v>7203.7603663343407</v>
      </c>
      <c r="P1669" s="8" t="s">
        <v>8325</v>
      </c>
      <c r="Q1669" s="8" t="s">
        <v>8346</v>
      </c>
      <c r="R1669" t="b">
        <v>1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s">
        <v>8292</v>
      </c>
      <c r="N1670" s="5">
        <f t="shared" si="26"/>
        <v>1.026375</v>
      </c>
      <c r="O1670" s="8">
        <f>SUM(E1670:$E$4115)/E1670</f>
        <v>3783.400981610037</v>
      </c>
      <c r="P1670" s="8" t="s">
        <v>8325</v>
      </c>
      <c r="Q1670" s="8" t="s">
        <v>8346</v>
      </c>
      <c r="R1670" t="b">
        <v>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s">
        <v>8292</v>
      </c>
      <c r="N1671" s="5">
        <f t="shared" si="26"/>
        <v>1.3975</v>
      </c>
      <c r="O1671" s="8">
        <f>SUM(E1671:$E$4115)/E1671</f>
        <v>11111.733259391774</v>
      </c>
      <c r="P1671" s="8" t="s">
        <v>8325</v>
      </c>
      <c r="Q1671" s="8" t="s">
        <v>8346</v>
      </c>
      <c r="R1671" t="b">
        <v>1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s">
        <v>8292</v>
      </c>
      <c r="N1672" s="5">
        <f t="shared" si="26"/>
        <v>1.026</v>
      </c>
      <c r="O1672" s="8">
        <f>SUM(E1672:$E$4115)/E1672</f>
        <v>30267.543333333346</v>
      </c>
      <c r="P1672" s="8" t="s">
        <v>8325</v>
      </c>
      <c r="Q1672" s="8" t="s">
        <v>8346</v>
      </c>
      <c r="R1672" t="b">
        <v>1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s">
        <v>8292</v>
      </c>
      <c r="N1673" s="5">
        <f t="shared" si="26"/>
        <v>1.0067349999999999</v>
      </c>
      <c r="O1673" s="8">
        <f>SUM(E1673:$E$4115)/E1673</f>
        <v>15422.863742692969</v>
      </c>
      <c r="P1673" s="8" t="s">
        <v>8325</v>
      </c>
      <c r="Q1673" s="8" t="s">
        <v>8346</v>
      </c>
      <c r="R1673" t="b">
        <v>1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s">
        <v>8292</v>
      </c>
      <c r="N1674" s="5">
        <f t="shared" si="26"/>
        <v>1.1294117647058823</v>
      </c>
      <c r="O1674" s="8">
        <f>SUM(E1674:$E$4115)/E1674</f>
        <v>16172.635411458341</v>
      </c>
      <c r="P1674" s="8" t="s">
        <v>8325</v>
      </c>
      <c r="Q1674" s="8" t="s">
        <v>8346</v>
      </c>
      <c r="R1674" t="b">
        <v>1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s">
        <v>8292</v>
      </c>
      <c r="N1675" s="5">
        <f t="shared" si="26"/>
        <v>1.2809523809523808</v>
      </c>
      <c r="O1675" s="8">
        <f>SUM(E1675:$E$4115)/E1675</f>
        <v>11542.579921933091</v>
      </c>
      <c r="P1675" s="8" t="s">
        <v>8325</v>
      </c>
      <c r="Q1675" s="8" t="s">
        <v>8346</v>
      </c>
      <c r="R1675" t="b">
        <v>1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s">
        <v>8292</v>
      </c>
      <c r="N1676" s="5">
        <f t="shared" si="26"/>
        <v>2.0169999999999999</v>
      </c>
      <c r="O1676" s="8">
        <f>SUM(E1676:$E$4115)/E1676</f>
        <v>3078.5175994050583</v>
      </c>
      <c r="P1676" s="8" t="s">
        <v>8325</v>
      </c>
      <c r="Q1676" s="8" t="s">
        <v>8346</v>
      </c>
      <c r="R1676" t="b">
        <v>1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s">
        <v>8292</v>
      </c>
      <c r="N1677" s="5">
        <f t="shared" si="26"/>
        <v>1.37416</v>
      </c>
      <c r="O1677" s="8">
        <f>SUM(E1677:$E$4115)/E1677</f>
        <v>22585.990707050132</v>
      </c>
      <c r="P1677" s="8" t="s">
        <v>8325</v>
      </c>
      <c r="Q1677" s="8" t="s">
        <v>8346</v>
      </c>
      <c r="R1677" t="b">
        <v>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s">
        <v>8292</v>
      </c>
      <c r="N1678" s="5">
        <f t="shared" si="26"/>
        <v>1.1533333333333333</v>
      </c>
      <c r="O1678" s="8">
        <f>SUM(E1678:$E$4115)/E1678</f>
        <v>8969.7661358381538</v>
      </c>
      <c r="P1678" s="8" t="s">
        <v>8325</v>
      </c>
      <c r="Q1678" s="8" t="s">
        <v>8346</v>
      </c>
      <c r="R1678" t="b">
        <v>1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s">
        <v>8292</v>
      </c>
      <c r="N1679" s="5">
        <f t="shared" si="26"/>
        <v>1.1166666666666667</v>
      </c>
      <c r="O1679" s="8">
        <f>SUM(E1679:$E$4115)/E1679</f>
        <v>4631.6314671641812</v>
      </c>
      <c r="P1679" s="8" t="s">
        <v>8325</v>
      </c>
      <c r="Q1679" s="8" t="s">
        <v>8346</v>
      </c>
      <c r="R1679" t="b">
        <v>1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s">
        <v>8292</v>
      </c>
      <c r="N1680" s="5">
        <f t="shared" si="26"/>
        <v>1.1839999999999999</v>
      </c>
      <c r="O1680" s="8">
        <f>SUM(E1680:$E$4115)/E1680</f>
        <v>17469.161503378386</v>
      </c>
      <c r="P1680" s="8" t="s">
        <v>8325</v>
      </c>
      <c r="Q1680" s="8" t="s">
        <v>8346</v>
      </c>
      <c r="R1680" t="b">
        <v>1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s">
        <v>8292</v>
      </c>
      <c r="N1681" s="5">
        <f t="shared" si="26"/>
        <v>1.75</v>
      </c>
      <c r="O1681" s="8">
        <f>SUM(E1681:$E$4115)/E1681</f>
        <v>8863.8442371428609</v>
      </c>
      <c r="P1681" s="8" t="s">
        <v>8325</v>
      </c>
      <c r="Q1681" s="8" t="s">
        <v>8346</v>
      </c>
      <c r="R1681" t="b">
        <v>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s">
        <v>8292</v>
      </c>
      <c r="N1682" s="5">
        <f t="shared" si="26"/>
        <v>1.175</v>
      </c>
      <c r="O1682" s="8">
        <f>SUM(E1682:$E$4115)/E1682</f>
        <v>26399.961557446819</v>
      </c>
      <c r="P1682" s="8" t="s">
        <v>8325</v>
      </c>
      <c r="Q1682" s="8" t="s">
        <v>8346</v>
      </c>
      <c r="R1682" t="b">
        <v>1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s">
        <v>8293</v>
      </c>
      <c r="N1683" s="5">
        <f t="shared" si="26"/>
        <v>1.0142212307692309</v>
      </c>
      <c r="O1683" s="8">
        <f>SUM(E1683:$E$4115)/E1683</f>
        <v>470.52061513509892</v>
      </c>
      <c r="P1683" s="8" t="s">
        <v>8325</v>
      </c>
      <c r="Q1683" s="8" t="s">
        <v>8347</v>
      </c>
      <c r="R1683" t="b">
        <v>0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s">
        <v>8293</v>
      </c>
      <c r="N1684" s="5">
        <f t="shared" si="26"/>
        <v>0</v>
      </c>
      <c r="O1684" s="8" t="e">
        <f>SUM(E1684:$E$4115)/E1684</f>
        <v>#DIV/0!</v>
      </c>
      <c r="P1684" s="8" t="s">
        <v>8325</v>
      </c>
      <c r="Q1684" s="8" t="s">
        <v>8347</v>
      </c>
      <c r="R1684" t="b">
        <v>0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s">
        <v>8293</v>
      </c>
      <c r="N1685" s="5">
        <f t="shared" si="26"/>
        <v>0.21714285714285714</v>
      </c>
      <c r="O1685" s="8">
        <f>SUM(E1685:$E$4115)/E1685</f>
        <v>40727.441381578967</v>
      </c>
      <c r="P1685" s="8" t="s">
        <v>8325</v>
      </c>
      <c r="Q1685" s="8" t="s">
        <v>8347</v>
      </c>
      <c r="R1685" t="b">
        <v>0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s">
        <v>8293</v>
      </c>
      <c r="N1686" s="5">
        <f t="shared" si="26"/>
        <v>1.0912500000000001</v>
      </c>
      <c r="O1686" s="8">
        <f>SUM(E1686:$E$4115)/E1686</f>
        <v>3545.486305841926</v>
      </c>
      <c r="P1686" s="8" t="s">
        <v>8325</v>
      </c>
      <c r="Q1686" s="8" t="s">
        <v>8347</v>
      </c>
      <c r="R1686" t="b">
        <v>0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s">
        <v>8293</v>
      </c>
      <c r="N1687" s="5">
        <f t="shared" si="26"/>
        <v>1.0285714285714285</v>
      </c>
      <c r="O1687" s="8">
        <f>SUM(E1687:$E$4115)/E1687</f>
        <v>85953.792916666702</v>
      </c>
      <c r="P1687" s="8" t="s">
        <v>8325</v>
      </c>
      <c r="Q1687" s="8" t="s">
        <v>8347</v>
      </c>
      <c r="R1687" t="b">
        <v>0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s">
        <v>8293</v>
      </c>
      <c r="N1688" s="5">
        <f t="shared" si="26"/>
        <v>3.5999999999999999E-3</v>
      </c>
      <c r="O1688" s="8">
        <f>SUM(E1688:$E$4115)/E1688</f>
        <v>1719055.8583333341</v>
      </c>
      <c r="P1688" s="8" t="s">
        <v>8325</v>
      </c>
      <c r="Q1688" s="8" t="s">
        <v>8347</v>
      </c>
      <c r="R1688" t="b">
        <v>0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s">
        <v>8293</v>
      </c>
      <c r="N1689" s="5">
        <f t="shared" si="26"/>
        <v>0.3125</v>
      </c>
      <c r="O1689" s="8">
        <f>SUM(E1689:$E$4115)/E1689</f>
        <v>9901.7559840000049</v>
      </c>
      <c r="P1689" s="8" t="s">
        <v>8325</v>
      </c>
      <c r="Q1689" s="8" t="s">
        <v>8347</v>
      </c>
      <c r="R1689" t="b">
        <v>0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s">
        <v>8293</v>
      </c>
      <c r="N1690" s="5">
        <f t="shared" si="26"/>
        <v>0.443</v>
      </c>
      <c r="O1690" s="8">
        <f>SUM(E1690:$E$4115)/E1690</f>
        <v>17460.418989841994</v>
      </c>
      <c r="P1690" s="8" t="s">
        <v>8325</v>
      </c>
      <c r="Q1690" s="8" t="s">
        <v>8347</v>
      </c>
      <c r="R1690" t="b">
        <v>0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s">
        <v>8293</v>
      </c>
      <c r="N1691" s="5">
        <f t="shared" si="26"/>
        <v>1</v>
      </c>
      <c r="O1691" s="8">
        <f>SUM(E1691:$E$4115)/E1691</f>
        <v>12890.87102083334</v>
      </c>
      <c r="P1691" s="8" t="s">
        <v>8325</v>
      </c>
      <c r="Q1691" s="8" t="s">
        <v>8347</v>
      </c>
      <c r="R1691" t="b">
        <v>0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s">
        <v>8293</v>
      </c>
      <c r="N1692" s="5">
        <f t="shared" si="26"/>
        <v>0.254</v>
      </c>
      <c r="O1692" s="8">
        <f>SUM(E1692:$E$4115)/E1692</f>
        <v>48717.622755905533</v>
      </c>
      <c r="P1692" s="8" t="s">
        <v>8325</v>
      </c>
      <c r="Q1692" s="8" t="s">
        <v>8347</v>
      </c>
      <c r="R1692" t="b">
        <v>0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s">
        <v>8293</v>
      </c>
      <c r="N1693" s="5">
        <f t="shared" si="26"/>
        <v>0.33473333333333333</v>
      </c>
      <c r="O1693" s="8">
        <f>SUM(E1693:$E$4115)/E1693</f>
        <v>3080.567162915755</v>
      </c>
      <c r="P1693" s="8" t="s">
        <v>8325</v>
      </c>
      <c r="Q1693" s="8" t="s">
        <v>8347</v>
      </c>
      <c r="R1693" t="b">
        <v>0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s">
        <v>8293</v>
      </c>
      <c r="N1694" s="5">
        <f t="shared" si="26"/>
        <v>0.47799999999999998</v>
      </c>
      <c r="O1694" s="8">
        <f>SUM(E1694:$E$4115)/E1694</f>
        <v>12939.336171548122</v>
      </c>
      <c r="P1694" s="8" t="s">
        <v>8325</v>
      </c>
      <c r="Q1694" s="8" t="s">
        <v>8347</v>
      </c>
      <c r="R1694" t="b">
        <v>0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s">
        <v>8293</v>
      </c>
      <c r="N1695" s="5">
        <f t="shared" si="26"/>
        <v>9.3333333333333338E-2</v>
      </c>
      <c r="O1695" s="8">
        <f>SUM(E1695:$E$4115)/E1695</f>
        <v>110437.94089285719</v>
      </c>
      <c r="P1695" s="8" t="s">
        <v>8325</v>
      </c>
      <c r="Q1695" s="8" t="s">
        <v>8347</v>
      </c>
      <c r="R1695" t="b">
        <v>0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s">
        <v>8293</v>
      </c>
      <c r="N1696" s="5">
        <f t="shared" si="26"/>
        <v>5.0000000000000001E-4</v>
      </c>
      <c r="O1696" s="8">
        <f>SUM(E1696:$E$4115)/E1696</f>
        <v>6184468.6900000032</v>
      </c>
      <c r="P1696" s="8" t="s">
        <v>8325</v>
      </c>
      <c r="Q1696" s="8" t="s">
        <v>8347</v>
      </c>
      <c r="R1696" t="b">
        <v>0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s">
        <v>8293</v>
      </c>
      <c r="N1697" s="5">
        <f t="shared" si="26"/>
        <v>0.11708333333333333</v>
      </c>
      <c r="O1697" s="8">
        <f>SUM(E1697:$E$4115)/E1697</f>
        <v>22008.781814946629</v>
      </c>
      <c r="P1697" s="8" t="s">
        <v>8325</v>
      </c>
      <c r="Q1697" s="8" t="s">
        <v>8347</v>
      </c>
      <c r="R1697" t="b">
        <v>0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s">
        <v>8293</v>
      </c>
      <c r="N1698" s="5">
        <f t="shared" si="26"/>
        <v>0</v>
      </c>
      <c r="O1698" s="8" t="e">
        <f>SUM(E1698:$E$4115)/E1698</f>
        <v>#DIV/0!</v>
      </c>
      <c r="P1698" s="8" t="s">
        <v>8325</v>
      </c>
      <c r="Q1698" s="8" t="s">
        <v>8347</v>
      </c>
      <c r="R1698" t="b">
        <v>0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s">
        <v>8293</v>
      </c>
      <c r="N1699" s="5">
        <f t="shared" si="26"/>
        <v>0.20208000000000001</v>
      </c>
      <c r="O1699" s="8">
        <f>SUM(E1699:$E$4115)/E1699</f>
        <v>12241.066290577994</v>
      </c>
      <c r="P1699" s="8" t="s">
        <v>8325</v>
      </c>
      <c r="Q1699" s="8" t="s">
        <v>8347</v>
      </c>
      <c r="R1699" t="b">
        <v>0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s">
        <v>8293</v>
      </c>
      <c r="N1700" s="5">
        <f t="shared" si="26"/>
        <v>0</v>
      </c>
      <c r="O1700" s="8" t="e">
        <f>SUM(E1700:$E$4115)/E1700</f>
        <v>#DIV/0!</v>
      </c>
      <c r="P1700" s="8" t="s">
        <v>8325</v>
      </c>
      <c r="Q1700" s="8" t="s">
        <v>8347</v>
      </c>
      <c r="R1700" t="b">
        <v>0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s">
        <v>8293</v>
      </c>
      <c r="N1701" s="5">
        <f t="shared" si="26"/>
        <v>4.2311459353574929E-2</v>
      </c>
      <c r="O1701" s="8">
        <f>SUM(E1701:$E$4115)/E1701</f>
        <v>143140.77523148156</v>
      </c>
      <c r="P1701" s="8" t="s">
        <v>8325</v>
      </c>
      <c r="Q1701" s="8" t="s">
        <v>8347</v>
      </c>
      <c r="R1701" t="b">
        <v>0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s">
        <v>8293</v>
      </c>
      <c r="N1702" s="5">
        <f t="shared" si="26"/>
        <v>0.2606</v>
      </c>
      <c r="O1702" s="8">
        <f>SUM(E1702:$E$4115)/E1702</f>
        <v>5932.1165483499644</v>
      </c>
      <c r="P1702" s="8" t="s">
        <v>8325</v>
      </c>
      <c r="Q1702" s="8" t="s">
        <v>8347</v>
      </c>
      <c r="R1702" t="b">
        <v>0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s">
        <v>8293</v>
      </c>
      <c r="N1703" s="5">
        <f t="shared" si="26"/>
        <v>1.9801980198019802E-3</v>
      </c>
      <c r="O1703" s="8">
        <f>SUM(E1703:$E$4115)/E1703</f>
        <v>3091297.9450000012</v>
      </c>
      <c r="P1703" s="8" t="s">
        <v>8325</v>
      </c>
      <c r="Q1703" s="8" t="s">
        <v>8347</v>
      </c>
      <c r="R1703" t="b">
        <v>0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s">
        <v>8293</v>
      </c>
      <c r="N1704" s="5">
        <f t="shared" si="26"/>
        <v>6.0606060606060605E-5</v>
      </c>
      <c r="O1704" s="8">
        <f>SUM(E1704:$E$4115)/E1704</f>
        <v>30912969.450000014</v>
      </c>
      <c r="P1704" s="8" t="s">
        <v>8325</v>
      </c>
      <c r="Q1704" s="8" t="s">
        <v>8347</v>
      </c>
      <c r="R1704" t="b">
        <v>0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s">
        <v>8293</v>
      </c>
      <c r="N1705" s="5">
        <f t="shared" si="26"/>
        <v>1.0200000000000001E-2</v>
      </c>
      <c r="O1705" s="8">
        <f>SUM(E1705:$E$4115)/E1705</f>
        <v>606136.63627451006</v>
      </c>
      <c r="P1705" s="8" t="s">
        <v>8325</v>
      </c>
      <c r="Q1705" s="8" t="s">
        <v>8347</v>
      </c>
      <c r="R1705" t="b">
        <v>0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s">
        <v>8293</v>
      </c>
      <c r="N1706" s="5">
        <f t="shared" si="26"/>
        <v>0.65100000000000002</v>
      </c>
      <c r="O1706" s="8">
        <f>SUM(E1706:$E$4115)/E1706</f>
        <v>23742.640130568368</v>
      </c>
      <c r="P1706" s="8" t="s">
        <v>8325</v>
      </c>
      <c r="Q1706" s="8" t="s">
        <v>8347</v>
      </c>
      <c r="R1706" t="b">
        <v>0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s">
        <v>8293</v>
      </c>
      <c r="N1707" s="5">
        <f t="shared" si="26"/>
        <v>0</v>
      </c>
      <c r="O1707" s="8" t="e">
        <f>SUM(E1707:$E$4115)/E1707</f>
        <v>#DIV/0!</v>
      </c>
      <c r="P1707" s="8" t="s">
        <v>8325</v>
      </c>
      <c r="Q1707" s="8" t="s">
        <v>8347</v>
      </c>
      <c r="R1707" t="b">
        <v>0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s">
        <v>8293</v>
      </c>
      <c r="N1708" s="5">
        <f t="shared" si="26"/>
        <v>0</v>
      </c>
      <c r="O1708" s="8" t="e">
        <f>SUM(E1708:$E$4115)/E1708</f>
        <v>#DIV/0!</v>
      </c>
      <c r="P1708" s="8" t="s">
        <v>8325</v>
      </c>
      <c r="Q1708" s="8" t="s">
        <v>8347</v>
      </c>
      <c r="R1708" t="b">
        <v>0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s">
        <v>8293</v>
      </c>
      <c r="N1709" s="5">
        <f t="shared" si="26"/>
        <v>9.74E-2</v>
      </c>
      <c r="O1709" s="8">
        <f>SUM(E1709:$E$4115)/E1709</f>
        <v>63473.543018480523</v>
      </c>
      <c r="P1709" s="8" t="s">
        <v>8325</v>
      </c>
      <c r="Q1709" s="8" t="s">
        <v>8347</v>
      </c>
      <c r="R1709" t="b">
        <v>0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s">
        <v>8293</v>
      </c>
      <c r="N1710" s="5">
        <f t="shared" si="26"/>
        <v>0</v>
      </c>
      <c r="O1710" s="8" t="e">
        <f>SUM(E1710:$E$4115)/E1710</f>
        <v>#DIV/0!</v>
      </c>
      <c r="P1710" s="8" t="s">
        <v>8325</v>
      </c>
      <c r="Q1710" s="8" t="s">
        <v>8347</v>
      </c>
      <c r="R1710" t="b">
        <v>0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s">
        <v>8293</v>
      </c>
      <c r="N1711" s="5">
        <f t="shared" si="26"/>
        <v>4.8571428571428571E-2</v>
      </c>
      <c r="O1711" s="8">
        <f>SUM(E1711:$E$4115)/E1711</f>
        <v>363660.33470588253</v>
      </c>
      <c r="P1711" s="8" t="s">
        <v>8325</v>
      </c>
      <c r="Q1711" s="8" t="s">
        <v>8347</v>
      </c>
      <c r="R1711" t="b">
        <v>0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s">
        <v>8293</v>
      </c>
      <c r="N1712" s="5">
        <f t="shared" si="26"/>
        <v>6.7999999999999996E-3</v>
      </c>
      <c r="O1712" s="8">
        <f>SUM(E1712:$E$4115)/E1712</f>
        <v>909148.3367647063</v>
      </c>
      <c r="P1712" s="8" t="s">
        <v>8325</v>
      </c>
      <c r="Q1712" s="8" t="s">
        <v>8347</v>
      </c>
      <c r="R1712" t="b">
        <v>0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s">
        <v>8293</v>
      </c>
      <c r="N1713" s="5">
        <f t="shared" si="26"/>
        <v>0.105</v>
      </c>
      <c r="O1713" s="8">
        <f>SUM(E1713:$E$4115)/E1713</f>
        <v>29439.056619047631</v>
      </c>
      <c r="P1713" s="8" t="s">
        <v>8325</v>
      </c>
      <c r="Q1713" s="8" t="s">
        <v>8347</v>
      </c>
      <c r="R1713" t="b">
        <v>0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s">
        <v>8293</v>
      </c>
      <c r="N1714" s="5">
        <f t="shared" si="26"/>
        <v>0</v>
      </c>
      <c r="O1714" s="8" t="e">
        <f>SUM(E1714:$E$4115)/E1714</f>
        <v>#DIV/0!</v>
      </c>
      <c r="P1714" s="8" t="s">
        <v>8325</v>
      </c>
      <c r="Q1714" s="8" t="s">
        <v>8347</v>
      </c>
      <c r="R1714" t="b">
        <v>0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s">
        <v>8293</v>
      </c>
      <c r="N1715" s="5">
        <f t="shared" si="26"/>
        <v>1.6666666666666666E-2</v>
      </c>
      <c r="O1715" s="8">
        <f>SUM(E1715:$E$4115)/E1715</f>
        <v>618199.18900000025</v>
      </c>
      <c r="P1715" s="8" t="s">
        <v>8325</v>
      </c>
      <c r="Q1715" s="8" t="s">
        <v>8347</v>
      </c>
      <c r="R1715" t="b">
        <v>0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s">
        <v>8293</v>
      </c>
      <c r="N1716" s="5">
        <f t="shared" si="26"/>
        <v>7.868E-2</v>
      </c>
      <c r="O1716" s="8">
        <f>SUM(E1716:$E$4115)/E1716</f>
        <v>15714.239679715311</v>
      </c>
      <c r="P1716" s="8" t="s">
        <v>8325</v>
      </c>
      <c r="Q1716" s="8" t="s">
        <v>8347</v>
      </c>
      <c r="R1716" t="b">
        <v>0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s">
        <v>8293</v>
      </c>
      <c r="N1717" s="5">
        <f t="shared" si="26"/>
        <v>2.2000000000000001E-3</v>
      </c>
      <c r="O1717" s="8">
        <f>SUM(E1717:$E$4115)/E1717</f>
        <v>2809812.9500000011</v>
      </c>
      <c r="P1717" s="8" t="s">
        <v>8325</v>
      </c>
      <c r="Q1717" s="8" t="s">
        <v>8347</v>
      </c>
      <c r="R1717" t="b">
        <v>0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s">
        <v>8293</v>
      </c>
      <c r="N1718" s="5">
        <f t="shared" si="26"/>
        <v>7.4999999999999997E-2</v>
      </c>
      <c r="O1718" s="8">
        <f>SUM(E1718:$E$4115)/E1718</f>
        <v>206052.87633333344</v>
      </c>
      <c r="P1718" s="8" t="s">
        <v>8325</v>
      </c>
      <c r="Q1718" s="8" t="s">
        <v>8347</v>
      </c>
      <c r="R1718" t="b">
        <v>0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s">
        <v>8293</v>
      </c>
      <c r="N1719" s="5">
        <f t="shared" si="26"/>
        <v>0.42725880551301687</v>
      </c>
      <c r="O1719" s="8">
        <f>SUM(E1719:$E$4115)/E1719</f>
        <v>22156.115734767034</v>
      </c>
      <c r="P1719" s="8" t="s">
        <v>8325</v>
      </c>
      <c r="Q1719" s="8" t="s">
        <v>8347</v>
      </c>
      <c r="R1719" t="b">
        <v>0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s">
        <v>8293</v>
      </c>
      <c r="N1720" s="5">
        <f t="shared" si="26"/>
        <v>2.142857142857143E-3</v>
      </c>
      <c r="O1720" s="8">
        <f>SUM(E1720:$E$4115)/E1720</f>
        <v>412085.15266666684</v>
      </c>
      <c r="P1720" s="8" t="s">
        <v>8325</v>
      </c>
      <c r="Q1720" s="8" t="s">
        <v>8347</v>
      </c>
      <c r="R1720" t="b">
        <v>0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s">
        <v>8293</v>
      </c>
      <c r="N1721" s="5">
        <f t="shared" si="26"/>
        <v>8.7500000000000008E-3</v>
      </c>
      <c r="O1721" s="8">
        <f>SUM(E1721:$E$4115)/E1721</f>
        <v>883037.47000000044</v>
      </c>
      <c r="P1721" s="8" t="s">
        <v>8325</v>
      </c>
      <c r="Q1721" s="8" t="s">
        <v>8347</v>
      </c>
      <c r="R1721" t="b">
        <v>0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s">
        <v>8293</v>
      </c>
      <c r="N1722" s="5">
        <f t="shared" si="26"/>
        <v>5.6250000000000001E-2</v>
      </c>
      <c r="O1722" s="8">
        <f>SUM(E1722:$E$4115)/E1722</f>
        <v>137361.22866666672</v>
      </c>
      <c r="P1722" s="8" t="s">
        <v>8325</v>
      </c>
      <c r="Q1722" s="8" t="s">
        <v>8347</v>
      </c>
      <c r="R1722" t="b">
        <v>0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s">
        <v>8293</v>
      </c>
      <c r="N1723" s="5">
        <f t="shared" si="26"/>
        <v>0</v>
      </c>
      <c r="O1723" s="8" t="e">
        <f>SUM(E1723:$E$4115)/E1723</f>
        <v>#DIV/0!</v>
      </c>
      <c r="P1723" s="8" t="s">
        <v>8325</v>
      </c>
      <c r="Q1723" s="8" t="s">
        <v>8347</v>
      </c>
      <c r="R1723" t="b">
        <v>0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s">
        <v>8293</v>
      </c>
      <c r="N1724" s="5">
        <f t="shared" si="26"/>
        <v>3.4722222222222224E-4</v>
      </c>
      <c r="O1724" s="8">
        <f>SUM(E1724:$E$4115)/E1724</f>
        <v>30906051.450000014</v>
      </c>
      <c r="P1724" s="8" t="s">
        <v>8325</v>
      </c>
      <c r="Q1724" s="8" t="s">
        <v>8347</v>
      </c>
      <c r="R1724" t="b">
        <v>0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s">
        <v>8293</v>
      </c>
      <c r="N1725" s="5">
        <f t="shared" si="26"/>
        <v>6.5000000000000002E-2</v>
      </c>
      <c r="O1725" s="8">
        <f>SUM(E1725:$E$4115)/E1725</f>
        <v>47547.769923076943</v>
      </c>
      <c r="P1725" s="8" t="s">
        <v>8325</v>
      </c>
      <c r="Q1725" s="8" t="s">
        <v>8347</v>
      </c>
      <c r="R1725" t="b">
        <v>0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s">
        <v>8293</v>
      </c>
      <c r="N1726" s="5">
        <f t="shared" si="26"/>
        <v>5.8333333333333336E-3</v>
      </c>
      <c r="O1726" s="8">
        <f>SUM(E1726:$E$4115)/E1726</f>
        <v>883011.44142857182</v>
      </c>
      <c r="P1726" s="8" t="s">
        <v>8325</v>
      </c>
      <c r="Q1726" s="8" t="s">
        <v>8347</v>
      </c>
      <c r="R1726" t="b">
        <v>0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s">
        <v>8293</v>
      </c>
      <c r="N1727" s="5">
        <f t="shared" si="26"/>
        <v>0.10181818181818182</v>
      </c>
      <c r="O1727" s="8">
        <f>SUM(E1727:$E$4115)/E1727</f>
        <v>55188.152589285739</v>
      </c>
      <c r="P1727" s="8" t="s">
        <v>8325</v>
      </c>
      <c r="Q1727" s="8" t="s">
        <v>8347</v>
      </c>
      <c r="R1727" t="b">
        <v>0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s">
        <v>8293</v>
      </c>
      <c r="N1728" s="5">
        <f t="shared" si="26"/>
        <v>0.33784615384615385</v>
      </c>
      <c r="O1728" s="8">
        <f>SUM(E1728:$E$4115)/E1728</f>
        <v>14073.226525500917</v>
      </c>
      <c r="P1728" s="8" t="s">
        <v>8325</v>
      </c>
      <c r="Q1728" s="8" t="s">
        <v>8347</v>
      </c>
      <c r="R1728" t="b">
        <v>0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s">
        <v>8293</v>
      </c>
      <c r="N1729" s="5">
        <f t="shared" si="26"/>
        <v>3.3333333333333332E-4</v>
      </c>
      <c r="O1729" s="8">
        <f>SUM(E1729:$E$4115)/E1729</f>
        <v>30902609.450000014</v>
      </c>
      <c r="P1729" s="8" t="s">
        <v>8325</v>
      </c>
      <c r="Q1729" s="8" t="s">
        <v>8347</v>
      </c>
      <c r="R1729" t="b">
        <v>0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s">
        <v>8293</v>
      </c>
      <c r="N1730" s="5">
        <f t="shared" si="26"/>
        <v>0.68400000000000005</v>
      </c>
      <c r="O1730" s="8">
        <f>SUM(E1730:$E$4115)/E1730</f>
        <v>36143.401695906447</v>
      </c>
      <c r="P1730" s="8" t="s">
        <v>8325</v>
      </c>
      <c r="Q1730" s="8" t="s">
        <v>8347</v>
      </c>
      <c r="R1730" t="b">
        <v>0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s">
        <v>8293</v>
      </c>
      <c r="N1731" s="5">
        <f t="shared" ref="N1731:N1794" si="27">(E1731/D1731)</f>
        <v>0</v>
      </c>
      <c r="O1731" s="8" t="e">
        <f>SUM(E1731:$E$4115)/E1731</f>
        <v>#DIV/0!</v>
      </c>
      <c r="P1731" s="8" t="s">
        <v>8325</v>
      </c>
      <c r="Q1731" s="8" t="s">
        <v>8347</v>
      </c>
      <c r="R1731" t="b">
        <v>0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s">
        <v>8293</v>
      </c>
      <c r="N1732" s="5">
        <f t="shared" si="27"/>
        <v>0</v>
      </c>
      <c r="O1732" s="8" t="e">
        <f>SUM(E1732:$E$4115)/E1732</f>
        <v>#DIV/0!</v>
      </c>
      <c r="P1732" s="8" t="s">
        <v>8325</v>
      </c>
      <c r="Q1732" s="8" t="s">
        <v>8347</v>
      </c>
      <c r="R1732" t="b">
        <v>0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s">
        <v>8293</v>
      </c>
      <c r="N1733" s="5">
        <f t="shared" si="27"/>
        <v>0</v>
      </c>
      <c r="O1733" s="8" t="e">
        <f>SUM(E1733:$E$4115)/E1733</f>
        <v>#DIV/0!</v>
      </c>
      <c r="P1733" s="8" t="s">
        <v>8325</v>
      </c>
      <c r="Q1733" s="8" t="s">
        <v>8347</v>
      </c>
      <c r="R1733" t="b">
        <v>0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s">
        <v>8293</v>
      </c>
      <c r="N1734" s="5">
        <f t="shared" si="27"/>
        <v>0</v>
      </c>
      <c r="O1734" s="8" t="e">
        <f>SUM(E1734:$E$4115)/E1734</f>
        <v>#DIV/0!</v>
      </c>
      <c r="P1734" s="8" t="s">
        <v>8325</v>
      </c>
      <c r="Q1734" s="8" t="s">
        <v>8347</v>
      </c>
      <c r="R1734" t="b">
        <v>0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s">
        <v>8293</v>
      </c>
      <c r="N1735" s="5">
        <f t="shared" si="27"/>
        <v>0</v>
      </c>
      <c r="O1735" s="8" t="e">
        <f>SUM(E1735:$E$4115)/E1735</f>
        <v>#DIV/0!</v>
      </c>
      <c r="P1735" s="8" t="s">
        <v>8325</v>
      </c>
      <c r="Q1735" s="8" t="s">
        <v>8347</v>
      </c>
      <c r="R1735" t="b">
        <v>0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s">
        <v>8293</v>
      </c>
      <c r="N1736" s="5">
        <f t="shared" si="27"/>
        <v>2.2222222222222223E-4</v>
      </c>
      <c r="O1736" s="8">
        <f>SUM(E1736:$E$4115)/E1736</f>
        <v>30901753.450000014</v>
      </c>
      <c r="P1736" s="8" t="s">
        <v>8325</v>
      </c>
      <c r="Q1736" s="8" t="s">
        <v>8347</v>
      </c>
      <c r="R1736" t="b">
        <v>0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s">
        <v>8293</v>
      </c>
      <c r="N1737" s="5">
        <f t="shared" si="27"/>
        <v>0.11</v>
      </c>
      <c r="O1737" s="8">
        <f>SUM(E1737:$E$4115)/E1737</f>
        <v>280925.02227272739</v>
      </c>
      <c r="P1737" s="8" t="s">
        <v>8325</v>
      </c>
      <c r="Q1737" s="8" t="s">
        <v>8347</v>
      </c>
      <c r="R1737" t="b">
        <v>0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s">
        <v>8293</v>
      </c>
      <c r="N1738" s="5">
        <f t="shared" si="27"/>
        <v>7.3333333333333332E-3</v>
      </c>
      <c r="O1738" s="8">
        <f>SUM(E1738:$E$4115)/E1738</f>
        <v>1404620.111363637</v>
      </c>
      <c r="P1738" s="8" t="s">
        <v>8325</v>
      </c>
      <c r="Q1738" s="8" t="s">
        <v>8347</v>
      </c>
      <c r="R1738" t="b">
        <v>0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s">
        <v>8293</v>
      </c>
      <c r="N1739" s="5">
        <f t="shared" si="27"/>
        <v>0.21249999999999999</v>
      </c>
      <c r="O1739" s="8">
        <f>SUM(E1739:$E$4115)/E1739</f>
        <v>36354.847588235309</v>
      </c>
      <c r="P1739" s="8" t="s">
        <v>8325</v>
      </c>
      <c r="Q1739" s="8" t="s">
        <v>8347</v>
      </c>
      <c r="R1739" t="b">
        <v>0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s">
        <v>8293</v>
      </c>
      <c r="N1740" s="5">
        <f t="shared" si="27"/>
        <v>4.0000000000000001E-3</v>
      </c>
      <c r="O1740" s="8">
        <f>SUM(E1740:$E$4115)/E1740</f>
        <v>1545038.5225000007</v>
      </c>
      <c r="P1740" s="8" t="s">
        <v>8325</v>
      </c>
      <c r="Q1740" s="8" t="s">
        <v>8347</v>
      </c>
      <c r="R1740" t="b">
        <v>0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s">
        <v>8293</v>
      </c>
      <c r="N1741" s="5">
        <f t="shared" si="27"/>
        <v>1E-3</v>
      </c>
      <c r="O1741" s="8">
        <f>SUM(E1741:$E$4115)/E1741</f>
        <v>30900750.450000014</v>
      </c>
      <c r="P1741" s="8" t="s">
        <v>8325</v>
      </c>
      <c r="Q1741" s="8" t="s">
        <v>8347</v>
      </c>
      <c r="R1741" t="b">
        <v>0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s">
        <v>8293</v>
      </c>
      <c r="N1742" s="5">
        <f t="shared" si="27"/>
        <v>0</v>
      </c>
      <c r="O1742" s="8" t="e">
        <f>SUM(E1742:$E$4115)/E1742</f>
        <v>#DIV/0!</v>
      </c>
      <c r="P1742" s="8" t="s">
        <v>8325</v>
      </c>
      <c r="Q1742" s="8" t="s">
        <v>8347</v>
      </c>
      <c r="R1742" t="b">
        <v>0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s">
        <v>8285</v>
      </c>
      <c r="N1743" s="5">
        <f t="shared" si="27"/>
        <v>1.1083333333333334</v>
      </c>
      <c r="O1743" s="8">
        <f>SUM(E1743:$E$4115)/E1743</f>
        <v>23233.646203007531</v>
      </c>
      <c r="P1743" s="8" t="s">
        <v>8338</v>
      </c>
      <c r="Q1743" s="8" t="s">
        <v>8339</v>
      </c>
      <c r="R1743" t="b">
        <v>1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s">
        <v>8285</v>
      </c>
      <c r="N1744" s="5">
        <f t="shared" si="27"/>
        <v>1.0874999999999999</v>
      </c>
      <c r="O1744" s="8">
        <f>SUM(E1744:$E$4115)/E1744</f>
        <v>14206.629632183915</v>
      </c>
      <c r="P1744" s="8" t="s">
        <v>8338</v>
      </c>
      <c r="Q1744" s="8" t="s">
        <v>8339</v>
      </c>
      <c r="R1744" t="b">
        <v>1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s">
        <v>8285</v>
      </c>
      <c r="N1745" s="5">
        <f t="shared" si="27"/>
        <v>1.0041666666666667</v>
      </c>
      <c r="O1745" s="8">
        <f>SUM(E1745:$E$4115)/E1745</f>
        <v>5128.1733526970975</v>
      </c>
      <c r="P1745" s="8" t="s">
        <v>8338</v>
      </c>
      <c r="Q1745" s="8" t="s">
        <v>8339</v>
      </c>
      <c r="R1745" t="b">
        <v>1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s">
        <v>8285</v>
      </c>
      <c r="N1746" s="5">
        <f t="shared" si="27"/>
        <v>1.1845454545454546</v>
      </c>
      <c r="O1746" s="8">
        <f>SUM(E1746:$E$4115)/E1746</f>
        <v>4741.5532540291661</v>
      </c>
      <c r="P1746" s="8" t="s">
        <v>8338</v>
      </c>
      <c r="Q1746" s="8" t="s">
        <v>8339</v>
      </c>
      <c r="R1746" t="b">
        <v>1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s">
        <v>8285</v>
      </c>
      <c r="N1747" s="5">
        <f t="shared" si="27"/>
        <v>1.1401428571428571</v>
      </c>
      <c r="O1747" s="8">
        <f>SUM(E1747:$E$4115)/E1747</f>
        <v>3869.7787808545313</v>
      </c>
      <c r="P1747" s="8" t="s">
        <v>8338</v>
      </c>
      <c r="Q1747" s="8" t="s">
        <v>8339</v>
      </c>
      <c r="R1747" t="b">
        <v>1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s">
        <v>8285</v>
      </c>
      <c r="N1748" s="5">
        <f t="shared" si="27"/>
        <v>1.4810000000000001</v>
      </c>
      <c r="O1748" s="8">
        <f>SUM(E1748:$E$4115)/E1748</f>
        <v>1389.9042741390958</v>
      </c>
      <c r="P1748" s="8" t="s">
        <v>8338</v>
      </c>
      <c r="Q1748" s="8" t="s">
        <v>8339</v>
      </c>
      <c r="R1748" t="b">
        <v>1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s">
        <v>8285</v>
      </c>
      <c r="N1749" s="5">
        <f t="shared" si="27"/>
        <v>1.0495555555555556</v>
      </c>
      <c r="O1749" s="8">
        <f>SUM(E1749:$E$4115)/E1749</f>
        <v>3266.4099565953857</v>
      </c>
      <c r="P1749" s="8" t="s">
        <v>8338</v>
      </c>
      <c r="Q1749" s="8" t="s">
        <v>8339</v>
      </c>
      <c r="R1749" t="b">
        <v>1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s">
        <v>8285</v>
      </c>
      <c r="N1750" s="5">
        <f t="shared" si="27"/>
        <v>1.29948</v>
      </c>
      <c r="O1750" s="8">
        <f>SUM(E1750:$E$4115)/E1750</f>
        <v>474.72931403330585</v>
      </c>
      <c r="P1750" s="8" t="s">
        <v>8338</v>
      </c>
      <c r="Q1750" s="8" t="s">
        <v>8339</v>
      </c>
      <c r="R1750" t="b">
        <v>1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s">
        <v>8285</v>
      </c>
      <c r="N1751" s="5">
        <f t="shared" si="27"/>
        <v>1.2348756218905472</v>
      </c>
      <c r="O1751" s="8">
        <f>SUM(E1751:$E$4115)/E1751</f>
        <v>2480.1650578139488</v>
      </c>
      <c r="P1751" s="8" t="s">
        <v>8338</v>
      </c>
      <c r="Q1751" s="8" t="s">
        <v>8339</v>
      </c>
      <c r="R1751" t="b">
        <v>1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s">
        <v>8285</v>
      </c>
      <c r="N1752" s="5">
        <f t="shared" si="27"/>
        <v>2.0162</v>
      </c>
      <c r="O1752" s="8">
        <f>SUM(E1752:$E$4115)/E1752</f>
        <v>3052.046220613036</v>
      </c>
      <c r="P1752" s="8" t="s">
        <v>8338</v>
      </c>
      <c r="Q1752" s="8" t="s">
        <v>8339</v>
      </c>
      <c r="R1752" t="b">
        <v>1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s">
        <v>8285</v>
      </c>
      <c r="N1753" s="5">
        <f t="shared" si="27"/>
        <v>1.0289999999999999</v>
      </c>
      <c r="O1753" s="8">
        <f>SUM(E1753:$E$4115)/E1753</f>
        <v>2989.0764771622949</v>
      </c>
      <c r="P1753" s="8" t="s">
        <v>8338</v>
      </c>
      <c r="Q1753" s="8" t="s">
        <v>8339</v>
      </c>
      <c r="R1753" t="b">
        <v>1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s">
        <v>8285</v>
      </c>
      <c r="N1754" s="5">
        <f t="shared" si="27"/>
        <v>2.6016666666666666</v>
      </c>
      <c r="O1754" s="8">
        <f>SUM(E1754:$E$4115)/E1754</f>
        <v>9848.5928731582371</v>
      </c>
      <c r="P1754" s="8" t="s">
        <v>8338</v>
      </c>
      <c r="Q1754" s="8" t="s">
        <v>8339</v>
      </c>
      <c r="R1754" t="b">
        <v>1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s">
        <v>8285</v>
      </c>
      <c r="N1755" s="5">
        <f t="shared" si="27"/>
        <v>1.08</v>
      </c>
      <c r="O1755" s="8">
        <f>SUM(E1755:$E$4115)/E1755</f>
        <v>1897.7891944444452</v>
      </c>
      <c r="P1755" s="8" t="s">
        <v>8338</v>
      </c>
      <c r="Q1755" s="8" t="s">
        <v>8339</v>
      </c>
      <c r="R1755" t="b">
        <v>1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s">
        <v>8285</v>
      </c>
      <c r="N1756" s="5">
        <f t="shared" si="27"/>
        <v>1.1052941176470588</v>
      </c>
      <c r="O1756" s="8">
        <f>SUM(E1756:$E$4115)/E1756</f>
        <v>3270.6742895157013</v>
      </c>
      <c r="P1756" s="8" t="s">
        <v>8338</v>
      </c>
      <c r="Q1756" s="8" t="s">
        <v>8339</v>
      </c>
      <c r="R1756" t="b">
        <v>1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s">
        <v>8285</v>
      </c>
      <c r="N1757" s="5">
        <f t="shared" si="27"/>
        <v>1.2</v>
      </c>
      <c r="O1757" s="8">
        <f>SUM(E1757:$E$4115)/E1757</f>
        <v>1023952.9983333338</v>
      </c>
      <c r="P1757" s="8" t="s">
        <v>8338</v>
      </c>
      <c r="Q1757" s="8" t="s">
        <v>8339</v>
      </c>
      <c r="R1757" t="b">
        <v>1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s">
        <v>8285</v>
      </c>
      <c r="N1758" s="5">
        <f t="shared" si="27"/>
        <v>1.0282909090909091</v>
      </c>
      <c r="O1758" s="8">
        <f>SUM(E1758:$E$4115)/E1758</f>
        <v>5431.5298023198266</v>
      </c>
      <c r="P1758" s="8" t="s">
        <v>8338</v>
      </c>
      <c r="Q1758" s="8" t="s">
        <v>8339</v>
      </c>
      <c r="R1758" t="b">
        <v>1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s">
        <v>8285</v>
      </c>
      <c r="N1759" s="5">
        <f t="shared" si="27"/>
        <v>1.1599999999999999</v>
      </c>
      <c r="O1759" s="8">
        <f>SUM(E1759:$E$4115)/E1759</f>
        <v>5295.3283362068987</v>
      </c>
      <c r="P1759" s="8" t="s">
        <v>8338</v>
      </c>
      <c r="Q1759" s="8" t="s">
        <v>8339</v>
      </c>
      <c r="R1759" t="b">
        <v>1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s">
        <v>8285</v>
      </c>
      <c r="N1760" s="5">
        <f t="shared" si="27"/>
        <v>1.147</v>
      </c>
      <c r="O1760" s="8">
        <f>SUM(E1760:$E$4115)/E1760</f>
        <v>26771.669006102889</v>
      </c>
      <c r="P1760" s="8" t="s">
        <v>8338</v>
      </c>
      <c r="Q1760" s="8" t="s">
        <v>8339</v>
      </c>
      <c r="R1760" t="b">
        <v>1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s">
        <v>8285</v>
      </c>
      <c r="N1761" s="5">
        <f t="shared" si="27"/>
        <v>1.0660000000000001</v>
      </c>
      <c r="O1761" s="8">
        <f>SUM(E1761:$E$4115)/E1761</f>
        <v>5760.9676078799275</v>
      </c>
      <c r="P1761" s="8" t="s">
        <v>8338</v>
      </c>
      <c r="Q1761" s="8" t="s">
        <v>8339</v>
      </c>
      <c r="R1761" t="b">
        <v>1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s">
        <v>8285</v>
      </c>
      <c r="N1762" s="5">
        <f t="shared" si="27"/>
        <v>1.6544000000000001</v>
      </c>
      <c r="O1762" s="8">
        <f>SUM(E1762:$E$4115)/E1762</f>
        <v>3711.3911206479706</v>
      </c>
      <c r="P1762" s="8" t="s">
        <v>8338</v>
      </c>
      <c r="Q1762" s="8" t="s">
        <v>8339</v>
      </c>
      <c r="R1762" t="b">
        <v>1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s">
        <v>8285</v>
      </c>
      <c r="N1763" s="5">
        <f t="shared" si="27"/>
        <v>1.55</v>
      </c>
      <c r="O1763" s="8">
        <f>SUM(E1763:$E$4115)/E1763</f>
        <v>198015.19580645169</v>
      </c>
      <c r="P1763" s="8" t="s">
        <v>8338</v>
      </c>
      <c r="Q1763" s="8" t="s">
        <v>8339</v>
      </c>
      <c r="R1763" t="b">
        <v>1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s">
        <v>8285</v>
      </c>
      <c r="N1764" s="5">
        <f t="shared" si="27"/>
        <v>8.85</v>
      </c>
      <c r="O1764" s="8">
        <f>SUM(E1764:$E$4115)/E1764</f>
        <v>34680.452372881373</v>
      </c>
      <c r="P1764" s="8" t="s">
        <v>8338</v>
      </c>
      <c r="Q1764" s="8" t="s">
        <v>8339</v>
      </c>
      <c r="R1764" t="b">
        <v>1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s">
        <v>8285</v>
      </c>
      <c r="N1765" s="5">
        <f t="shared" si="27"/>
        <v>1.0190833333333333</v>
      </c>
      <c r="O1765" s="8">
        <f>SUM(E1765:$E$4115)/E1765</f>
        <v>2509.7158680186453</v>
      </c>
      <c r="P1765" s="8" t="s">
        <v>8338</v>
      </c>
      <c r="Q1765" s="8" t="s">
        <v>8339</v>
      </c>
      <c r="R1765" t="b">
        <v>1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s">
        <v>8285</v>
      </c>
      <c r="N1766" s="5">
        <f t="shared" si="27"/>
        <v>0.19600000000000001</v>
      </c>
      <c r="O1766" s="8">
        <f>SUM(E1766:$E$4115)/E1766</f>
        <v>14229.631887755108</v>
      </c>
      <c r="P1766" s="8" t="s">
        <v>8338</v>
      </c>
      <c r="Q1766" s="8" t="s">
        <v>8339</v>
      </c>
      <c r="R1766" t="b">
        <v>0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s">
        <v>8285</v>
      </c>
      <c r="N1767" s="5">
        <f t="shared" si="27"/>
        <v>0.59467839999999994</v>
      </c>
      <c r="O1767" s="8">
        <f>SUM(E1767:$E$4115)/E1767</f>
        <v>4126.8598758589533</v>
      </c>
      <c r="P1767" s="8" t="s">
        <v>8338</v>
      </c>
      <c r="Q1767" s="8" t="s">
        <v>8339</v>
      </c>
      <c r="R1767" t="b">
        <v>0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s">
        <v>8285</v>
      </c>
      <c r="N1768" s="5">
        <f t="shared" si="27"/>
        <v>0</v>
      </c>
      <c r="O1768" s="8" t="e">
        <f>SUM(E1768:$E$4115)/E1768</f>
        <v>#DIV/0!</v>
      </c>
      <c r="P1768" s="8" t="s">
        <v>8338</v>
      </c>
      <c r="Q1768" s="8" t="s">
        <v>8339</v>
      </c>
      <c r="R1768" t="b">
        <v>0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s">
        <v>8285</v>
      </c>
      <c r="N1769" s="5">
        <f t="shared" si="27"/>
        <v>0.4572</v>
      </c>
      <c r="O1769" s="8">
        <f>SUM(E1769:$E$4115)/E1769</f>
        <v>13416.227852143487</v>
      </c>
      <c r="P1769" s="8" t="s">
        <v>8338</v>
      </c>
      <c r="Q1769" s="8" t="s">
        <v>8339</v>
      </c>
      <c r="R1769" t="b">
        <v>0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s">
        <v>8285</v>
      </c>
      <c r="N1770" s="5">
        <f t="shared" si="27"/>
        <v>3.7400000000000003E-2</v>
      </c>
      <c r="O1770" s="8">
        <f>SUM(E1770:$E$4115)/E1770</f>
        <v>163995.78005347599</v>
      </c>
      <c r="P1770" s="8" t="s">
        <v>8338</v>
      </c>
      <c r="Q1770" s="8" t="s">
        <v>8339</v>
      </c>
      <c r="R1770" t="b">
        <v>0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s">
        <v>8285</v>
      </c>
      <c r="N1771" s="5">
        <f t="shared" si="27"/>
        <v>2.7025E-2</v>
      </c>
      <c r="O1771" s="8">
        <f>SUM(E1771:$E$4115)/E1771</f>
        <v>28369.124764107321</v>
      </c>
      <c r="P1771" s="8" t="s">
        <v>8338</v>
      </c>
      <c r="Q1771" s="8" t="s">
        <v>8339</v>
      </c>
      <c r="R1771" t="b">
        <v>0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s">
        <v>8285</v>
      </c>
      <c r="N1772" s="5">
        <f t="shared" si="27"/>
        <v>0.56514285714285717</v>
      </c>
      <c r="O1772" s="8">
        <f>SUM(E1772:$E$4115)/E1772</f>
        <v>2214.7871493572161</v>
      </c>
      <c r="P1772" s="8" t="s">
        <v>8338</v>
      </c>
      <c r="Q1772" s="8" t="s">
        <v>8339</v>
      </c>
      <c r="R1772" t="b">
        <v>0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s">
        <v>8285</v>
      </c>
      <c r="N1773" s="5">
        <f t="shared" si="27"/>
        <v>0.21309523809523809</v>
      </c>
      <c r="O1773" s="8">
        <f>SUM(E1773:$E$4115)/E1773</f>
        <v>34248.152927374314</v>
      </c>
      <c r="P1773" s="8" t="s">
        <v>8338</v>
      </c>
      <c r="Q1773" s="8" t="s">
        <v>8339</v>
      </c>
      <c r="R1773" t="b">
        <v>0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s">
        <v>8285</v>
      </c>
      <c r="N1774" s="5">
        <f t="shared" si="27"/>
        <v>0.156</v>
      </c>
      <c r="O1774" s="8">
        <f>SUM(E1774:$E$4115)/E1774</f>
        <v>35724.01150349652</v>
      </c>
      <c r="P1774" s="8" t="s">
        <v>8338</v>
      </c>
      <c r="Q1774" s="8" t="s">
        <v>8339</v>
      </c>
      <c r="R1774" t="b">
        <v>0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s">
        <v>8285</v>
      </c>
      <c r="N1775" s="5">
        <f t="shared" si="27"/>
        <v>6.2566666666666673E-2</v>
      </c>
      <c r="O1775" s="8">
        <f>SUM(E1775:$E$4115)/E1775</f>
        <v>16329.432003196596</v>
      </c>
      <c r="P1775" s="8" t="s">
        <v>8338</v>
      </c>
      <c r="Q1775" s="8" t="s">
        <v>8339</v>
      </c>
      <c r="R1775" t="b">
        <v>0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s">
        <v>8285</v>
      </c>
      <c r="N1776" s="5">
        <f t="shared" si="27"/>
        <v>0.4592</v>
      </c>
      <c r="O1776" s="8">
        <f>SUM(E1776:$E$4115)/E1776</f>
        <v>26697.270792682939</v>
      </c>
      <c r="P1776" s="8" t="s">
        <v>8338</v>
      </c>
      <c r="Q1776" s="8" t="s">
        <v>8339</v>
      </c>
      <c r="R1776" t="b">
        <v>0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s">
        <v>8285</v>
      </c>
      <c r="N1777" s="5">
        <f t="shared" si="27"/>
        <v>0.65101538461538466</v>
      </c>
      <c r="O1777" s="8">
        <f>SUM(E1777:$E$4115)/E1777</f>
        <v>1448.4979142641087</v>
      </c>
      <c r="P1777" s="8" t="s">
        <v>8338</v>
      </c>
      <c r="Q1777" s="8" t="s">
        <v>8339</v>
      </c>
      <c r="R1777" t="b">
        <v>0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s">
        <v>8285</v>
      </c>
      <c r="N1778" s="5">
        <f t="shared" si="27"/>
        <v>6.7000000000000004E-2</v>
      </c>
      <c r="O1778" s="8">
        <f>SUM(E1778:$E$4115)/E1778</f>
        <v>91421.375731343331</v>
      </c>
      <c r="P1778" s="8" t="s">
        <v>8338</v>
      </c>
      <c r="Q1778" s="8" t="s">
        <v>8339</v>
      </c>
      <c r="R1778" t="b">
        <v>0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s">
        <v>8285</v>
      </c>
      <c r="N1779" s="5">
        <f t="shared" si="27"/>
        <v>0.135625</v>
      </c>
      <c r="O1779" s="8">
        <f>SUM(E1779:$E$4115)/E1779</f>
        <v>47044.279370199714</v>
      </c>
      <c r="P1779" s="8" t="s">
        <v>8338</v>
      </c>
      <c r="Q1779" s="8" t="s">
        <v>8339</v>
      </c>
      <c r="R1779" t="b">
        <v>0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s">
        <v>8285</v>
      </c>
      <c r="N1780" s="5">
        <f t="shared" si="27"/>
        <v>1.9900000000000001E-2</v>
      </c>
      <c r="O1780" s="8">
        <f>SUM(E1780:$E$4115)/E1780</f>
        <v>30779.070221105543</v>
      </c>
      <c r="P1780" s="8" t="s">
        <v>8338</v>
      </c>
      <c r="Q1780" s="8" t="s">
        <v>8339</v>
      </c>
      <c r="R1780" t="b">
        <v>0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s">
        <v>8285</v>
      </c>
      <c r="N1781" s="5">
        <f t="shared" si="27"/>
        <v>0.36236363636363639</v>
      </c>
      <c r="O1781" s="8">
        <f>SUM(E1781:$E$4115)/E1781</f>
        <v>7682.935240842954</v>
      </c>
      <c r="P1781" s="8" t="s">
        <v>8338</v>
      </c>
      <c r="Q1781" s="8" t="s">
        <v>8339</v>
      </c>
      <c r="R1781" t="b">
        <v>0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s">
        <v>8285</v>
      </c>
      <c r="N1782" s="5">
        <f t="shared" si="27"/>
        <v>0.39743333333333336</v>
      </c>
      <c r="O1782" s="8">
        <f>SUM(E1782:$E$4115)/E1782</f>
        <v>2568.1618611087829</v>
      </c>
      <c r="P1782" s="8" t="s">
        <v>8338</v>
      </c>
      <c r="Q1782" s="8" t="s">
        <v>8339</v>
      </c>
      <c r="R1782" t="b">
        <v>0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s">
        <v>8285</v>
      </c>
      <c r="N1783" s="5">
        <f t="shared" si="27"/>
        <v>0.25763636363636366</v>
      </c>
      <c r="O1783" s="8">
        <f>SUM(E1783:$E$4115)/E1783</f>
        <v>21600.755730416386</v>
      </c>
      <c r="P1783" s="8" t="s">
        <v>8338</v>
      </c>
      <c r="Q1783" s="8" t="s">
        <v>8339</v>
      </c>
      <c r="R1783" t="b">
        <v>0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s">
        <v>8285</v>
      </c>
      <c r="N1784" s="5">
        <f t="shared" si="27"/>
        <v>0.15491428571428573</v>
      </c>
      <c r="O1784" s="8">
        <f>SUM(E1784:$E$4115)/E1784</f>
        <v>5644.9380062707514</v>
      </c>
      <c r="P1784" s="8" t="s">
        <v>8338</v>
      </c>
      <c r="Q1784" s="8" t="s">
        <v>8339</v>
      </c>
      <c r="R1784" t="b">
        <v>0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s">
        <v>8285</v>
      </c>
      <c r="N1785" s="5">
        <f t="shared" si="27"/>
        <v>0.236925</v>
      </c>
      <c r="O1785" s="8">
        <f>SUM(E1785:$E$4115)/E1785</f>
        <v>3229.020984488764</v>
      </c>
      <c r="P1785" s="8" t="s">
        <v>8338</v>
      </c>
      <c r="Q1785" s="8" t="s">
        <v>8339</v>
      </c>
      <c r="R1785" t="b">
        <v>0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s">
        <v>8285</v>
      </c>
      <c r="N1786" s="5">
        <f t="shared" si="27"/>
        <v>0.39760000000000001</v>
      </c>
      <c r="O1786" s="8">
        <f>SUM(E1786:$E$4115)/E1786</f>
        <v>15388.30727867204</v>
      </c>
      <c r="P1786" s="8" t="s">
        <v>8338</v>
      </c>
      <c r="Q1786" s="8" t="s">
        <v>8339</v>
      </c>
      <c r="R1786" t="b">
        <v>0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s">
        <v>8285</v>
      </c>
      <c r="N1787" s="5">
        <f t="shared" si="27"/>
        <v>0.20220833333333332</v>
      </c>
      <c r="O1787" s="8">
        <f>SUM(E1787:$E$4115)/E1787</f>
        <v>6303.3107088398965</v>
      </c>
      <c r="P1787" s="8" t="s">
        <v>8338</v>
      </c>
      <c r="Q1787" s="8" t="s">
        <v>8339</v>
      </c>
      <c r="R1787" t="b">
        <v>0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s">
        <v>8285</v>
      </c>
      <c r="N1788" s="5">
        <f t="shared" si="27"/>
        <v>0.47631578947368419</v>
      </c>
      <c r="O1788" s="8">
        <f>SUM(E1788:$E$4115)/E1788</f>
        <v>33795.705933701676</v>
      </c>
      <c r="P1788" s="8" t="s">
        <v>8338</v>
      </c>
      <c r="Q1788" s="8" t="s">
        <v>8339</v>
      </c>
      <c r="R1788" t="b">
        <v>0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s">
        <v>8285</v>
      </c>
      <c r="N1789" s="5">
        <f t="shared" si="27"/>
        <v>0.15329999999999999</v>
      </c>
      <c r="O1789" s="8">
        <f>SUM(E1789:$E$4115)/E1789</f>
        <v>19950.560254403143</v>
      </c>
      <c r="P1789" s="8" t="s">
        <v>8338</v>
      </c>
      <c r="Q1789" s="8" t="s">
        <v>8339</v>
      </c>
      <c r="R1789" t="b">
        <v>0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s">
        <v>8285</v>
      </c>
      <c r="N1790" s="5">
        <f t="shared" si="27"/>
        <v>1.3818181818181818E-2</v>
      </c>
      <c r="O1790" s="8">
        <f>SUM(E1790:$E$4115)/E1790</f>
        <v>402403.62986842124</v>
      </c>
      <c r="P1790" s="8" t="s">
        <v>8338</v>
      </c>
      <c r="Q1790" s="8" t="s">
        <v>8339</v>
      </c>
      <c r="R1790" t="b">
        <v>0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s">
        <v>8285</v>
      </c>
      <c r="N1791" s="5">
        <f t="shared" si="27"/>
        <v>5.0000000000000001E-3</v>
      </c>
      <c r="O1791" s="8">
        <f>SUM(E1791:$E$4115)/E1791</f>
        <v>764564.9967500004</v>
      </c>
      <c r="P1791" s="8" t="s">
        <v>8338</v>
      </c>
      <c r="Q1791" s="8" t="s">
        <v>8339</v>
      </c>
      <c r="R1791" t="b">
        <v>0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s">
        <v>8285</v>
      </c>
      <c r="N1792" s="5">
        <f t="shared" si="27"/>
        <v>4.9575757575757579E-2</v>
      </c>
      <c r="O1792" s="8">
        <f>SUM(E1792:$E$4115)/E1792</f>
        <v>18693.496253056244</v>
      </c>
      <c r="P1792" s="8" t="s">
        <v>8338</v>
      </c>
      <c r="Q1792" s="8" t="s">
        <v>8339</v>
      </c>
      <c r="R1792" t="b">
        <v>0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s">
        <v>8285</v>
      </c>
      <c r="N1793" s="5">
        <f t="shared" si="27"/>
        <v>3.5666666666666666E-2</v>
      </c>
      <c r="O1793" s="8">
        <f>SUM(E1793:$E$4115)/E1793</f>
        <v>285803.02682243008</v>
      </c>
      <c r="P1793" s="8" t="s">
        <v>8338</v>
      </c>
      <c r="Q1793" s="8" t="s">
        <v>8339</v>
      </c>
      <c r="R1793" t="b">
        <v>0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s">
        <v>8285</v>
      </c>
      <c r="N1794" s="5">
        <f t="shared" si="27"/>
        <v>0.61124000000000001</v>
      </c>
      <c r="O1794" s="8">
        <f>SUM(E1794:$E$4115)/E1794</f>
        <v>2001.231389961391</v>
      </c>
      <c r="P1794" s="8" t="s">
        <v>8338</v>
      </c>
      <c r="Q1794" s="8" t="s">
        <v>8339</v>
      </c>
      <c r="R1794" t="b">
        <v>0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s">
        <v>8285</v>
      </c>
      <c r="N1795" s="5">
        <f t="shared" ref="N1795:N1858" si="28">(E1795/D1795)</f>
        <v>1.3333333333333334E-2</v>
      </c>
      <c r="O1795" s="8">
        <f>SUM(E1795:$E$4115)/E1795</f>
        <v>764138.39675000042</v>
      </c>
      <c r="P1795" s="8" t="s">
        <v>8338</v>
      </c>
      <c r="Q1795" s="8" t="s">
        <v>8339</v>
      </c>
      <c r="R1795" t="b">
        <v>0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s">
        <v>8285</v>
      </c>
      <c r="N1796" s="5">
        <f t="shared" si="28"/>
        <v>0.11077777777777778</v>
      </c>
      <c r="O1796" s="8">
        <f>SUM(E1796:$E$4115)/E1796</f>
        <v>30657.468274824489</v>
      </c>
      <c r="P1796" s="8" t="s">
        <v>8338</v>
      </c>
      <c r="Q1796" s="8" t="s">
        <v>8339</v>
      </c>
      <c r="R1796" t="b">
        <v>0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s">
        <v>8285</v>
      </c>
      <c r="N1797" s="5">
        <f t="shared" si="28"/>
        <v>0.38735714285714284</v>
      </c>
      <c r="O1797" s="8">
        <f>SUM(E1797:$E$4115)/E1797</f>
        <v>2818.0434141619044</v>
      </c>
      <c r="P1797" s="8" t="s">
        <v>8338</v>
      </c>
      <c r="Q1797" s="8" t="s">
        <v>8339</v>
      </c>
      <c r="R1797" t="b">
        <v>0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s">
        <v>8285</v>
      </c>
      <c r="N1798" s="5">
        <f t="shared" si="28"/>
        <v>0.22052631578947368</v>
      </c>
      <c r="O1798" s="8">
        <f>SUM(E1798:$E$4115)/E1798</f>
        <v>7292.0412577565667</v>
      </c>
      <c r="P1798" s="8" t="s">
        <v>8338</v>
      </c>
      <c r="Q1798" s="8" t="s">
        <v>8339</v>
      </c>
      <c r="R1798" t="b">
        <v>0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s">
        <v>8285</v>
      </c>
      <c r="N1799" s="5">
        <f t="shared" si="28"/>
        <v>0.67549999999999999</v>
      </c>
      <c r="O1799" s="8">
        <f>SUM(E1799:$E$4115)/E1799</f>
        <v>4522.4963538119937</v>
      </c>
      <c r="P1799" s="8" t="s">
        <v>8338</v>
      </c>
      <c r="Q1799" s="8" t="s">
        <v>8339</v>
      </c>
      <c r="R1799" t="b">
        <v>0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s">
        <v>8285</v>
      </c>
      <c r="N1800" s="5">
        <f t="shared" si="28"/>
        <v>0.136375</v>
      </c>
      <c r="O1800" s="8">
        <f>SUM(E1800:$E$4115)/E1800</f>
        <v>13997.574642529797</v>
      </c>
      <c r="P1800" s="8" t="s">
        <v>8338</v>
      </c>
      <c r="Q1800" s="8" t="s">
        <v>8339</v>
      </c>
      <c r="R1800" t="b">
        <v>0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s">
        <v>8285</v>
      </c>
      <c r="N1801" s="5">
        <f t="shared" si="28"/>
        <v>1.7457500000000001E-2</v>
      </c>
      <c r="O1801" s="8">
        <f>SUM(E1801:$E$4115)/E1801</f>
        <v>437355.37548331689</v>
      </c>
      <c r="P1801" s="8" t="s">
        <v>8338</v>
      </c>
      <c r="Q1801" s="8" t="s">
        <v>8339</v>
      </c>
      <c r="R1801" t="b">
        <v>0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s">
        <v>8285</v>
      </c>
      <c r="N1802" s="5">
        <f t="shared" si="28"/>
        <v>0.20449632511889321</v>
      </c>
      <c r="O1802" s="8">
        <f>SUM(E1802:$E$4115)/E1802</f>
        <v>3228.3780169133206</v>
      </c>
      <c r="P1802" s="8" t="s">
        <v>8338</v>
      </c>
      <c r="Q1802" s="8" t="s">
        <v>8339</v>
      </c>
      <c r="R1802" t="b">
        <v>0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s">
        <v>8285</v>
      </c>
      <c r="N1803" s="5">
        <f t="shared" si="28"/>
        <v>0.13852941176470587</v>
      </c>
      <c r="O1803" s="8">
        <f>SUM(E1803:$E$4115)/E1803</f>
        <v>12964.329528662427</v>
      </c>
      <c r="P1803" s="8" t="s">
        <v>8338</v>
      </c>
      <c r="Q1803" s="8" t="s">
        <v>8339</v>
      </c>
      <c r="R1803" t="b">
        <v>0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s">
        <v>8285</v>
      </c>
      <c r="N1804" s="5">
        <f t="shared" si="28"/>
        <v>0.48485714285714288</v>
      </c>
      <c r="O1804" s="8">
        <f>SUM(E1804:$E$4115)/E1804</f>
        <v>17989.770795521516</v>
      </c>
      <c r="P1804" s="8" t="s">
        <v>8338</v>
      </c>
      <c r="Q1804" s="8" t="s">
        <v>8339</v>
      </c>
      <c r="R1804" t="b">
        <v>0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s">
        <v>8285</v>
      </c>
      <c r="N1805" s="5">
        <f t="shared" si="28"/>
        <v>0.308</v>
      </c>
      <c r="O1805" s="8">
        <f>SUM(E1805:$E$4115)/E1805</f>
        <v>5663.6259814471268</v>
      </c>
      <c r="P1805" s="8" t="s">
        <v>8338</v>
      </c>
      <c r="Q1805" s="8" t="s">
        <v>8339</v>
      </c>
      <c r="R1805" t="b">
        <v>0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s">
        <v>8285</v>
      </c>
      <c r="N1806" s="5">
        <f t="shared" si="28"/>
        <v>0.35174193548387095</v>
      </c>
      <c r="O1806" s="8">
        <f>SUM(E1806:$E$4115)/E1806</f>
        <v>5598.2307483492323</v>
      </c>
      <c r="P1806" s="8" t="s">
        <v>8338</v>
      </c>
      <c r="Q1806" s="8" t="s">
        <v>8339</v>
      </c>
      <c r="R1806" t="b">
        <v>0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s">
        <v>8285</v>
      </c>
      <c r="N1807" s="5">
        <f t="shared" si="28"/>
        <v>0.36404444444444445</v>
      </c>
      <c r="O1807" s="8">
        <f>SUM(E1807:$E$4115)/E1807</f>
        <v>3725.5648931754381</v>
      </c>
      <c r="P1807" s="8" t="s">
        <v>8338</v>
      </c>
      <c r="Q1807" s="8" t="s">
        <v>8339</v>
      </c>
      <c r="R1807" t="b">
        <v>0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s">
        <v>8285</v>
      </c>
      <c r="N1808" s="5">
        <f t="shared" si="28"/>
        <v>2.955E-2</v>
      </c>
      <c r="O1808" s="8">
        <f>SUM(E1808:$E$4115)/E1808</f>
        <v>51620.830862944189</v>
      </c>
      <c r="P1808" s="8" t="s">
        <v>8338</v>
      </c>
      <c r="Q1808" s="8" t="s">
        <v>8339</v>
      </c>
      <c r="R1808" t="b">
        <v>0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s">
        <v>8285</v>
      </c>
      <c r="N1809" s="5">
        <f t="shared" si="28"/>
        <v>0.1106</v>
      </c>
      <c r="O1809" s="8">
        <f>SUM(E1809:$E$4115)/E1809</f>
        <v>55166.944014466571</v>
      </c>
      <c r="P1809" s="8" t="s">
        <v>8338</v>
      </c>
      <c r="Q1809" s="8" t="s">
        <v>8339</v>
      </c>
      <c r="R1809" t="b">
        <v>0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s">
        <v>8285</v>
      </c>
      <c r="N1810" s="5">
        <f t="shared" si="28"/>
        <v>0.41407142857142859</v>
      </c>
      <c r="O1810" s="8">
        <f>SUM(E1810:$E$4115)/E1810</f>
        <v>2631.2547041573239</v>
      </c>
      <c r="P1810" s="8" t="s">
        <v>8338</v>
      </c>
      <c r="Q1810" s="8" t="s">
        <v>8339</v>
      </c>
      <c r="R1810" t="b">
        <v>0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s">
        <v>8285</v>
      </c>
      <c r="N1811" s="5">
        <f t="shared" si="28"/>
        <v>0.10857142857142857</v>
      </c>
      <c r="O1811" s="8">
        <f>SUM(E1811:$E$4115)/E1811</f>
        <v>80250.455368421084</v>
      </c>
      <c r="P1811" s="8" t="s">
        <v>8338</v>
      </c>
      <c r="Q1811" s="8" t="s">
        <v>8339</v>
      </c>
      <c r="R1811" t="b">
        <v>0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s">
        <v>8285</v>
      </c>
      <c r="N1812" s="5">
        <f t="shared" si="28"/>
        <v>3.3333333333333333E-2</v>
      </c>
      <c r="O1812" s="8">
        <f>SUM(E1812:$E$4115)/E1812</f>
        <v>2032986.2026666675</v>
      </c>
      <c r="P1812" s="8" t="s">
        <v>8338</v>
      </c>
      <c r="Q1812" s="8" t="s">
        <v>8339</v>
      </c>
      <c r="R1812" t="b">
        <v>0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s">
        <v>8285</v>
      </c>
      <c r="N1813" s="5">
        <f t="shared" si="28"/>
        <v>7.407407407407407E-4</v>
      </c>
      <c r="O1813" s="8">
        <f>SUM(E1813:$E$4115)/E1813</f>
        <v>762369.45100000035</v>
      </c>
      <c r="P1813" s="8" t="s">
        <v>8338</v>
      </c>
      <c r="Q1813" s="8" t="s">
        <v>8339</v>
      </c>
      <c r="R1813" t="b">
        <v>0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s">
        <v>8285</v>
      </c>
      <c r="N1814" s="5">
        <f t="shared" si="28"/>
        <v>0.13307692307692306</v>
      </c>
      <c r="O1814" s="8">
        <f>SUM(E1814:$E$4115)/E1814</f>
        <v>35254.032416184986</v>
      </c>
      <c r="P1814" s="8" t="s">
        <v>8338</v>
      </c>
      <c r="Q1814" s="8" t="s">
        <v>8339</v>
      </c>
      <c r="R1814" t="b">
        <v>0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s">
        <v>8285</v>
      </c>
      <c r="N1815" s="5">
        <f t="shared" si="28"/>
        <v>0</v>
      </c>
      <c r="O1815" s="8" t="e">
        <f>SUM(E1815:$E$4115)/E1815</f>
        <v>#DIV/0!</v>
      </c>
      <c r="P1815" s="8" t="s">
        <v>8338</v>
      </c>
      <c r="Q1815" s="8" t="s">
        <v>8339</v>
      </c>
      <c r="R1815" t="b">
        <v>0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s">
        <v>8285</v>
      </c>
      <c r="N1816" s="5">
        <f t="shared" si="28"/>
        <v>0.49183333333333334</v>
      </c>
      <c r="O1816" s="8">
        <f>SUM(E1816:$E$4115)/E1816</f>
        <v>5166.7016333446309</v>
      </c>
      <c r="P1816" s="8" t="s">
        <v>8338</v>
      </c>
      <c r="Q1816" s="8" t="s">
        <v>8339</v>
      </c>
      <c r="R1816" t="b">
        <v>0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s">
        <v>8285</v>
      </c>
      <c r="N1817" s="5">
        <f t="shared" si="28"/>
        <v>0</v>
      </c>
      <c r="O1817" s="8" t="e">
        <f>SUM(E1817:$E$4115)/E1817</f>
        <v>#DIV/0!</v>
      </c>
      <c r="P1817" s="8" t="s">
        <v>8338</v>
      </c>
      <c r="Q1817" s="8" t="s">
        <v>8339</v>
      </c>
      <c r="R1817" t="b">
        <v>0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s">
        <v>8285</v>
      </c>
      <c r="N1818" s="5">
        <f t="shared" si="28"/>
        <v>2.036E-2</v>
      </c>
      <c r="O1818" s="8">
        <f>SUM(E1818:$E$4115)/E1818</f>
        <v>59897.7820039293</v>
      </c>
      <c r="P1818" s="8" t="s">
        <v>8338</v>
      </c>
      <c r="Q1818" s="8" t="s">
        <v>8339</v>
      </c>
      <c r="R1818" t="b">
        <v>0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s">
        <v>8285</v>
      </c>
      <c r="N1819" s="5">
        <f t="shared" si="28"/>
        <v>0.52327777777777773</v>
      </c>
      <c r="O1819" s="8">
        <f>SUM(E1819:$E$4115)/E1819</f>
        <v>3236.8045482535317</v>
      </c>
      <c r="P1819" s="8" t="s">
        <v>8338</v>
      </c>
      <c r="Q1819" s="8" t="s">
        <v>8339</v>
      </c>
      <c r="R1819" t="b">
        <v>0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s">
        <v>8285</v>
      </c>
      <c r="N1820" s="5">
        <f t="shared" si="28"/>
        <v>0</v>
      </c>
      <c r="O1820" s="8" t="e">
        <f>SUM(E1820:$E$4115)/E1820</f>
        <v>#DIV/0!</v>
      </c>
      <c r="P1820" s="8" t="s">
        <v>8338</v>
      </c>
      <c r="Q1820" s="8" t="s">
        <v>8339</v>
      </c>
      <c r="R1820" t="b">
        <v>0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s">
        <v>8285</v>
      </c>
      <c r="N1821" s="5">
        <f t="shared" si="28"/>
        <v>2.0833333333333332E-2</v>
      </c>
      <c r="O1821" s="8">
        <f>SUM(E1821:$E$4115)/E1821</f>
        <v>1219121.7216000005</v>
      </c>
      <c r="P1821" s="8" t="s">
        <v>8338</v>
      </c>
      <c r="Q1821" s="8" t="s">
        <v>8339</v>
      </c>
      <c r="R1821" t="b">
        <v>0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s">
        <v>8285</v>
      </c>
      <c r="N1822" s="5">
        <f t="shared" si="28"/>
        <v>6.565384615384616E-2</v>
      </c>
      <c r="O1822" s="8">
        <f>SUM(E1822:$E$4115)/E1822</f>
        <v>17854.726444053904</v>
      </c>
      <c r="P1822" s="8" t="s">
        <v>8338</v>
      </c>
      <c r="Q1822" s="8" t="s">
        <v>8339</v>
      </c>
      <c r="R1822" t="b">
        <v>0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s">
        <v>8276</v>
      </c>
      <c r="N1823" s="5">
        <f t="shared" si="28"/>
        <v>1.3489</v>
      </c>
      <c r="O1823" s="8">
        <f>SUM(E1823:$E$4115)/E1823</f>
        <v>9037.3818785677267</v>
      </c>
      <c r="P1823" s="8" t="s">
        <v>8325</v>
      </c>
      <c r="Q1823" s="8" t="s">
        <v>8326</v>
      </c>
      <c r="R1823" t="b">
        <v>1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s">
        <v>8276</v>
      </c>
      <c r="N1824" s="5">
        <f t="shared" si="28"/>
        <v>1</v>
      </c>
      <c r="O1824" s="8">
        <f>SUM(E1824:$E$4115)/E1824</f>
        <v>101576.46263333339</v>
      </c>
      <c r="P1824" s="8" t="s">
        <v>8325</v>
      </c>
      <c r="Q1824" s="8" t="s">
        <v>8326</v>
      </c>
      <c r="R1824" t="b">
        <v>1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s">
        <v>8276</v>
      </c>
      <c r="N1825" s="5">
        <f t="shared" si="28"/>
        <v>1.1585714285714286</v>
      </c>
      <c r="O1825" s="8">
        <f>SUM(E1825:$E$4115)/E1825</f>
        <v>37574.153871763272</v>
      </c>
      <c r="P1825" s="8" t="s">
        <v>8325</v>
      </c>
      <c r="Q1825" s="8" t="s">
        <v>8326</v>
      </c>
      <c r="R1825" t="b">
        <v>1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s">
        <v>8276</v>
      </c>
      <c r="N1826" s="5">
        <f t="shared" si="28"/>
        <v>1.0006666666666666</v>
      </c>
      <c r="O1826" s="8">
        <f>SUM(E1826:$E$4115)/E1826</f>
        <v>10150.508924050637</v>
      </c>
      <c r="P1826" s="8" t="s">
        <v>8325</v>
      </c>
      <c r="Q1826" s="8" t="s">
        <v>8326</v>
      </c>
      <c r="R1826" t="b">
        <v>1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s">
        <v>8276</v>
      </c>
      <c r="N1827" s="5">
        <f t="shared" si="28"/>
        <v>1.0505</v>
      </c>
      <c r="O1827" s="8">
        <f>SUM(E1827:$E$4115)/E1827</f>
        <v>14502.05891956212</v>
      </c>
      <c r="P1827" s="8" t="s">
        <v>8325</v>
      </c>
      <c r="Q1827" s="8" t="s">
        <v>8326</v>
      </c>
      <c r="R1827" t="b">
        <v>1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s">
        <v>8276</v>
      </c>
      <c r="N1828" s="5">
        <f t="shared" si="28"/>
        <v>1.01</v>
      </c>
      <c r="O1828" s="8">
        <f>SUM(E1828:$E$4115)/E1828</f>
        <v>15082.537024752482</v>
      </c>
      <c r="P1828" s="8" t="s">
        <v>8325</v>
      </c>
      <c r="Q1828" s="8" t="s">
        <v>8326</v>
      </c>
      <c r="R1828" t="b">
        <v>1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s">
        <v>8276</v>
      </c>
      <c r="N1829" s="5">
        <f t="shared" si="28"/>
        <v>1.0066250000000001</v>
      </c>
      <c r="O1829" s="8">
        <f>SUM(E1829:$E$4115)/E1829</f>
        <v>3783.025554451759</v>
      </c>
      <c r="P1829" s="8" t="s">
        <v>8325</v>
      </c>
      <c r="Q1829" s="8" t="s">
        <v>8326</v>
      </c>
      <c r="R1829" t="b">
        <v>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s">
        <v>8276</v>
      </c>
      <c r="N1830" s="5">
        <f t="shared" si="28"/>
        <v>1.0016</v>
      </c>
      <c r="O1830" s="8">
        <f>SUM(E1830:$E$4115)/E1830</f>
        <v>1520.3999495806715</v>
      </c>
      <c r="P1830" s="8" t="s">
        <v>8325</v>
      </c>
      <c r="Q1830" s="8" t="s">
        <v>8326</v>
      </c>
      <c r="R1830" t="b">
        <v>1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s">
        <v>8276</v>
      </c>
      <c r="N1831" s="5">
        <f t="shared" si="28"/>
        <v>1.6668333333333334</v>
      </c>
      <c r="O1831" s="8">
        <f>SUM(E1831:$E$4115)/E1831</f>
        <v>12173.430572942711</v>
      </c>
      <c r="P1831" s="8" t="s">
        <v>8325</v>
      </c>
      <c r="Q1831" s="8" t="s">
        <v>8326</v>
      </c>
      <c r="R1831" t="b">
        <v>1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s">
        <v>8276</v>
      </c>
      <c r="N1832" s="5">
        <f t="shared" si="28"/>
        <v>1.0153333333333334</v>
      </c>
      <c r="O1832" s="8">
        <f>SUM(E1832:$E$4115)/E1832</f>
        <v>1998.3006920551552</v>
      </c>
      <c r="P1832" s="8" t="s">
        <v>8325</v>
      </c>
      <c r="Q1832" s="8" t="s">
        <v>8326</v>
      </c>
      <c r="R1832" t="b">
        <v>1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s">
        <v>8276</v>
      </c>
      <c r="N1833" s="5">
        <f t="shared" si="28"/>
        <v>1.03</v>
      </c>
      <c r="O1833" s="8">
        <f>SUM(E1833:$E$4115)/E1833</f>
        <v>29532.90246601943</v>
      </c>
      <c r="P1833" s="8" t="s">
        <v>8325</v>
      </c>
      <c r="Q1833" s="8" t="s">
        <v>8326</v>
      </c>
      <c r="R1833" t="b">
        <v>1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s">
        <v>8276</v>
      </c>
      <c r="N1834" s="5">
        <f t="shared" si="28"/>
        <v>1.4285714285714286</v>
      </c>
      <c r="O1834" s="8">
        <f>SUM(E1834:$E$4115)/E1834</f>
        <v>60835.719080000024</v>
      </c>
      <c r="P1834" s="8" t="s">
        <v>8325</v>
      </c>
      <c r="Q1834" s="8" t="s">
        <v>8326</v>
      </c>
      <c r="R1834" t="b">
        <v>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s">
        <v>8276</v>
      </c>
      <c r="N1835" s="5">
        <f t="shared" si="28"/>
        <v>2.625</v>
      </c>
      <c r="O1835" s="8">
        <f>SUM(E1835:$E$4115)/E1835</f>
        <v>28968.91384761906</v>
      </c>
      <c r="P1835" s="8" t="s">
        <v>8325</v>
      </c>
      <c r="Q1835" s="8" t="s">
        <v>8326</v>
      </c>
      <c r="R1835" t="b">
        <v>1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s">
        <v>8276</v>
      </c>
      <c r="N1836" s="5">
        <f t="shared" si="28"/>
        <v>1.1805000000000001</v>
      </c>
      <c r="O1836" s="8">
        <f>SUM(E1836:$E$4115)/E1836</f>
        <v>2576.5615874629407</v>
      </c>
      <c r="P1836" s="8" t="s">
        <v>8325</v>
      </c>
      <c r="Q1836" s="8" t="s">
        <v>8326</v>
      </c>
      <c r="R1836" t="b">
        <v>1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s">
        <v>8276</v>
      </c>
      <c r="N1837" s="5">
        <f t="shared" si="28"/>
        <v>1.04</v>
      </c>
      <c r="O1837" s="8">
        <f>SUM(E1837:$E$4115)/E1837</f>
        <v>58470.201038461564</v>
      </c>
      <c r="P1837" s="8" t="s">
        <v>8325</v>
      </c>
      <c r="Q1837" s="8" t="s">
        <v>8326</v>
      </c>
      <c r="R1837" t="b">
        <v>1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s">
        <v>8276</v>
      </c>
      <c r="N1838" s="5">
        <f t="shared" si="28"/>
        <v>2.0034000000000001</v>
      </c>
      <c r="O1838" s="8">
        <f>SUM(E1838:$E$4115)/E1838</f>
        <v>3035.2385484676065</v>
      </c>
      <c r="P1838" s="8" t="s">
        <v>8325</v>
      </c>
      <c r="Q1838" s="8" t="s">
        <v>8326</v>
      </c>
      <c r="R1838" t="b">
        <v>1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s">
        <v>8276</v>
      </c>
      <c r="N1839" s="5">
        <f t="shared" si="28"/>
        <v>3.0683333333333334</v>
      </c>
      <c r="O1839" s="8">
        <f>SUM(E1839:$E$4115)/E1839</f>
        <v>16509.488071700169</v>
      </c>
      <c r="P1839" s="8" t="s">
        <v>8325</v>
      </c>
      <c r="Q1839" s="8" t="s">
        <v>8326</v>
      </c>
      <c r="R1839" t="b">
        <v>1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s">
        <v>8276</v>
      </c>
      <c r="N1840" s="5">
        <f t="shared" si="28"/>
        <v>1.00149</v>
      </c>
      <c r="O1840" s="8">
        <f>SUM(E1840:$E$4115)/E1840</f>
        <v>30346.909644629515</v>
      </c>
      <c r="P1840" s="8" t="s">
        <v>8325</v>
      </c>
      <c r="Q1840" s="8" t="s">
        <v>8326</v>
      </c>
      <c r="R1840" t="b">
        <v>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s">
        <v>8276</v>
      </c>
      <c r="N1841" s="5">
        <f t="shared" si="28"/>
        <v>2.0529999999999999</v>
      </c>
      <c r="O1841" s="8">
        <f>SUM(E1841:$E$4115)/E1841</f>
        <v>14803.275718460796</v>
      </c>
      <c r="P1841" s="8" t="s">
        <v>8325</v>
      </c>
      <c r="Q1841" s="8" t="s">
        <v>8326</v>
      </c>
      <c r="R1841" t="b">
        <v>1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s">
        <v>8276</v>
      </c>
      <c r="N1842" s="5">
        <f t="shared" si="28"/>
        <v>1.0888888888888888</v>
      </c>
      <c r="O1842" s="8">
        <f>SUM(E1842:$E$4115)/E1842</f>
        <v>31009.257193877565</v>
      </c>
      <c r="P1842" s="8" t="s">
        <v>8325</v>
      </c>
      <c r="Q1842" s="8" t="s">
        <v>8326</v>
      </c>
      <c r="R1842" t="b">
        <v>1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s">
        <v>8276</v>
      </c>
      <c r="N1843" s="5">
        <f t="shared" si="28"/>
        <v>1.0175000000000001</v>
      </c>
      <c r="O1843" s="8">
        <f>SUM(E1843:$E$4115)/E1843</f>
        <v>14932.723366093374</v>
      </c>
      <c r="P1843" s="8" t="s">
        <v>8325</v>
      </c>
      <c r="Q1843" s="8" t="s">
        <v>8326</v>
      </c>
      <c r="R1843" t="b">
        <v>1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s">
        <v>8276</v>
      </c>
      <c r="N1844" s="5">
        <f t="shared" si="28"/>
        <v>1.2524999999999999</v>
      </c>
      <c r="O1844" s="8">
        <f>SUM(E1844:$E$4115)/E1844</f>
        <v>12130.162495009987</v>
      </c>
      <c r="P1844" s="8" t="s">
        <v>8325</v>
      </c>
      <c r="Q1844" s="8" t="s">
        <v>8326</v>
      </c>
      <c r="R1844" t="b">
        <v>1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s">
        <v>8276</v>
      </c>
      <c r="N1845" s="5">
        <f t="shared" si="28"/>
        <v>1.2400610000000001</v>
      </c>
      <c r="O1845" s="8">
        <f>SUM(E1845:$E$4115)/E1845</f>
        <v>2450.1659232892589</v>
      </c>
      <c r="P1845" s="8" t="s">
        <v>8325</v>
      </c>
      <c r="Q1845" s="8" t="s">
        <v>8326</v>
      </c>
      <c r="R1845" t="b">
        <v>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s">
        <v>8276</v>
      </c>
      <c r="N1846" s="5">
        <f t="shared" si="28"/>
        <v>1.014</v>
      </c>
      <c r="O1846" s="8">
        <f>SUM(E1846:$E$4115)/E1846</f>
        <v>19967.883918474698</v>
      </c>
      <c r="P1846" s="8" t="s">
        <v>8325</v>
      </c>
      <c r="Q1846" s="8" t="s">
        <v>8326</v>
      </c>
      <c r="R1846" t="b">
        <v>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s">
        <v>8276</v>
      </c>
      <c r="N1847" s="5">
        <f t="shared" si="28"/>
        <v>1</v>
      </c>
      <c r="O1847" s="8">
        <f>SUM(E1847:$E$4115)/E1847</f>
        <v>30369.630440000012</v>
      </c>
      <c r="P1847" s="8" t="s">
        <v>8325</v>
      </c>
      <c r="Q1847" s="8" t="s">
        <v>8326</v>
      </c>
      <c r="R1847" t="b">
        <v>1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s">
        <v>8276</v>
      </c>
      <c r="N1848" s="5">
        <f t="shared" si="28"/>
        <v>1.3792666666666666</v>
      </c>
      <c r="O1848" s="8">
        <f>SUM(E1848:$E$4115)/E1848</f>
        <v>1467.8636202813095</v>
      </c>
      <c r="P1848" s="8" t="s">
        <v>8325</v>
      </c>
      <c r="Q1848" s="8" t="s">
        <v>8326</v>
      </c>
      <c r="R1848" t="b">
        <v>1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s">
        <v>8276</v>
      </c>
      <c r="N1849" s="5">
        <f t="shared" si="28"/>
        <v>1.2088000000000001</v>
      </c>
      <c r="O1849" s="8">
        <f>SUM(E1849:$E$4115)/E1849</f>
        <v>10042.336677696894</v>
      </c>
      <c r="P1849" s="8" t="s">
        <v>8325</v>
      </c>
      <c r="Q1849" s="8" t="s">
        <v>8326</v>
      </c>
      <c r="R1849" t="b">
        <v>1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s">
        <v>8276</v>
      </c>
      <c r="N1850" s="5">
        <f t="shared" si="28"/>
        <v>1.0736666666666668</v>
      </c>
      <c r="O1850" s="8">
        <f>SUM(E1850:$E$4115)/E1850</f>
        <v>9420.9622601676529</v>
      </c>
      <c r="P1850" s="8" t="s">
        <v>8325</v>
      </c>
      <c r="Q1850" s="8" t="s">
        <v>8326</v>
      </c>
      <c r="R1850" t="b">
        <v>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s">
        <v>8276</v>
      </c>
      <c r="N1851" s="5">
        <f t="shared" si="28"/>
        <v>1.0033333333333334</v>
      </c>
      <c r="O1851" s="8">
        <f>SUM(E1851:$E$4115)/E1851</f>
        <v>100802.98485049838</v>
      </c>
      <c r="P1851" s="8" t="s">
        <v>8325</v>
      </c>
      <c r="Q1851" s="8" t="s">
        <v>8326</v>
      </c>
      <c r="R1851" t="b">
        <v>1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s">
        <v>8276</v>
      </c>
      <c r="N1852" s="5">
        <f t="shared" si="28"/>
        <v>1.0152222222222222</v>
      </c>
      <c r="O1852" s="8">
        <f>SUM(E1852:$E$4115)/E1852</f>
        <v>3320.7176797635998</v>
      </c>
      <c r="P1852" s="8" t="s">
        <v>8325</v>
      </c>
      <c r="Q1852" s="8" t="s">
        <v>8326</v>
      </c>
      <c r="R1852" t="b">
        <v>1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s">
        <v>8276</v>
      </c>
      <c r="N1853" s="5">
        <f t="shared" si="28"/>
        <v>1.0007692307692309</v>
      </c>
      <c r="O1853" s="8">
        <f>SUM(E1853:$E$4115)/E1853</f>
        <v>23314.573743274417</v>
      </c>
      <c r="P1853" s="8" t="s">
        <v>8325</v>
      </c>
      <c r="Q1853" s="8" t="s">
        <v>8326</v>
      </c>
      <c r="R1853" t="b">
        <v>1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s">
        <v>8276</v>
      </c>
      <c r="N1854" s="5">
        <f t="shared" si="28"/>
        <v>1.1696666666666666</v>
      </c>
      <c r="O1854" s="8">
        <f>SUM(E1854:$E$4115)/E1854</f>
        <v>1728.7523191792543</v>
      </c>
      <c r="P1854" s="8" t="s">
        <v>8325</v>
      </c>
      <c r="Q1854" s="8" t="s">
        <v>8326</v>
      </c>
      <c r="R1854" t="b">
        <v>1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s">
        <v>8276</v>
      </c>
      <c r="N1855" s="5">
        <f t="shared" si="28"/>
        <v>1.01875</v>
      </c>
      <c r="O1855" s="8">
        <f>SUM(E1855:$E$4115)/E1855</f>
        <v>37194.373546012292</v>
      </c>
      <c r="P1855" s="8" t="s">
        <v>8325</v>
      </c>
      <c r="Q1855" s="8" t="s">
        <v>8326</v>
      </c>
      <c r="R1855" t="b">
        <v>1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s">
        <v>8276</v>
      </c>
      <c r="N1856" s="5">
        <f t="shared" si="28"/>
        <v>1.0212366666666666</v>
      </c>
      <c r="O1856" s="8">
        <f>SUM(E1856:$E$4115)/E1856</f>
        <v>1978.8164963394067</v>
      </c>
      <c r="P1856" s="8" t="s">
        <v>8325</v>
      </c>
      <c r="Q1856" s="8" t="s">
        <v>8326</v>
      </c>
      <c r="R1856" t="b">
        <v>1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s">
        <v>8276</v>
      </c>
      <c r="N1857" s="5">
        <f t="shared" si="28"/>
        <v>1.5405897142857143</v>
      </c>
      <c r="O1857" s="8">
        <f>SUM(E1857:$E$4115)/E1857</f>
        <v>2247.5460892155593</v>
      </c>
      <c r="P1857" s="8" t="s">
        <v>8325</v>
      </c>
      <c r="Q1857" s="8" t="s">
        <v>8326</v>
      </c>
      <c r="R1857" t="b">
        <v>1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s">
        <v>8276</v>
      </c>
      <c r="N1858" s="5">
        <f t="shared" si="28"/>
        <v>1.0125</v>
      </c>
      <c r="O1858" s="8">
        <f>SUM(E1858:$E$4115)/E1858</f>
        <v>14954.963323456797</v>
      </c>
      <c r="P1858" s="8" t="s">
        <v>8325</v>
      </c>
      <c r="Q1858" s="8" t="s">
        <v>8326</v>
      </c>
      <c r="R1858" t="b">
        <v>1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s">
        <v>8276</v>
      </c>
      <c r="N1859" s="5">
        <f t="shared" ref="N1859:N1922" si="29">(E1859/D1859)</f>
        <v>1</v>
      </c>
      <c r="O1859" s="8">
        <f>SUM(E1859:$E$4115)/E1859</f>
        <v>10093.925243333339</v>
      </c>
      <c r="P1859" s="8" t="s">
        <v>8325</v>
      </c>
      <c r="Q1859" s="8" t="s">
        <v>8326</v>
      </c>
      <c r="R1859" t="b">
        <v>1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s">
        <v>8276</v>
      </c>
      <c r="N1860" s="5">
        <f t="shared" si="29"/>
        <v>1.0874800874800874</v>
      </c>
      <c r="O1860" s="8">
        <f>SUM(E1860:$E$4115)/E1860</f>
        <v>5011.7562099130218</v>
      </c>
      <c r="P1860" s="8" t="s">
        <v>8325</v>
      </c>
      <c r="Q1860" s="8" t="s">
        <v>8326</v>
      </c>
      <c r="R1860" t="b">
        <v>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s">
        <v>8276</v>
      </c>
      <c r="N1861" s="5">
        <f t="shared" si="29"/>
        <v>1.3183333333333334</v>
      </c>
      <c r="O1861" s="8">
        <f>SUM(E1861:$E$4115)/E1861</f>
        <v>7654.2943565107498</v>
      </c>
      <c r="P1861" s="8" t="s">
        <v>8325</v>
      </c>
      <c r="Q1861" s="8" t="s">
        <v>8326</v>
      </c>
      <c r="R1861" t="b">
        <v>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s">
        <v>8276</v>
      </c>
      <c r="N1862" s="5">
        <f t="shared" si="29"/>
        <v>1.3346666666666667</v>
      </c>
      <c r="O1862" s="8">
        <f>SUM(E1862:$E$4115)/E1862</f>
        <v>30238.540639360654</v>
      </c>
      <c r="P1862" s="8" t="s">
        <v>8325</v>
      </c>
      <c r="Q1862" s="8" t="s">
        <v>8326</v>
      </c>
      <c r="R1862" t="b">
        <v>1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s">
        <v>8283</v>
      </c>
      <c r="N1863" s="5">
        <f t="shared" si="29"/>
        <v>0</v>
      </c>
      <c r="O1863" s="8" t="e">
        <f>SUM(E1863:$E$4115)/E1863</f>
        <v>#DIV/0!</v>
      </c>
      <c r="P1863" s="8" t="s">
        <v>8333</v>
      </c>
      <c r="Q1863" s="8" t="s">
        <v>8335</v>
      </c>
      <c r="R1863" t="b">
        <v>0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s">
        <v>8283</v>
      </c>
      <c r="N1864" s="5">
        <f t="shared" si="29"/>
        <v>8.0833333333333326E-2</v>
      </c>
      <c r="O1864" s="8">
        <f>SUM(E1864:$E$4115)/E1864</f>
        <v>20802.596687285233</v>
      </c>
      <c r="P1864" s="8" t="s">
        <v>8333</v>
      </c>
      <c r="Q1864" s="8" t="s">
        <v>8335</v>
      </c>
      <c r="R1864" t="b">
        <v>0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s">
        <v>8283</v>
      </c>
      <c r="N1865" s="5">
        <f t="shared" si="29"/>
        <v>4.0000000000000001E-3</v>
      </c>
      <c r="O1865" s="8">
        <f>SUM(E1865:$E$4115)/E1865</f>
        <v>3026632.3180000014</v>
      </c>
      <c r="P1865" s="8" t="s">
        <v>8333</v>
      </c>
      <c r="Q1865" s="8" t="s">
        <v>8335</v>
      </c>
      <c r="R1865" t="b">
        <v>0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s">
        <v>8283</v>
      </c>
      <c r="N1866" s="5">
        <f t="shared" si="29"/>
        <v>0.42892307692307691</v>
      </c>
      <c r="O1866" s="8">
        <f>SUM(E1866:$E$4115)/E1866</f>
        <v>10855.922948350077</v>
      </c>
      <c r="P1866" s="8" t="s">
        <v>8333</v>
      </c>
      <c r="Q1866" s="8" t="s">
        <v>8335</v>
      </c>
      <c r="R1866" t="b">
        <v>0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s">
        <v>8283</v>
      </c>
      <c r="N1867" s="5">
        <f t="shared" si="29"/>
        <v>3.6363636363636364E-5</v>
      </c>
      <c r="O1867" s="8">
        <f>SUM(E1867:$E$4115)/E1867</f>
        <v>7565881.2950000037</v>
      </c>
      <c r="P1867" s="8" t="s">
        <v>8333</v>
      </c>
      <c r="Q1867" s="8" t="s">
        <v>8335</v>
      </c>
      <c r="R1867" t="b">
        <v>0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s">
        <v>8283</v>
      </c>
      <c r="N1868" s="5">
        <f t="shared" si="29"/>
        <v>5.0000000000000001E-3</v>
      </c>
      <c r="O1868" s="8">
        <f>SUM(E1868:$E$4115)/E1868</f>
        <v>242108.16944000011</v>
      </c>
      <c r="P1868" s="8" t="s">
        <v>8333</v>
      </c>
      <c r="Q1868" s="8" t="s">
        <v>8335</v>
      </c>
      <c r="R1868" t="b">
        <v>0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s">
        <v>8283</v>
      </c>
      <c r="N1869" s="5">
        <f t="shared" si="29"/>
        <v>5.0000000000000001E-4</v>
      </c>
      <c r="O1869" s="8">
        <f>SUM(E1869:$E$4115)/E1869</f>
        <v>3026339.6180000016</v>
      </c>
      <c r="P1869" s="8" t="s">
        <v>8333</v>
      </c>
      <c r="Q1869" s="8" t="s">
        <v>8335</v>
      </c>
      <c r="R1869" t="b">
        <v>0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s">
        <v>8283</v>
      </c>
      <c r="N1870" s="5">
        <f t="shared" si="29"/>
        <v>4.8680000000000001E-2</v>
      </c>
      <c r="O1870" s="8">
        <f>SUM(E1870:$E$4115)/E1870</f>
        <v>24867.203105998367</v>
      </c>
      <c r="P1870" s="8" t="s">
        <v>8333</v>
      </c>
      <c r="Q1870" s="8" t="s">
        <v>8335</v>
      </c>
      <c r="R1870" t="b">
        <v>0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s">
        <v>8283</v>
      </c>
      <c r="N1871" s="5">
        <f t="shared" si="29"/>
        <v>0</v>
      </c>
      <c r="O1871" s="8" t="e">
        <f>SUM(E1871:$E$4115)/E1871</f>
        <v>#DIV/0!</v>
      </c>
      <c r="P1871" s="8" t="s">
        <v>8333</v>
      </c>
      <c r="Q1871" s="8" t="s">
        <v>8335</v>
      </c>
      <c r="R1871" t="b">
        <v>0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s">
        <v>8283</v>
      </c>
      <c r="N1872" s="5">
        <f t="shared" si="29"/>
        <v>0.10314285714285715</v>
      </c>
      <c r="O1872" s="8">
        <f>SUM(E1872:$E$4115)/E1872</f>
        <v>83828.72349030475</v>
      </c>
      <c r="P1872" s="8" t="s">
        <v>8333</v>
      </c>
      <c r="Q1872" s="8" t="s">
        <v>8335</v>
      </c>
      <c r="R1872" t="b">
        <v>0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s">
        <v>8283</v>
      </c>
      <c r="N1873" s="5">
        <f t="shared" si="29"/>
        <v>0.7178461538461538</v>
      </c>
      <c r="O1873" s="8">
        <f>SUM(E1873:$E$4115)/E1873</f>
        <v>6485.5996956708132</v>
      </c>
      <c r="P1873" s="8" t="s">
        <v>8333</v>
      </c>
      <c r="Q1873" s="8" t="s">
        <v>8335</v>
      </c>
      <c r="R1873" t="b">
        <v>0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s">
        <v>8283</v>
      </c>
      <c r="N1874" s="5">
        <f t="shared" si="29"/>
        <v>1.06E-2</v>
      </c>
      <c r="O1874" s="8">
        <f>SUM(E1874:$E$4115)/E1874</f>
        <v>142722.36877358498</v>
      </c>
      <c r="P1874" s="8" t="s">
        <v>8333</v>
      </c>
      <c r="Q1874" s="8" t="s">
        <v>8335</v>
      </c>
      <c r="R1874" t="b">
        <v>0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s">
        <v>8283</v>
      </c>
      <c r="N1875" s="5">
        <f t="shared" si="29"/>
        <v>4.4999999999999997E-3</v>
      </c>
      <c r="O1875" s="8">
        <f>SUM(E1875:$E$4115)/E1875</f>
        <v>840470.28277777822</v>
      </c>
      <c r="P1875" s="8" t="s">
        <v>8333</v>
      </c>
      <c r="Q1875" s="8" t="s">
        <v>8335</v>
      </c>
      <c r="R1875" t="b">
        <v>0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s">
        <v>8283</v>
      </c>
      <c r="N1876" s="5">
        <f t="shared" si="29"/>
        <v>1.6249999999999999E-4</v>
      </c>
      <c r="O1876" s="8">
        <f>SUM(E1876:$E$4115)/E1876</f>
        <v>1163726.6992307699</v>
      </c>
      <c r="P1876" s="8" t="s">
        <v>8333</v>
      </c>
      <c r="Q1876" s="8" t="s">
        <v>8335</v>
      </c>
      <c r="R1876" t="b">
        <v>0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s">
        <v>8283</v>
      </c>
      <c r="N1877" s="5">
        <f t="shared" si="29"/>
        <v>5.1000000000000004E-3</v>
      </c>
      <c r="O1877" s="8">
        <f>SUM(E1877:$E$4115)/E1877</f>
        <v>593271.92509803956</v>
      </c>
      <c r="P1877" s="8" t="s">
        <v>8333</v>
      </c>
      <c r="Q1877" s="8" t="s">
        <v>8335</v>
      </c>
      <c r="R1877" t="b">
        <v>0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s">
        <v>8283</v>
      </c>
      <c r="N1878" s="5">
        <f t="shared" si="29"/>
        <v>0</v>
      </c>
      <c r="O1878" s="8" t="e">
        <f>SUM(E1878:$E$4115)/E1878</f>
        <v>#DIV/0!</v>
      </c>
      <c r="P1878" s="8" t="s">
        <v>8333</v>
      </c>
      <c r="Q1878" s="8" t="s">
        <v>8335</v>
      </c>
      <c r="R1878" t="b">
        <v>0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s">
        <v>8283</v>
      </c>
      <c r="N1879" s="5">
        <f t="shared" si="29"/>
        <v>0</v>
      </c>
      <c r="O1879" s="8" t="e">
        <f>SUM(E1879:$E$4115)/E1879</f>
        <v>#DIV/0!</v>
      </c>
      <c r="P1879" s="8" t="s">
        <v>8333</v>
      </c>
      <c r="Q1879" s="8" t="s">
        <v>8335</v>
      </c>
      <c r="R1879" t="b">
        <v>0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s">
        <v>8283</v>
      </c>
      <c r="N1880" s="5">
        <f t="shared" si="29"/>
        <v>0</v>
      </c>
      <c r="O1880" s="8" t="e">
        <f>SUM(E1880:$E$4115)/E1880</f>
        <v>#DIV/0!</v>
      </c>
      <c r="P1880" s="8" t="s">
        <v>8333</v>
      </c>
      <c r="Q1880" s="8" t="s">
        <v>8335</v>
      </c>
      <c r="R1880" t="b">
        <v>0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s">
        <v>8283</v>
      </c>
      <c r="N1881" s="5">
        <f t="shared" si="29"/>
        <v>1.1999999999999999E-3</v>
      </c>
      <c r="O1881" s="8">
        <f>SUM(E1881:$E$4115)/E1881</f>
        <v>5042802.8633333361</v>
      </c>
      <c r="P1881" s="8" t="s">
        <v>8333</v>
      </c>
      <c r="Q1881" s="8" t="s">
        <v>8335</v>
      </c>
      <c r="R1881" t="b">
        <v>0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s">
        <v>8283</v>
      </c>
      <c r="N1882" s="5">
        <f t="shared" si="29"/>
        <v>0.20080000000000001</v>
      </c>
      <c r="O1882" s="8">
        <f>SUM(E1882:$E$4115)/E1882</f>
        <v>30136.266115537863</v>
      </c>
      <c r="P1882" s="8" t="s">
        <v>8333</v>
      </c>
      <c r="Q1882" s="8" t="s">
        <v>8335</v>
      </c>
      <c r="R1882" t="b">
        <v>0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s">
        <v>8279</v>
      </c>
      <c r="N1883" s="5">
        <f t="shared" si="29"/>
        <v>1.726845</v>
      </c>
      <c r="O1883" s="8">
        <f>SUM(E1883:$E$4115)/E1883</f>
        <v>8760.4293321056648</v>
      </c>
      <c r="P1883" s="8" t="s">
        <v>8325</v>
      </c>
      <c r="Q1883" s="8" t="s">
        <v>8329</v>
      </c>
      <c r="R1883" t="b">
        <v>1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s">
        <v>8279</v>
      </c>
      <c r="N1884" s="5">
        <f t="shared" si="29"/>
        <v>1.008955223880597</v>
      </c>
      <c r="O1884" s="8">
        <f>SUM(E1884:$E$4115)/E1884</f>
        <v>8950.4004408284054</v>
      </c>
      <c r="P1884" s="8" t="s">
        <v>8325</v>
      </c>
      <c r="Q1884" s="8" t="s">
        <v>8329</v>
      </c>
      <c r="R1884" t="b">
        <v>1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s">
        <v>8279</v>
      </c>
      <c r="N1885" s="5">
        <f t="shared" si="29"/>
        <v>1.0480480480480481</v>
      </c>
      <c r="O1885" s="8">
        <f>SUM(E1885:$E$4115)/E1885</f>
        <v>28891.092158548247</v>
      </c>
      <c r="P1885" s="8" t="s">
        <v>8325</v>
      </c>
      <c r="Q1885" s="8" t="s">
        <v>8329</v>
      </c>
      <c r="R1885" t="b">
        <v>1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s">
        <v>8279</v>
      </c>
      <c r="N1886" s="5">
        <f t="shared" si="29"/>
        <v>1.351</v>
      </c>
      <c r="O1886" s="8">
        <f>SUM(E1886:$E$4115)/E1886</f>
        <v>22389.286817172473</v>
      </c>
      <c r="P1886" s="8" t="s">
        <v>8325</v>
      </c>
      <c r="Q1886" s="8" t="s">
        <v>8329</v>
      </c>
      <c r="R1886" t="b">
        <v>1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s">
        <v>8279</v>
      </c>
      <c r="N1887" s="5">
        <f t="shared" si="29"/>
        <v>1.1632786885245903</v>
      </c>
      <c r="O1887" s="8">
        <f>SUM(E1887:$E$4115)/E1887</f>
        <v>5683.3099379932382</v>
      </c>
      <c r="P1887" s="8" t="s">
        <v>8325</v>
      </c>
      <c r="Q1887" s="8" t="s">
        <v>8329</v>
      </c>
      <c r="R1887" t="b">
        <v>1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s">
        <v>8279</v>
      </c>
      <c r="N1888" s="5">
        <f t="shared" si="29"/>
        <v>1.0208333333333333</v>
      </c>
      <c r="O1888" s="8">
        <f>SUM(E1888:$E$4115)/E1888</f>
        <v>24686.737542857158</v>
      </c>
      <c r="P1888" s="8" t="s">
        <v>8325</v>
      </c>
      <c r="Q1888" s="8" t="s">
        <v>8329</v>
      </c>
      <c r="R1888" t="b">
        <v>1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s">
        <v>8279</v>
      </c>
      <c r="N1889" s="5">
        <f t="shared" si="29"/>
        <v>1.1116666666666666</v>
      </c>
      <c r="O1889" s="8">
        <f>SUM(E1889:$E$4115)/E1889</f>
        <v>9067.4748095952073</v>
      </c>
      <c r="P1889" s="8" t="s">
        <v>8325</v>
      </c>
      <c r="Q1889" s="8" t="s">
        <v>8329</v>
      </c>
      <c r="R1889" t="b">
        <v>1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s">
        <v>8279</v>
      </c>
      <c r="N1890" s="5">
        <f t="shared" si="29"/>
        <v>1.6608000000000001</v>
      </c>
      <c r="O1890" s="8">
        <f>SUM(E1890:$E$4115)/E1890</f>
        <v>7282.4406286127205</v>
      </c>
      <c r="P1890" s="8" t="s">
        <v>8325</v>
      </c>
      <c r="Q1890" s="8" t="s">
        <v>8329</v>
      </c>
      <c r="R1890" t="b">
        <v>1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s">
        <v>8279</v>
      </c>
      <c r="N1891" s="5">
        <f t="shared" si="29"/>
        <v>1.0660000000000001</v>
      </c>
      <c r="O1891" s="8">
        <f>SUM(E1891:$E$4115)/E1891</f>
        <v>14180.366552532842</v>
      </c>
      <c r="P1891" s="8" t="s">
        <v>8325</v>
      </c>
      <c r="Q1891" s="8" t="s">
        <v>8329</v>
      </c>
      <c r="R1891" t="b">
        <v>1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s">
        <v>8279</v>
      </c>
      <c r="N1892" s="5">
        <f t="shared" si="29"/>
        <v>1.4458441666666668</v>
      </c>
      <c r="O1892" s="8">
        <f>SUM(E1892:$E$4115)/E1892</f>
        <v>1742.3736588717211</v>
      </c>
      <c r="P1892" s="8" t="s">
        <v>8325</v>
      </c>
      <c r="Q1892" s="8" t="s">
        <v>8329</v>
      </c>
      <c r="R1892" t="b">
        <v>1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s">
        <v>8279</v>
      </c>
      <c r="N1893" s="5">
        <f t="shared" si="29"/>
        <v>1.0555000000000001</v>
      </c>
      <c r="O1893" s="8">
        <f>SUM(E1893:$E$4115)/E1893</f>
        <v>2862.4404888678364</v>
      </c>
      <c r="P1893" s="8" t="s">
        <v>8325</v>
      </c>
      <c r="Q1893" s="8" t="s">
        <v>8329</v>
      </c>
      <c r="R1893" t="b">
        <v>1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s">
        <v>8279</v>
      </c>
      <c r="N1894" s="5">
        <f t="shared" si="29"/>
        <v>1.3660000000000001</v>
      </c>
      <c r="O1894" s="8">
        <f>SUM(E1894:$E$4115)/E1894</f>
        <v>44220.357774524178</v>
      </c>
      <c r="P1894" s="8" t="s">
        <v>8325</v>
      </c>
      <c r="Q1894" s="8" t="s">
        <v>8329</v>
      </c>
      <c r="R1894" t="b">
        <v>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s">
        <v>8279</v>
      </c>
      <c r="N1895" s="5">
        <f t="shared" si="29"/>
        <v>1.04</v>
      </c>
      <c r="O1895" s="8">
        <f>SUM(E1895:$E$4115)/E1895</f>
        <v>11616.085138461543</v>
      </c>
      <c r="P1895" s="8" t="s">
        <v>8325</v>
      </c>
      <c r="Q1895" s="8" t="s">
        <v>8329</v>
      </c>
      <c r="R1895" t="b">
        <v>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s">
        <v>8279</v>
      </c>
      <c r="N1896" s="5">
        <f t="shared" si="29"/>
        <v>1.145</v>
      </c>
      <c r="O1896" s="8">
        <f>SUM(E1896:$E$4115)/E1896</f>
        <v>26374.865816593898</v>
      </c>
      <c r="P1896" s="8" t="s">
        <v>8325</v>
      </c>
      <c r="Q1896" s="8" t="s">
        <v>8329</v>
      </c>
      <c r="R1896" t="b">
        <v>1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s">
        <v>8279</v>
      </c>
      <c r="N1897" s="5">
        <f t="shared" si="29"/>
        <v>1.0171957671957672</v>
      </c>
      <c r="O1897" s="8">
        <f>SUM(E1897:$E$4115)/E1897</f>
        <v>3272.4400043346354</v>
      </c>
      <c r="P1897" s="8" t="s">
        <v>8325</v>
      </c>
      <c r="Q1897" s="8" t="s">
        <v>8329</v>
      </c>
      <c r="R1897" t="b">
        <v>1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s">
        <v>8279</v>
      </c>
      <c r="N1898" s="5">
        <f t="shared" si="29"/>
        <v>1.2394678492239468</v>
      </c>
      <c r="O1898" s="8">
        <f>SUM(E1898:$E$4115)/E1898</f>
        <v>54005.095456171759</v>
      </c>
      <c r="P1898" s="8" t="s">
        <v>8325</v>
      </c>
      <c r="Q1898" s="8" t="s">
        <v>8329</v>
      </c>
      <c r="R1898" t="b">
        <v>1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s">
        <v>8279</v>
      </c>
      <c r="N1899" s="5">
        <f t="shared" si="29"/>
        <v>1.0245669291338582</v>
      </c>
      <c r="O1899" s="8">
        <f>SUM(E1899:$E$4115)/E1899</f>
        <v>4640.0690685521076</v>
      </c>
      <c r="P1899" s="8" t="s">
        <v>8325</v>
      </c>
      <c r="Q1899" s="8" t="s">
        <v>8329</v>
      </c>
      <c r="R1899" t="b">
        <v>1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s">
        <v>8279</v>
      </c>
      <c r="N1900" s="5">
        <f t="shared" si="29"/>
        <v>1.4450000000000001</v>
      </c>
      <c r="O1900" s="8">
        <f>SUM(E1900:$E$4115)/E1900</f>
        <v>20887.047307958488</v>
      </c>
      <c r="P1900" s="8" t="s">
        <v>8325</v>
      </c>
      <c r="Q1900" s="8" t="s">
        <v>8329</v>
      </c>
      <c r="R1900" t="b">
        <v>1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s">
        <v>8279</v>
      </c>
      <c r="N1901" s="5">
        <f t="shared" si="29"/>
        <v>1.3333333333333333</v>
      </c>
      <c r="O1901" s="8">
        <f>SUM(E1901:$E$4115)/E1901</f>
        <v>25150.28196666668</v>
      </c>
      <c r="P1901" s="8" t="s">
        <v>8325</v>
      </c>
      <c r="Q1901" s="8" t="s">
        <v>8329</v>
      </c>
      <c r="R1901" t="b">
        <v>1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s">
        <v>8279</v>
      </c>
      <c r="N1902" s="5">
        <f t="shared" si="29"/>
        <v>1.0936440000000001</v>
      </c>
      <c r="O1902" s="8">
        <f>SUM(E1902:$E$4115)/E1902</f>
        <v>11038.011769826384</v>
      </c>
      <c r="P1902" s="8" t="s">
        <v>8325</v>
      </c>
      <c r="Q1902" s="8" t="s">
        <v>8329</v>
      </c>
      <c r="R1902" t="b">
        <v>1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s">
        <v>8294</v>
      </c>
      <c r="N1903" s="5">
        <f t="shared" si="29"/>
        <v>2.696969696969697E-2</v>
      </c>
      <c r="O1903" s="8">
        <f>SUM(E1903:$E$4115)/E1903</f>
        <v>11302.024063670418</v>
      </c>
      <c r="P1903" s="8" t="s">
        <v>8319</v>
      </c>
      <c r="Q1903" s="8" t="s">
        <v>8348</v>
      </c>
      <c r="R1903" t="b">
        <v>0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s">
        <v>8294</v>
      </c>
      <c r="N1904" s="5">
        <f t="shared" si="29"/>
        <v>1.2E-2</v>
      </c>
      <c r="O1904" s="8">
        <f>SUM(E1904:$E$4115)/E1904</f>
        <v>2514477.8541666679</v>
      </c>
      <c r="P1904" s="8" t="s">
        <v>8319</v>
      </c>
      <c r="Q1904" s="8" t="s">
        <v>8348</v>
      </c>
      <c r="R1904" t="b">
        <v>0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s">
        <v>8294</v>
      </c>
      <c r="N1905" s="5">
        <f t="shared" si="29"/>
        <v>0.46600000000000003</v>
      </c>
      <c r="O1905" s="8">
        <f>SUM(E1905:$E$4115)/E1905</f>
        <v>21583.4923104435</v>
      </c>
      <c r="P1905" s="8" t="s">
        <v>8319</v>
      </c>
      <c r="Q1905" s="8" t="s">
        <v>8348</v>
      </c>
      <c r="R1905" t="b">
        <v>0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s">
        <v>8294</v>
      </c>
      <c r="N1906" s="5">
        <f t="shared" si="29"/>
        <v>1E-3</v>
      </c>
      <c r="O1906" s="8">
        <f>SUM(E1906:$E$4115)/E1906</f>
        <v>603446.48500000034</v>
      </c>
      <c r="P1906" s="8" t="s">
        <v>8319</v>
      </c>
      <c r="Q1906" s="8" t="s">
        <v>8348</v>
      </c>
      <c r="R1906" t="b">
        <v>0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s">
        <v>8294</v>
      </c>
      <c r="N1907" s="5">
        <f t="shared" si="29"/>
        <v>1.6800000000000001E-3</v>
      </c>
      <c r="O1907" s="8">
        <f>SUM(E1907:$E$4115)/E1907</f>
        <v>718387.48214285751</v>
      </c>
      <c r="P1907" s="8" t="s">
        <v>8319</v>
      </c>
      <c r="Q1907" s="8" t="s">
        <v>8348</v>
      </c>
      <c r="R1907" t="b">
        <v>0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s">
        <v>8294</v>
      </c>
      <c r="N1908" s="5">
        <f t="shared" si="29"/>
        <v>0.42759999999999998</v>
      </c>
      <c r="O1908" s="8">
        <f>SUM(E1908:$E$4115)/E1908</f>
        <v>1411.2363072965395</v>
      </c>
      <c r="P1908" s="8" t="s">
        <v>8319</v>
      </c>
      <c r="Q1908" s="8" t="s">
        <v>8348</v>
      </c>
      <c r="R1908" t="b">
        <v>0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s">
        <v>8294</v>
      </c>
      <c r="N1909" s="5">
        <f t="shared" si="29"/>
        <v>2.8333333333333335E-3</v>
      </c>
      <c r="O1909" s="8">
        <f>SUM(E1909:$E$4115)/E1909</f>
        <v>354715.90882352961</v>
      </c>
      <c r="P1909" s="8" t="s">
        <v>8319</v>
      </c>
      <c r="Q1909" s="8" t="s">
        <v>8348</v>
      </c>
      <c r="R1909" t="b">
        <v>0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s">
        <v>8294</v>
      </c>
      <c r="N1910" s="5">
        <f t="shared" si="29"/>
        <v>1.7319999999999999E-2</v>
      </c>
      <c r="O1910" s="8">
        <f>SUM(E1910:$E$4115)/E1910</f>
        <v>69632.256928406496</v>
      </c>
      <c r="P1910" s="8" t="s">
        <v>8319</v>
      </c>
      <c r="Q1910" s="8" t="s">
        <v>8348</v>
      </c>
      <c r="R1910" t="b">
        <v>0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s">
        <v>8294</v>
      </c>
      <c r="N1911" s="5">
        <f t="shared" si="29"/>
        <v>0.14111428571428572</v>
      </c>
      <c r="O1911" s="8">
        <f>SUM(E1911:$E$4115)/E1911</f>
        <v>6104.5422656408209</v>
      </c>
      <c r="P1911" s="8" t="s">
        <v>8319</v>
      </c>
      <c r="Q1911" s="8" t="s">
        <v>8348</v>
      </c>
      <c r="R1911" t="b">
        <v>0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s">
        <v>8294</v>
      </c>
      <c r="N1912" s="5">
        <f t="shared" si="29"/>
        <v>0.39395294117647056</v>
      </c>
      <c r="O1912" s="8">
        <f>SUM(E1912:$E$4115)/E1912</f>
        <v>900.23876396105879</v>
      </c>
      <c r="P1912" s="8" t="s">
        <v>8319</v>
      </c>
      <c r="Q1912" s="8" t="s">
        <v>8348</v>
      </c>
      <c r="R1912" t="b">
        <v>0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s">
        <v>8294</v>
      </c>
      <c r="N1913" s="5">
        <f t="shared" si="29"/>
        <v>2.3529411764705883E-4</v>
      </c>
      <c r="O1913" s="8">
        <f>SUM(E1913:$E$4115)/E1913</f>
        <v>3011190.9250000017</v>
      </c>
      <c r="P1913" s="8" t="s">
        <v>8319</v>
      </c>
      <c r="Q1913" s="8" t="s">
        <v>8348</v>
      </c>
      <c r="R1913" t="b">
        <v>0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s">
        <v>8294</v>
      </c>
      <c r="N1914" s="5">
        <f t="shared" si="29"/>
        <v>0.59299999999999997</v>
      </c>
      <c r="O1914" s="8">
        <f>SUM(E1914:$E$4115)/E1914</f>
        <v>10155.783895446886</v>
      </c>
      <c r="P1914" s="8" t="s">
        <v>8319</v>
      </c>
      <c r="Q1914" s="8" t="s">
        <v>8348</v>
      </c>
      <c r="R1914" t="b">
        <v>0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s">
        <v>8294</v>
      </c>
      <c r="N1915" s="5">
        <f t="shared" si="29"/>
        <v>1.3270833333333334E-2</v>
      </c>
      <c r="O1915" s="8">
        <f>SUM(E1915:$E$4115)/E1915</f>
        <v>47266.772762951361</v>
      </c>
      <c r="P1915" s="8" t="s">
        <v>8319</v>
      </c>
      <c r="Q1915" s="8" t="s">
        <v>8348</v>
      </c>
      <c r="R1915" t="b">
        <v>0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s">
        <v>8294</v>
      </c>
      <c r="N1916" s="5">
        <f t="shared" si="29"/>
        <v>9.0090090090090086E-2</v>
      </c>
      <c r="O1916" s="8">
        <f>SUM(E1916:$E$4115)/E1916</f>
        <v>501804.9541666669</v>
      </c>
      <c r="P1916" s="8" t="s">
        <v>8319</v>
      </c>
      <c r="Q1916" s="8" t="s">
        <v>8348</v>
      </c>
      <c r="R1916" t="b">
        <v>0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s">
        <v>8294</v>
      </c>
      <c r="N1917" s="5">
        <f t="shared" si="29"/>
        <v>1.6E-2</v>
      </c>
      <c r="O1917" s="8">
        <f>SUM(E1917:$E$4115)/E1917</f>
        <v>3763529.6562500019</v>
      </c>
      <c r="P1917" s="8" t="s">
        <v>8319</v>
      </c>
      <c r="Q1917" s="8" t="s">
        <v>8348</v>
      </c>
      <c r="R1917" t="b">
        <v>0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s">
        <v>8294</v>
      </c>
      <c r="N1918" s="5">
        <f t="shared" si="29"/>
        <v>5.1000000000000004E-3</v>
      </c>
      <c r="O1918" s="8">
        <f>SUM(E1918:$E$4115)/E1918</f>
        <v>295178.71813725505</v>
      </c>
      <c r="P1918" s="8" t="s">
        <v>8319</v>
      </c>
      <c r="Q1918" s="8" t="s">
        <v>8348</v>
      </c>
      <c r="R1918" t="b">
        <v>0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s">
        <v>8294</v>
      </c>
      <c r="N1919" s="5">
        <f t="shared" si="29"/>
        <v>0.52570512820512816</v>
      </c>
      <c r="O1919" s="8">
        <f>SUM(E1919:$E$4115)/E1919</f>
        <v>146.85100475551769</v>
      </c>
      <c r="P1919" s="8" t="s">
        <v>8319</v>
      </c>
      <c r="Q1919" s="8" t="s">
        <v>8348</v>
      </c>
      <c r="R1919" t="b">
        <v>0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s">
        <v>8294</v>
      </c>
      <c r="N1920" s="5">
        <f t="shared" si="29"/>
        <v>1.04E-2</v>
      </c>
      <c r="O1920" s="8">
        <f>SUM(E1920:$E$4115)/E1920</f>
        <v>115011.93173076928</v>
      </c>
      <c r="P1920" s="8" t="s">
        <v>8319</v>
      </c>
      <c r="Q1920" s="8" t="s">
        <v>8348</v>
      </c>
      <c r="R1920" t="b">
        <v>0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s">
        <v>8294</v>
      </c>
      <c r="N1921" s="5">
        <f t="shared" si="29"/>
        <v>0.47399999999999998</v>
      </c>
      <c r="O1921" s="8">
        <f>SUM(E1921:$E$4115)/E1921</f>
        <v>126172.33016877643</v>
      </c>
      <c r="P1921" s="8" t="s">
        <v>8319</v>
      </c>
      <c r="Q1921" s="8" t="s">
        <v>8348</v>
      </c>
      <c r="R1921" t="b">
        <v>0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s">
        <v>8294</v>
      </c>
      <c r="N1922" s="5">
        <f t="shared" si="29"/>
        <v>0.43030000000000002</v>
      </c>
      <c r="O1922" s="8">
        <f>SUM(E1922:$E$4115)/E1922</f>
        <v>6949.2459330699548</v>
      </c>
      <c r="P1922" s="8" t="s">
        <v>8319</v>
      </c>
      <c r="Q1922" s="8" t="s">
        <v>8348</v>
      </c>
      <c r="R1922" t="b">
        <v>0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s">
        <v>8279</v>
      </c>
      <c r="N1923" s="5">
        <f t="shared" ref="N1923:N1986" si="30">(E1923/D1923)</f>
        <v>1.3680000000000001</v>
      </c>
      <c r="O1923" s="8">
        <f>SUM(E1923:$E$4115)/E1923</f>
        <v>14570.322733918136</v>
      </c>
      <c r="P1923" s="8" t="s">
        <v>8325</v>
      </c>
      <c r="Q1923" s="8" t="s">
        <v>8329</v>
      </c>
      <c r="R1923" t="b">
        <v>1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s">
        <v>8279</v>
      </c>
      <c r="N1924" s="5">
        <f t="shared" si="30"/>
        <v>1.1555</v>
      </c>
      <c r="O1924" s="8">
        <f>SUM(E1924:$E$4115)/E1924</f>
        <v>12936.499459108618</v>
      </c>
      <c r="P1924" s="8" t="s">
        <v>8325</v>
      </c>
      <c r="Q1924" s="8" t="s">
        <v>8329</v>
      </c>
      <c r="R1924" t="b">
        <v>1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s">
        <v>8279</v>
      </c>
      <c r="N1925" s="5">
        <f t="shared" si="30"/>
        <v>2.4079999999999999</v>
      </c>
      <c r="O1925" s="8">
        <f>SUM(E1925:$E$4115)/E1925</f>
        <v>99315.412790697723</v>
      </c>
      <c r="P1925" s="8" t="s">
        <v>8325</v>
      </c>
      <c r="Q1925" s="8" t="s">
        <v>8329</v>
      </c>
      <c r="R1925" t="b">
        <v>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s">
        <v>8279</v>
      </c>
      <c r="N1926" s="5">
        <f t="shared" si="30"/>
        <v>1.1439999999999999</v>
      </c>
      <c r="O1926" s="8">
        <f>SUM(E1926:$E$4115)/E1926</f>
        <v>8710.2675553613099</v>
      </c>
      <c r="P1926" s="8" t="s">
        <v>8325</v>
      </c>
      <c r="Q1926" s="8" t="s">
        <v>8329</v>
      </c>
      <c r="R1926" t="b">
        <v>1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s">
        <v>8279</v>
      </c>
      <c r="N1927" s="5">
        <f t="shared" si="30"/>
        <v>1.1033333333333333</v>
      </c>
      <c r="O1927" s="8">
        <f>SUM(E1927:$E$4115)/E1927</f>
        <v>18060.547583081581</v>
      </c>
      <c r="P1927" s="8" t="s">
        <v>8325</v>
      </c>
      <c r="Q1927" s="8" t="s">
        <v>8329</v>
      </c>
      <c r="R1927" t="b">
        <v>1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s">
        <v>8279</v>
      </c>
      <c r="N1928" s="5">
        <f t="shared" si="30"/>
        <v>1.9537933333333333</v>
      </c>
      <c r="O1928" s="8">
        <f>SUM(E1928:$E$4115)/E1928</f>
        <v>10198.469046538534</v>
      </c>
      <c r="P1928" s="8" t="s">
        <v>8325</v>
      </c>
      <c r="Q1928" s="8" t="s">
        <v>8329</v>
      </c>
      <c r="R1928" t="b">
        <v>1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s">
        <v>8279</v>
      </c>
      <c r="N1929" s="5">
        <f t="shared" si="30"/>
        <v>1.0333333333333334</v>
      </c>
      <c r="O1929" s="8">
        <f>SUM(E1929:$E$4115)/E1929</f>
        <v>48202.613806451642</v>
      </c>
      <c r="P1929" s="8" t="s">
        <v>8325</v>
      </c>
      <c r="Q1929" s="8" t="s">
        <v>8329</v>
      </c>
      <c r="R1929" t="b">
        <v>1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s">
        <v>8279</v>
      </c>
      <c r="N1930" s="5">
        <f t="shared" si="30"/>
        <v>1.031372549019608</v>
      </c>
      <c r="O1930" s="8">
        <f>SUM(E1930:$E$4115)/E1930</f>
        <v>11363.118083650197</v>
      </c>
      <c r="P1930" s="8" t="s">
        <v>8325</v>
      </c>
      <c r="Q1930" s="8" t="s">
        <v>8329</v>
      </c>
      <c r="R1930" t="b">
        <v>1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s">
        <v>8279</v>
      </c>
      <c r="N1931" s="5">
        <f t="shared" si="30"/>
        <v>1.003125</v>
      </c>
      <c r="O1931" s="8">
        <f>SUM(E1931:$E$4115)/E1931</f>
        <v>9309.1497071651138</v>
      </c>
      <c r="P1931" s="8" t="s">
        <v>8325</v>
      </c>
      <c r="Q1931" s="8" t="s">
        <v>8329</v>
      </c>
      <c r="R1931" t="b">
        <v>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s">
        <v>8279</v>
      </c>
      <c r="N1932" s="5">
        <f t="shared" si="30"/>
        <v>1.27</v>
      </c>
      <c r="O1932" s="8">
        <f>SUM(E1932:$E$4115)/E1932</f>
        <v>23526.898078740171</v>
      </c>
      <c r="P1932" s="8" t="s">
        <v>8325</v>
      </c>
      <c r="Q1932" s="8" t="s">
        <v>8329</v>
      </c>
      <c r="R1932" t="b">
        <v>1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s">
        <v>8279</v>
      </c>
      <c r="N1933" s="5">
        <f t="shared" si="30"/>
        <v>1.20601</v>
      </c>
      <c r="O1933" s="8">
        <f>SUM(E1933:$E$4115)/E1933</f>
        <v>12387.082428835589</v>
      </c>
      <c r="P1933" s="8" t="s">
        <v>8325</v>
      </c>
      <c r="Q1933" s="8" t="s">
        <v>8329</v>
      </c>
      <c r="R1933" t="b">
        <v>1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s">
        <v>8279</v>
      </c>
      <c r="N1934" s="5">
        <f t="shared" si="30"/>
        <v>1.0699047619047619</v>
      </c>
      <c r="O1934" s="8">
        <f>SUM(E1934:$E$4115)/E1934</f>
        <v>5318.7606444721414</v>
      </c>
      <c r="P1934" s="8" t="s">
        <v>8325</v>
      </c>
      <c r="Q1934" s="8" t="s">
        <v>8329</v>
      </c>
      <c r="R1934" t="b">
        <v>1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s">
        <v>8279</v>
      </c>
      <c r="N1935" s="5">
        <f t="shared" si="30"/>
        <v>1.7243333333333333</v>
      </c>
      <c r="O1935" s="8">
        <f>SUM(E1935:$E$4115)/E1935</f>
        <v>2887.0927450222325</v>
      </c>
      <c r="P1935" s="8" t="s">
        <v>8325</v>
      </c>
      <c r="Q1935" s="8" t="s">
        <v>8329</v>
      </c>
      <c r="R1935" t="b">
        <v>1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s">
        <v>8279</v>
      </c>
      <c r="N1936" s="5">
        <f t="shared" si="30"/>
        <v>1.2362</v>
      </c>
      <c r="O1936" s="8">
        <f>SUM(E1936:$E$4115)/E1936</f>
        <v>4830.8551270021062</v>
      </c>
      <c r="P1936" s="8" t="s">
        <v>8325</v>
      </c>
      <c r="Q1936" s="8" t="s">
        <v>8329</v>
      </c>
      <c r="R1936" t="b">
        <v>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s">
        <v>8279</v>
      </c>
      <c r="N1937" s="5">
        <f t="shared" si="30"/>
        <v>1.0840000000000001</v>
      </c>
      <c r="O1937" s="8">
        <f>SUM(E1937:$E$4115)/E1937</f>
        <v>11015.990605166058</v>
      </c>
      <c r="P1937" s="8" t="s">
        <v>8325</v>
      </c>
      <c r="Q1937" s="8" t="s">
        <v>8329</v>
      </c>
      <c r="R1937" t="b">
        <v>1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s">
        <v>8279</v>
      </c>
      <c r="N1938" s="5">
        <f t="shared" si="30"/>
        <v>1.1652013333333333</v>
      </c>
      <c r="O1938" s="8">
        <f>SUM(E1938:$E$4115)/E1938</f>
        <v>3415.7901798945209</v>
      </c>
      <c r="P1938" s="8" t="s">
        <v>8325</v>
      </c>
      <c r="Q1938" s="8" t="s">
        <v>8329</v>
      </c>
      <c r="R1938" t="b">
        <v>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s">
        <v>8279</v>
      </c>
      <c r="N1939" s="5">
        <f t="shared" si="30"/>
        <v>1.8724499999999999</v>
      </c>
      <c r="O1939" s="8">
        <f>SUM(E1939:$E$4115)/E1939</f>
        <v>26562.245124480418</v>
      </c>
      <c r="P1939" s="8" t="s">
        <v>8325</v>
      </c>
      <c r="Q1939" s="8" t="s">
        <v>8329</v>
      </c>
      <c r="R1939" t="b">
        <v>1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s">
        <v>8279</v>
      </c>
      <c r="N1940" s="5">
        <f t="shared" si="30"/>
        <v>1.1593333333333333</v>
      </c>
      <c r="O1940" s="8">
        <f>SUM(E1940:$E$4115)/E1940</f>
        <v>1715.9725163887301</v>
      </c>
      <c r="P1940" s="8" t="s">
        <v>8325</v>
      </c>
      <c r="Q1940" s="8" t="s">
        <v>8329</v>
      </c>
      <c r="R1940" t="b">
        <v>1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s">
        <v>8279</v>
      </c>
      <c r="N1941" s="5">
        <f t="shared" si="30"/>
        <v>1.107</v>
      </c>
      <c r="O1941" s="8">
        <f>SUM(E1941:$E$4115)/E1941</f>
        <v>2694.071550135503</v>
      </c>
      <c r="P1941" s="8" t="s">
        <v>8325</v>
      </c>
      <c r="Q1941" s="8" t="s">
        <v>8329</v>
      </c>
      <c r="R1941" t="b">
        <v>1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s">
        <v>8279</v>
      </c>
      <c r="N1942" s="5">
        <f t="shared" si="30"/>
        <v>1.7092307692307693</v>
      </c>
      <c r="O1942" s="8">
        <f>SUM(E1942:$E$4115)/E1942</f>
        <v>26833.755229522969</v>
      </c>
      <c r="P1942" s="8" t="s">
        <v>8325</v>
      </c>
      <c r="Q1942" s="8" t="s">
        <v>8329</v>
      </c>
      <c r="R1942" t="b">
        <v>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s">
        <v>8295</v>
      </c>
      <c r="N1943" s="5">
        <f t="shared" si="30"/>
        <v>1.2611835600000001</v>
      </c>
      <c r="O1943" s="8">
        <f>SUM(E1943:$E$4115)/E1943</f>
        <v>94.549887916395022</v>
      </c>
      <c r="P1943" s="8" t="s">
        <v>8319</v>
      </c>
      <c r="Q1943" s="8" t="s">
        <v>8349</v>
      </c>
      <c r="R1943" t="b">
        <v>1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s">
        <v>8295</v>
      </c>
      <c r="N1944" s="5">
        <f t="shared" si="30"/>
        <v>1.3844033333333334</v>
      </c>
      <c r="O1944" s="8">
        <f>SUM(E1944:$E$4115)/E1944</f>
        <v>3550.9756513636462</v>
      </c>
      <c r="P1944" s="8" t="s">
        <v>8319</v>
      </c>
      <c r="Q1944" s="8" t="s">
        <v>8349</v>
      </c>
      <c r="R1944" t="b">
        <v>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s">
        <v>8295</v>
      </c>
      <c r="N1945" s="5">
        <f t="shared" si="30"/>
        <v>17.052499999999998</v>
      </c>
      <c r="O1945" s="8">
        <f>SUM(E1945:$E$4115)/E1945</f>
        <v>172.92237941650797</v>
      </c>
      <c r="P1945" s="8" t="s">
        <v>8319</v>
      </c>
      <c r="Q1945" s="8" t="s">
        <v>8349</v>
      </c>
      <c r="R1945" t="b">
        <v>1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s">
        <v>8295</v>
      </c>
      <c r="N1946" s="5">
        <f t="shared" si="30"/>
        <v>7.8805550000000002</v>
      </c>
      <c r="O1946" s="8">
        <f>SUM(E1946:$E$4115)/E1946</f>
        <v>93.004438615046823</v>
      </c>
      <c r="P1946" s="8" t="s">
        <v>8319</v>
      </c>
      <c r="Q1946" s="8" t="s">
        <v>8349</v>
      </c>
      <c r="R1946" t="b">
        <v>1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s">
        <v>8295</v>
      </c>
      <c r="N1947" s="5">
        <f t="shared" si="30"/>
        <v>3.4801799999999998</v>
      </c>
      <c r="O1947" s="8">
        <f>SUM(E1947:$E$4115)/E1947</f>
        <v>83.334314748087778</v>
      </c>
      <c r="P1947" s="8" t="s">
        <v>8319</v>
      </c>
      <c r="Q1947" s="8" t="s">
        <v>8349</v>
      </c>
      <c r="R1947" t="b">
        <v>1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s">
        <v>8295</v>
      </c>
      <c r="N1948" s="5">
        <f t="shared" si="30"/>
        <v>1.4974666666666667</v>
      </c>
      <c r="O1948" s="8">
        <f>SUM(E1948:$E$4115)/E1948</f>
        <v>2551.3154260528904</v>
      </c>
      <c r="P1948" s="8" t="s">
        <v>8319</v>
      </c>
      <c r="Q1948" s="8" t="s">
        <v>8349</v>
      </c>
      <c r="R1948" t="b">
        <v>1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s">
        <v>8295</v>
      </c>
      <c r="N1949" s="5">
        <f t="shared" si="30"/>
        <v>1.0063375000000001</v>
      </c>
      <c r="O1949" s="8">
        <f>SUM(E1949:$E$4115)/E1949</f>
        <v>35577.766591724954</v>
      </c>
      <c r="P1949" s="8" t="s">
        <v>8319</v>
      </c>
      <c r="Q1949" s="8" t="s">
        <v>8349</v>
      </c>
      <c r="R1949" t="b">
        <v>1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s">
        <v>8295</v>
      </c>
      <c r="N1950" s="5">
        <f t="shared" si="30"/>
        <v>8.0021100000000001</v>
      </c>
      <c r="O1950" s="8">
        <f>SUM(E1950:$E$4115)/E1950</f>
        <v>35.792794000582361</v>
      </c>
      <c r="P1950" s="8" t="s">
        <v>8319</v>
      </c>
      <c r="Q1950" s="8" t="s">
        <v>8349</v>
      </c>
      <c r="R1950" t="b">
        <v>1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s">
        <v>8295</v>
      </c>
      <c r="N1951" s="5">
        <f t="shared" si="30"/>
        <v>1.0600260000000001</v>
      </c>
      <c r="O1951" s="8">
        <f>SUM(E1951:$E$4115)/E1951</f>
        <v>525.29987905957046</v>
      </c>
      <c r="P1951" s="8" t="s">
        <v>8319</v>
      </c>
      <c r="Q1951" s="8" t="s">
        <v>8349</v>
      </c>
      <c r="R1951" t="b">
        <v>1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s">
        <v>8295</v>
      </c>
      <c r="N1952" s="5">
        <f t="shared" si="30"/>
        <v>2.0051866666666669</v>
      </c>
      <c r="O1952" s="8">
        <f>SUM(E1952:$E$4115)/E1952</f>
        <v>288.71558903078034</v>
      </c>
      <c r="P1952" s="8" t="s">
        <v>8319</v>
      </c>
      <c r="Q1952" s="8" t="s">
        <v>8349</v>
      </c>
      <c r="R1952" t="b">
        <v>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s">
        <v>8295</v>
      </c>
      <c r="N1953" s="5">
        <f t="shared" si="30"/>
        <v>2.1244399999999999</v>
      </c>
      <c r="O1953" s="8">
        <f>SUM(E1953:$E$4115)/E1953</f>
        <v>260.7023612810907</v>
      </c>
      <c r="P1953" s="8" t="s">
        <v>8319</v>
      </c>
      <c r="Q1953" s="8" t="s">
        <v>8349</v>
      </c>
      <c r="R1953" t="b">
        <v>1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s">
        <v>8295</v>
      </c>
      <c r="N1954" s="5">
        <f t="shared" si="30"/>
        <v>1.9847237142857144</v>
      </c>
      <c r="O1954" s="8">
        <f>SUM(E1954:$E$4115)/E1954</f>
        <v>397.12046599361167</v>
      </c>
      <c r="P1954" s="8" t="s">
        <v>8319</v>
      </c>
      <c r="Q1954" s="8" t="s">
        <v>8349</v>
      </c>
      <c r="R1954" t="b">
        <v>1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s">
        <v>8295</v>
      </c>
      <c r="N1955" s="5">
        <f t="shared" si="30"/>
        <v>2.2594666666666665</v>
      </c>
      <c r="O1955" s="8">
        <f>SUM(E1955:$E$4115)/E1955</f>
        <v>811.89185914080076</v>
      </c>
      <c r="P1955" s="8" t="s">
        <v>8319</v>
      </c>
      <c r="Q1955" s="8" t="s">
        <v>8349</v>
      </c>
      <c r="R1955" t="b">
        <v>1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s">
        <v>8295</v>
      </c>
      <c r="N1956" s="5">
        <f t="shared" si="30"/>
        <v>6.9894800000000004</v>
      </c>
      <c r="O1956" s="8">
        <f>SUM(E1956:$E$4115)/E1956</f>
        <v>78.640319136759871</v>
      </c>
      <c r="P1956" s="8" t="s">
        <v>8319</v>
      </c>
      <c r="Q1956" s="8" t="s">
        <v>8349</v>
      </c>
      <c r="R1956" t="b">
        <v>1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s">
        <v>8295</v>
      </c>
      <c r="N1957" s="5">
        <f t="shared" si="30"/>
        <v>3.9859528571428569</v>
      </c>
      <c r="O1957" s="8">
        <f>SUM(E1957:$E$4115)/E1957</f>
        <v>162.07675556098746</v>
      </c>
      <c r="P1957" s="8" t="s">
        <v>8319</v>
      </c>
      <c r="Q1957" s="8" t="s">
        <v>8349</v>
      </c>
      <c r="R1957" t="b">
        <v>1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s">
        <v>8295</v>
      </c>
      <c r="N1958" s="5">
        <f t="shared" si="30"/>
        <v>2.9403333333333332</v>
      </c>
      <c r="O1958" s="8">
        <f>SUM(E1958:$E$4115)/E1958</f>
        <v>152.85037337036627</v>
      </c>
      <c r="P1958" s="8" t="s">
        <v>8319</v>
      </c>
      <c r="Q1958" s="8" t="s">
        <v>8349</v>
      </c>
      <c r="R1958" t="b">
        <v>1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s">
        <v>8295</v>
      </c>
      <c r="N1959" s="5">
        <f t="shared" si="30"/>
        <v>1.6750470000000002</v>
      </c>
      <c r="O1959" s="8">
        <f>SUM(E1959:$E$4115)/E1959</f>
        <v>533.10828233476457</v>
      </c>
      <c r="P1959" s="8" t="s">
        <v>8319</v>
      </c>
      <c r="Q1959" s="8" t="s">
        <v>8349</v>
      </c>
      <c r="R1959" t="b">
        <v>1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s">
        <v>8295</v>
      </c>
      <c r="N1960" s="5">
        <f t="shared" si="30"/>
        <v>14.355717142857143</v>
      </c>
      <c r="O1960" s="8">
        <f>SUM(E1960:$E$4115)/E1960</f>
        <v>266.08803003522155</v>
      </c>
      <c r="P1960" s="8" t="s">
        <v>8319</v>
      </c>
      <c r="Q1960" s="8" t="s">
        <v>8349</v>
      </c>
      <c r="R1960" t="b">
        <v>1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s">
        <v>8295</v>
      </c>
      <c r="N1961" s="5">
        <f t="shared" si="30"/>
        <v>1.5673440000000001</v>
      </c>
      <c r="O1961" s="8">
        <f>SUM(E1961:$E$4115)/E1961</f>
        <v>1699.6078359313599</v>
      </c>
      <c r="P1961" s="8" t="s">
        <v>8319</v>
      </c>
      <c r="Q1961" s="8" t="s">
        <v>8349</v>
      </c>
      <c r="R1961" t="b">
        <v>1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s">
        <v>8295</v>
      </c>
      <c r="N1962" s="5">
        <f t="shared" si="30"/>
        <v>1.1790285714285715</v>
      </c>
      <c r="O1962" s="8">
        <f>SUM(E1962:$E$4115)/E1962</f>
        <v>322.57824843697006</v>
      </c>
      <c r="P1962" s="8" t="s">
        <v>8319</v>
      </c>
      <c r="Q1962" s="8" t="s">
        <v>8349</v>
      </c>
      <c r="R1962" t="b">
        <v>1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s">
        <v>8295</v>
      </c>
      <c r="N1963" s="5">
        <f t="shared" si="30"/>
        <v>11.053811999999999</v>
      </c>
      <c r="O1963" s="8">
        <f>SUM(E1963:$E$4115)/E1963</f>
        <v>240.1026541793909</v>
      </c>
      <c r="P1963" s="8" t="s">
        <v>8319</v>
      </c>
      <c r="Q1963" s="8" t="s">
        <v>8349</v>
      </c>
      <c r="R1963" t="b">
        <v>1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s">
        <v>8295</v>
      </c>
      <c r="N1964" s="5">
        <f t="shared" si="30"/>
        <v>1.9292499999999999</v>
      </c>
      <c r="O1964" s="8">
        <f>SUM(E1964:$E$4115)/E1964</f>
        <v>1369.9602373979531</v>
      </c>
      <c r="P1964" s="8" t="s">
        <v>8319</v>
      </c>
      <c r="Q1964" s="8" t="s">
        <v>8349</v>
      </c>
      <c r="R1964" t="b">
        <v>1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s">
        <v>8295</v>
      </c>
      <c r="N1965" s="5">
        <f t="shared" si="30"/>
        <v>1.268842105263158</v>
      </c>
      <c r="O1965" s="8">
        <f>SUM(E1965:$E$4115)/E1965</f>
        <v>1095.5145752447324</v>
      </c>
      <c r="P1965" s="8" t="s">
        <v>8319</v>
      </c>
      <c r="Q1965" s="8" t="s">
        <v>8349</v>
      </c>
      <c r="R1965" t="b">
        <v>1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s">
        <v>8295</v>
      </c>
      <c r="N1966" s="5">
        <f t="shared" si="30"/>
        <v>2.5957748878923765</v>
      </c>
      <c r="O1966" s="8">
        <f>SUM(E1966:$E$4115)/E1966</f>
        <v>113.95958290619912</v>
      </c>
      <c r="P1966" s="8" t="s">
        <v>8319</v>
      </c>
      <c r="Q1966" s="8" t="s">
        <v>8349</v>
      </c>
      <c r="R1966" t="b">
        <v>1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s">
        <v>8295</v>
      </c>
      <c r="N1967" s="5">
        <f t="shared" si="30"/>
        <v>2.6227999999999998</v>
      </c>
      <c r="O1967" s="8">
        <f>SUM(E1967:$E$4115)/E1967</f>
        <v>1994.4345173097463</v>
      </c>
      <c r="P1967" s="8" t="s">
        <v>8319</v>
      </c>
      <c r="Q1967" s="8" t="s">
        <v>8349</v>
      </c>
      <c r="R1967" t="b">
        <v>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s">
        <v>8295</v>
      </c>
      <c r="N1968" s="5">
        <f t="shared" si="30"/>
        <v>2.0674309000000002</v>
      </c>
      <c r="O1968" s="8">
        <f>SUM(E1968:$E$4115)/E1968</f>
        <v>126.44630715348219</v>
      </c>
      <c r="P1968" s="8" t="s">
        <v>8319</v>
      </c>
      <c r="Q1968" s="8" t="s">
        <v>8349</v>
      </c>
      <c r="R1968" t="b">
        <v>1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s">
        <v>8295</v>
      </c>
      <c r="N1969" s="5">
        <f t="shared" si="30"/>
        <v>3.7012999999999998</v>
      </c>
      <c r="O1969" s="8">
        <f>SUM(E1969:$E$4115)/E1969</f>
        <v>350.35200024315799</v>
      </c>
      <c r="P1969" s="8" t="s">
        <v>8319</v>
      </c>
      <c r="Q1969" s="8" t="s">
        <v>8349</v>
      </c>
      <c r="R1969" t="b">
        <v>1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s">
        <v>8295</v>
      </c>
      <c r="N1970" s="5">
        <f t="shared" si="30"/>
        <v>2.8496600000000001</v>
      </c>
      <c r="O1970" s="8">
        <f>SUM(E1970:$E$4115)/E1970</f>
        <v>181.50327526792682</v>
      </c>
      <c r="P1970" s="8" t="s">
        <v>8319</v>
      </c>
      <c r="Q1970" s="8" t="s">
        <v>8349</v>
      </c>
      <c r="R1970" t="b">
        <v>1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s">
        <v>8295</v>
      </c>
      <c r="N1971" s="5">
        <f t="shared" si="30"/>
        <v>5.7907999999999999</v>
      </c>
      <c r="O1971" s="8">
        <f>SUM(E1971:$E$4115)/E1971</f>
        <v>222.06472482213181</v>
      </c>
      <c r="P1971" s="8" t="s">
        <v>8319</v>
      </c>
      <c r="Q1971" s="8" t="s">
        <v>8349</v>
      </c>
      <c r="R1971" t="b">
        <v>1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s">
        <v>8295</v>
      </c>
      <c r="N1972" s="5">
        <f t="shared" si="30"/>
        <v>11.318</v>
      </c>
      <c r="O1972" s="8">
        <f>SUM(E1972:$E$4115)/E1972</f>
        <v>452.426792189433</v>
      </c>
      <c r="P1972" s="8" t="s">
        <v>8319</v>
      </c>
      <c r="Q1972" s="8" t="s">
        <v>8349</v>
      </c>
      <c r="R1972" t="b">
        <v>1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s">
        <v>8295</v>
      </c>
      <c r="N1973" s="5">
        <f t="shared" si="30"/>
        <v>2.6302771750000002</v>
      </c>
      <c r="O1973" s="8">
        <f>SUM(E1973:$E$4115)/E1973</f>
        <v>24.280941199666543</v>
      </c>
      <c r="P1973" s="8" t="s">
        <v>8319</v>
      </c>
      <c r="Q1973" s="8" t="s">
        <v>8349</v>
      </c>
      <c r="R1973" t="b">
        <v>1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s">
        <v>8295</v>
      </c>
      <c r="N1974" s="5">
        <f t="shared" si="30"/>
        <v>6.7447999999999997</v>
      </c>
      <c r="O1974" s="8">
        <f>SUM(E1974:$E$4115)/E1974</f>
        <v>1452.6231348594479</v>
      </c>
      <c r="P1974" s="8" t="s">
        <v>8319</v>
      </c>
      <c r="Q1974" s="8" t="s">
        <v>8349</v>
      </c>
      <c r="R1974" t="b">
        <v>1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s">
        <v>8295</v>
      </c>
      <c r="N1975" s="5">
        <f t="shared" si="30"/>
        <v>2.5683081313131315</v>
      </c>
      <c r="O1975" s="8">
        <f>SUM(E1975:$E$4115)/E1975</f>
        <v>48.133855402706764</v>
      </c>
      <c r="P1975" s="8" t="s">
        <v>8319</v>
      </c>
      <c r="Q1975" s="8" t="s">
        <v>8349</v>
      </c>
      <c r="R1975" t="b">
        <v>1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s">
        <v>8295</v>
      </c>
      <c r="N1976" s="5">
        <f t="shared" si="30"/>
        <v>3.7549600000000001</v>
      </c>
      <c r="O1976" s="8">
        <f>SUM(E1976:$E$4115)/E1976</f>
        <v>319.16111343396483</v>
      </c>
      <c r="P1976" s="8" t="s">
        <v>8319</v>
      </c>
      <c r="Q1976" s="8" t="s">
        <v>8349</v>
      </c>
      <c r="R1976" t="b">
        <v>1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s">
        <v>8295</v>
      </c>
      <c r="N1977" s="5">
        <f t="shared" si="30"/>
        <v>2.0870837499999997</v>
      </c>
      <c r="O1977" s="8">
        <f>SUM(E1977:$E$4115)/E1977</f>
        <v>715.52127130739291</v>
      </c>
      <c r="P1977" s="8" t="s">
        <v>8319</v>
      </c>
      <c r="Q1977" s="8" t="s">
        <v>8349</v>
      </c>
      <c r="R1977" t="b">
        <v>1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s">
        <v>8295</v>
      </c>
      <c r="N1978" s="5">
        <f t="shared" si="30"/>
        <v>3.4660000000000002</v>
      </c>
      <c r="O1978" s="8">
        <f>SUM(E1978:$E$4115)/E1978</f>
        <v>1721.0221977784197</v>
      </c>
      <c r="P1978" s="8" t="s">
        <v>8319</v>
      </c>
      <c r="Q1978" s="8" t="s">
        <v>8349</v>
      </c>
      <c r="R1978" t="b">
        <v>1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s">
        <v>8295</v>
      </c>
      <c r="N1979" s="5">
        <f t="shared" si="30"/>
        <v>4.0232999999999999</v>
      </c>
      <c r="O1979" s="8">
        <f>SUM(E1979:$E$4115)/E1979</f>
        <v>118.5414348917556</v>
      </c>
      <c r="P1979" s="8" t="s">
        <v>8319</v>
      </c>
      <c r="Q1979" s="8" t="s">
        <v>8349</v>
      </c>
      <c r="R1979" t="b">
        <v>1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s">
        <v>8295</v>
      </c>
      <c r="N1980" s="5">
        <f t="shared" si="30"/>
        <v>10.2684514</v>
      </c>
      <c r="O1980" s="8">
        <f>SUM(E1980:$E$4115)/E1980</f>
        <v>46.054116300341086</v>
      </c>
      <c r="P1980" s="8" t="s">
        <v>8319</v>
      </c>
      <c r="Q1980" s="8" t="s">
        <v>8349</v>
      </c>
      <c r="R1980" t="b">
        <v>1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s">
        <v>8295</v>
      </c>
      <c r="N1981" s="5">
        <f t="shared" si="30"/>
        <v>1.14901155</v>
      </c>
      <c r="O1981" s="8">
        <f>SUM(E1981:$E$4115)/E1981</f>
        <v>100.65956334381501</v>
      </c>
      <c r="P1981" s="8" t="s">
        <v>8319</v>
      </c>
      <c r="Q1981" s="8" t="s">
        <v>8349</v>
      </c>
      <c r="R1981" t="b">
        <v>1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s">
        <v>8295</v>
      </c>
      <c r="N1982" s="5">
        <f t="shared" si="30"/>
        <v>3.5482402000000004</v>
      </c>
      <c r="O1982" s="8">
        <f>SUM(E1982:$E$4115)/E1982</f>
        <v>129.08933205818485</v>
      </c>
      <c r="P1982" s="8" t="s">
        <v>8319</v>
      </c>
      <c r="Q1982" s="8" t="s">
        <v>8349</v>
      </c>
      <c r="R1982" t="b">
        <v>1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s">
        <v>8296</v>
      </c>
      <c r="N1983" s="5">
        <f t="shared" si="30"/>
        <v>5.0799999999999998E-2</v>
      </c>
      <c r="O1983" s="8">
        <f>SUM(E1983:$E$4115)/E1983</f>
        <v>59644.582309711317</v>
      </c>
      <c r="P1983" s="8" t="s">
        <v>8338</v>
      </c>
      <c r="Q1983" s="8" t="s">
        <v>8350</v>
      </c>
      <c r="R1983" t="b">
        <v>0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s">
        <v>8296</v>
      </c>
      <c r="N1984" s="5">
        <f t="shared" si="30"/>
        <v>0</v>
      </c>
      <c r="O1984" s="8" t="e">
        <f>SUM(E1984:$E$4115)/E1984</f>
        <v>#DIV/0!</v>
      </c>
      <c r="P1984" s="8" t="s">
        <v>8338</v>
      </c>
      <c r="Q1984" s="8" t="s">
        <v>8350</v>
      </c>
      <c r="R1984" t="b">
        <v>0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s">
        <v>8296</v>
      </c>
      <c r="N1985" s="5">
        <f t="shared" si="30"/>
        <v>4.2999999999999997E-2</v>
      </c>
      <c r="O1985" s="8">
        <f>SUM(E1985:$E$4115)/E1985</f>
        <v>16014.238801973228</v>
      </c>
      <c r="P1985" s="8" t="s">
        <v>8338</v>
      </c>
      <c r="Q1985" s="8" t="s">
        <v>8350</v>
      </c>
      <c r="R1985" t="b">
        <v>0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s">
        <v>8296</v>
      </c>
      <c r="N1986" s="5">
        <f t="shared" si="30"/>
        <v>0.21146666666666666</v>
      </c>
      <c r="O1986" s="8">
        <f>SUM(E1986:$E$4115)/E1986</f>
        <v>7163.5516582597766</v>
      </c>
      <c r="P1986" s="8" t="s">
        <v>8338</v>
      </c>
      <c r="Q1986" s="8" t="s">
        <v>8350</v>
      </c>
      <c r="R1986" t="b">
        <v>0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s">
        <v>8296</v>
      </c>
      <c r="N1987" s="5">
        <f t="shared" ref="N1987:N2050" si="31">(E1987/D1987)</f>
        <v>3.1875000000000001E-2</v>
      </c>
      <c r="O1987" s="8">
        <f>SUM(E1987:$E$4115)/E1987</f>
        <v>445482.62470588257</v>
      </c>
      <c r="P1987" s="8" t="s">
        <v>8338</v>
      </c>
      <c r="Q1987" s="8" t="s">
        <v>8350</v>
      </c>
      <c r="R1987" t="b">
        <v>0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s">
        <v>8296</v>
      </c>
      <c r="N1988" s="5">
        <f t="shared" si="31"/>
        <v>5.0000000000000001E-4</v>
      </c>
      <c r="O1988" s="8">
        <f>SUM(E1988:$E$4115)/E1988</f>
        <v>22719562.860000011</v>
      </c>
      <c r="P1988" s="8" t="s">
        <v>8338</v>
      </c>
      <c r="Q1988" s="8" t="s">
        <v>8350</v>
      </c>
      <c r="R1988" t="b">
        <v>0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s">
        <v>8296</v>
      </c>
      <c r="N1989" s="5">
        <f t="shared" si="31"/>
        <v>0.42472727272727273</v>
      </c>
      <c r="O1989" s="8">
        <f>SUM(E1989:$E$4115)/E1989</f>
        <v>9725.839837328771</v>
      </c>
      <c r="P1989" s="8" t="s">
        <v>8338</v>
      </c>
      <c r="Q1989" s="8" t="s">
        <v>8350</v>
      </c>
      <c r="R1989" t="b">
        <v>0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s">
        <v>8296</v>
      </c>
      <c r="N1990" s="5">
        <f t="shared" si="31"/>
        <v>4.1666666666666666E-3</v>
      </c>
      <c r="O1990" s="8">
        <f>SUM(E1990:$E$4115)/E1990</f>
        <v>908689.03440000047</v>
      </c>
      <c r="P1990" s="8" t="s">
        <v>8338</v>
      </c>
      <c r="Q1990" s="8" t="s">
        <v>8350</v>
      </c>
      <c r="R1990" t="b">
        <v>0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s">
        <v>8296</v>
      </c>
      <c r="N1991" s="5">
        <f t="shared" si="31"/>
        <v>0.01</v>
      </c>
      <c r="O1991" s="8">
        <f>SUM(E1991:$E$4115)/E1991</f>
        <v>454344.01720000023</v>
      </c>
      <c r="P1991" s="8" t="s">
        <v>8338</v>
      </c>
      <c r="Q1991" s="8" t="s">
        <v>8350</v>
      </c>
      <c r="R1991" t="b">
        <v>0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s">
        <v>8296</v>
      </c>
      <c r="N1992" s="5">
        <f t="shared" si="31"/>
        <v>0.16966666666666666</v>
      </c>
      <c r="O1992" s="8">
        <f>SUM(E1992:$E$4115)/E1992</f>
        <v>44630.94471512772</v>
      </c>
      <c r="P1992" s="8" t="s">
        <v>8338</v>
      </c>
      <c r="Q1992" s="8" t="s">
        <v>8350</v>
      </c>
      <c r="R1992" t="b">
        <v>0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s">
        <v>8296</v>
      </c>
      <c r="N1993" s="5">
        <f t="shared" si="31"/>
        <v>7.0000000000000007E-2</v>
      </c>
      <c r="O1993" s="8">
        <f>SUM(E1993:$E$4115)/E1993</f>
        <v>162261.72757142864</v>
      </c>
      <c r="P1993" s="8" t="s">
        <v>8338</v>
      </c>
      <c r="Q1993" s="8" t="s">
        <v>8350</v>
      </c>
      <c r="R1993" t="b">
        <v>0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s">
        <v>8296</v>
      </c>
      <c r="N1994" s="5">
        <f t="shared" si="31"/>
        <v>1.3333333333333333E-3</v>
      </c>
      <c r="O1994" s="8">
        <f>SUM(E1994:$E$4115)/E1994</f>
        <v>11358250.930000005</v>
      </c>
      <c r="P1994" s="8" t="s">
        <v>8338</v>
      </c>
      <c r="Q1994" s="8" t="s">
        <v>8350</v>
      </c>
      <c r="R1994" t="b">
        <v>0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s">
        <v>8296</v>
      </c>
      <c r="N1995" s="5">
        <f t="shared" si="31"/>
        <v>0</v>
      </c>
      <c r="O1995" s="8" t="e">
        <f>SUM(E1995:$E$4115)/E1995</f>
        <v>#DIV/0!</v>
      </c>
      <c r="P1995" s="8" t="s">
        <v>8338</v>
      </c>
      <c r="Q1995" s="8" t="s">
        <v>8350</v>
      </c>
      <c r="R1995" t="b">
        <v>0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s">
        <v>8296</v>
      </c>
      <c r="N1996" s="5">
        <f t="shared" si="31"/>
        <v>0</v>
      </c>
      <c r="O1996" s="8" t="e">
        <f>SUM(E1996:$E$4115)/E1996</f>
        <v>#DIV/0!</v>
      </c>
      <c r="P1996" s="8" t="s">
        <v>8338</v>
      </c>
      <c r="Q1996" s="8" t="s">
        <v>8350</v>
      </c>
      <c r="R1996" t="b">
        <v>0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s">
        <v>8296</v>
      </c>
      <c r="N1997" s="5">
        <f t="shared" si="31"/>
        <v>7.8E-2</v>
      </c>
      <c r="O1997" s="8">
        <f>SUM(E1997:$E$4115)/E1997</f>
        <v>291237.1776923078</v>
      </c>
      <c r="P1997" s="8" t="s">
        <v>8338</v>
      </c>
      <c r="Q1997" s="8" t="s">
        <v>8350</v>
      </c>
      <c r="R1997" t="b">
        <v>0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s">
        <v>8296</v>
      </c>
      <c r="N1998" s="5">
        <f t="shared" si="31"/>
        <v>0</v>
      </c>
      <c r="O1998" s="8" t="e">
        <f>SUM(E1998:$E$4115)/E1998</f>
        <v>#DIV/0!</v>
      </c>
      <c r="P1998" s="8" t="s">
        <v>8338</v>
      </c>
      <c r="Q1998" s="8" t="s">
        <v>8350</v>
      </c>
      <c r="R1998" t="b">
        <v>0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s">
        <v>8296</v>
      </c>
      <c r="N1999" s="5">
        <f t="shared" si="31"/>
        <v>0</v>
      </c>
      <c r="O1999" s="8" t="e">
        <f>SUM(E1999:$E$4115)/E1999</f>
        <v>#DIV/0!</v>
      </c>
      <c r="P1999" s="8" t="s">
        <v>8338</v>
      </c>
      <c r="Q1999" s="8" t="s">
        <v>8350</v>
      </c>
      <c r="R1999" t="b">
        <v>0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s">
        <v>8296</v>
      </c>
      <c r="N2000" s="5">
        <f t="shared" si="31"/>
        <v>0.26200000000000001</v>
      </c>
      <c r="O2000" s="8">
        <f>SUM(E2000:$E$4115)/E2000</f>
        <v>34681.560091603067</v>
      </c>
      <c r="P2000" s="8" t="s">
        <v>8338</v>
      </c>
      <c r="Q2000" s="8" t="s">
        <v>8350</v>
      </c>
      <c r="R2000" t="b">
        <v>0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s">
        <v>8296</v>
      </c>
      <c r="N2001" s="5">
        <f t="shared" si="31"/>
        <v>7.6129032258064515E-3</v>
      </c>
      <c r="O2001" s="8">
        <f>SUM(E2001:$E$4115)/E2001</f>
        <v>96253.249406779709</v>
      </c>
      <c r="P2001" s="8" t="s">
        <v>8338</v>
      </c>
      <c r="Q2001" s="8" t="s">
        <v>8350</v>
      </c>
      <c r="R2001" t="b">
        <v>0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s">
        <v>8296</v>
      </c>
      <c r="N2002" s="5">
        <f t="shared" si="31"/>
        <v>0.125</v>
      </c>
      <c r="O2002" s="8">
        <f>SUM(E2002:$E$4115)/E2002</f>
        <v>36344.84937600002</v>
      </c>
      <c r="P2002" s="8" t="s">
        <v>8338</v>
      </c>
      <c r="Q2002" s="8" t="s">
        <v>8350</v>
      </c>
      <c r="R2002" t="b">
        <v>0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s">
        <v>8295</v>
      </c>
      <c r="N2003" s="5">
        <f t="shared" si="31"/>
        <v>3.8212909090909091</v>
      </c>
      <c r="O2003" s="8">
        <f>SUM(E2003:$E$4115)/E2003</f>
        <v>108.07821183702799</v>
      </c>
      <c r="P2003" s="8" t="s">
        <v>8319</v>
      </c>
      <c r="Q2003" s="8" t="s">
        <v>8349</v>
      </c>
      <c r="R2003" t="b">
        <v>1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s">
        <v>8295</v>
      </c>
      <c r="N2004" s="5">
        <f t="shared" si="31"/>
        <v>2.1679422000000002</v>
      </c>
      <c r="O2004" s="8">
        <f>SUM(E2004:$E$4115)/E2004</f>
        <v>207.61379025695436</v>
      </c>
      <c r="P2004" s="8" t="s">
        <v>8319</v>
      </c>
      <c r="Q2004" s="8" t="s">
        <v>8349</v>
      </c>
      <c r="R2004" t="b">
        <v>1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s">
        <v>8295</v>
      </c>
      <c r="N2005" s="5">
        <f t="shared" si="31"/>
        <v>3.12</v>
      </c>
      <c r="O2005" s="8">
        <f>SUM(E2005:$E$4115)/E2005</f>
        <v>14356.626762820521</v>
      </c>
      <c r="P2005" s="8" t="s">
        <v>8319</v>
      </c>
      <c r="Q2005" s="8" t="s">
        <v>8349</v>
      </c>
      <c r="R2005" t="b">
        <v>1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s">
        <v>8295</v>
      </c>
      <c r="N2006" s="5">
        <f t="shared" si="31"/>
        <v>2.3442048</v>
      </c>
      <c r="O2006" s="8">
        <f>SUM(E2006:$E$4115)/E2006</f>
        <v>191.06502768017546</v>
      </c>
      <c r="P2006" s="8" t="s">
        <v>8319</v>
      </c>
      <c r="Q2006" s="8" t="s">
        <v>8349</v>
      </c>
      <c r="R2006" t="b">
        <v>1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s">
        <v>8295</v>
      </c>
      <c r="N2007" s="5">
        <f t="shared" si="31"/>
        <v>1.236801</v>
      </c>
      <c r="O2007" s="8">
        <f>SUM(E2007:$E$4115)/E2007</f>
        <v>600.40829823606782</v>
      </c>
      <c r="P2007" s="8" t="s">
        <v>8319</v>
      </c>
      <c r="Q2007" s="8" t="s">
        <v>8349</v>
      </c>
      <c r="R2007" t="b">
        <v>1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s">
        <v>8295</v>
      </c>
      <c r="N2008" s="5">
        <f t="shared" si="31"/>
        <v>2.4784000000000002</v>
      </c>
      <c r="O2008" s="8">
        <f>SUM(E2008:$E$4115)/E2008</f>
        <v>179.47436636539709</v>
      </c>
      <c r="P2008" s="8" t="s">
        <v>8319</v>
      </c>
      <c r="Q2008" s="8" t="s">
        <v>8349</v>
      </c>
      <c r="R2008" t="b">
        <v>1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s">
        <v>8295</v>
      </c>
      <c r="N2009" s="5">
        <f t="shared" si="31"/>
        <v>1.157092</v>
      </c>
      <c r="O2009" s="8">
        <f>SUM(E2009:$E$4115)/E2009</f>
        <v>1911.3902334472978</v>
      </c>
      <c r="P2009" s="8" t="s">
        <v>8319</v>
      </c>
      <c r="Q2009" s="8" t="s">
        <v>8349</v>
      </c>
      <c r="R2009" t="b">
        <v>1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s">
        <v>8295</v>
      </c>
      <c r="N2010" s="5">
        <f t="shared" si="31"/>
        <v>1.1707484768810599</v>
      </c>
      <c r="O2010" s="8">
        <f>SUM(E2010:$E$4115)/E2010</f>
        <v>12020.104709081028</v>
      </c>
      <c r="P2010" s="8" t="s">
        <v>8319</v>
      </c>
      <c r="Q2010" s="8" t="s">
        <v>8349</v>
      </c>
      <c r="R2010" t="b">
        <v>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s">
        <v>8295</v>
      </c>
      <c r="N2011" s="5">
        <f t="shared" si="31"/>
        <v>3.05158</v>
      </c>
      <c r="O2011" s="8">
        <f>SUM(E2011:$E$4115)/E2011</f>
        <v>144.86353665969767</v>
      </c>
      <c r="P2011" s="8" t="s">
        <v>8319</v>
      </c>
      <c r="Q2011" s="8" t="s">
        <v>8349</v>
      </c>
      <c r="R2011" t="b">
        <v>1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s">
        <v>8295</v>
      </c>
      <c r="N2012" s="5">
        <f t="shared" si="31"/>
        <v>3.2005299999999997</v>
      </c>
      <c r="O2012" s="8">
        <f>SUM(E2012:$E$4115)/E2012</f>
        <v>228.61374584834394</v>
      </c>
      <c r="P2012" s="8" t="s">
        <v>8319</v>
      </c>
      <c r="Q2012" s="8" t="s">
        <v>8349</v>
      </c>
      <c r="R2012" t="b">
        <v>1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s">
        <v>8295</v>
      </c>
      <c r="N2013" s="5">
        <f t="shared" si="31"/>
        <v>8.1956399999999991</v>
      </c>
      <c r="O2013" s="8">
        <f>SUM(E2013:$E$4115)/E2013</f>
        <v>53.332109902338324</v>
      </c>
      <c r="P2013" s="8" t="s">
        <v>8319</v>
      </c>
      <c r="Q2013" s="8" t="s">
        <v>8349</v>
      </c>
      <c r="R2013" t="b">
        <v>1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s">
        <v>8295</v>
      </c>
      <c r="N2014" s="5">
        <f t="shared" si="31"/>
        <v>2.3490000000000002</v>
      </c>
      <c r="O2014" s="8">
        <f>SUM(E2014:$E$4115)/E2014</f>
        <v>1825.8626360153264</v>
      </c>
      <c r="P2014" s="8" t="s">
        <v>8319</v>
      </c>
      <c r="Q2014" s="8" t="s">
        <v>8349</v>
      </c>
      <c r="R2014" t="b">
        <v>1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s">
        <v>8295</v>
      </c>
      <c r="N2015" s="5">
        <f t="shared" si="31"/>
        <v>4.9491375</v>
      </c>
      <c r="O2015" s="8">
        <f>SUM(E2015:$E$4115)/E2015</f>
        <v>27.06659955901408</v>
      </c>
      <c r="P2015" s="8" t="s">
        <v>8319</v>
      </c>
      <c r="Q2015" s="8" t="s">
        <v>8349</v>
      </c>
      <c r="R2015" t="b">
        <v>1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s">
        <v>8295</v>
      </c>
      <c r="N2016" s="5">
        <f t="shared" si="31"/>
        <v>78.137822333333332</v>
      </c>
      <c r="O2016" s="8">
        <f>SUM(E2016:$E$4115)/E2016</f>
        <v>8.8054453202554299</v>
      </c>
      <c r="P2016" s="8" t="s">
        <v>8319</v>
      </c>
      <c r="Q2016" s="8" t="s">
        <v>8349</v>
      </c>
      <c r="R2016" t="b">
        <v>1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s">
        <v>8295</v>
      </c>
      <c r="N2017" s="5">
        <f t="shared" si="31"/>
        <v>1.1300013888888889</v>
      </c>
      <c r="O2017" s="8">
        <f>SUM(E2017:$E$4115)/E2017</f>
        <v>2248.8928836124833</v>
      </c>
      <c r="P2017" s="8" t="s">
        <v>8319</v>
      </c>
      <c r="Q2017" s="8" t="s">
        <v>8349</v>
      </c>
      <c r="R2017" t="b">
        <v>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s">
        <v>8295</v>
      </c>
      <c r="N2018" s="5">
        <f t="shared" si="31"/>
        <v>9.2154220000000002</v>
      </c>
      <c r="O2018" s="8">
        <f>SUM(E2018:$E$4115)/E2018</f>
        <v>198.45948432963792</v>
      </c>
      <c r="P2018" s="8" t="s">
        <v>8319</v>
      </c>
      <c r="Q2018" s="8" t="s">
        <v>8349</v>
      </c>
      <c r="R2018" t="b">
        <v>1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s">
        <v>8295</v>
      </c>
      <c r="N2019" s="5">
        <f t="shared" si="31"/>
        <v>1.2510239999999999</v>
      </c>
      <c r="O2019" s="8">
        <f>SUM(E2019:$E$4115)/E2019</f>
        <v>581.81856655028207</v>
      </c>
      <c r="P2019" s="8" t="s">
        <v>8319</v>
      </c>
      <c r="Q2019" s="8" t="s">
        <v>8349</v>
      </c>
      <c r="R2019" t="b">
        <v>1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s">
        <v>8295</v>
      </c>
      <c r="N2020" s="5">
        <f t="shared" si="31"/>
        <v>1.0224343076923077</v>
      </c>
      <c r="O2020" s="8">
        <f>SUM(E2020:$E$4115)/E2020</f>
        <v>273.33633712483766</v>
      </c>
      <c r="P2020" s="8" t="s">
        <v>8319</v>
      </c>
      <c r="Q2020" s="8" t="s">
        <v>8349</v>
      </c>
      <c r="R2020" t="b">
        <v>1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s">
        <v>8295</v>
      </c>
      <c r="N2021" s="5">
        <f t="shared" si="31"/>
        <v>4.8490975000000001</v>
      </c>
      <c r="O2021" s="8">
        <f>SUM(E2021:$E$4115)/E2021</f>
        <v>93.311131246587664</v>
      </c>
      <c r="P2021" s="8" t="s">
        <v>8319</v>
      </c>
      <c r="Q2021" s="8" t="s">
        <v>8349</v>
      </c>
      <c r="R2021" t="b">
        <v>1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s">
        <v>8295</v>
      </c>
      <c r="N2022" s="5">
        <f t="shared" si="31"/>
        <v>1.9233333333333333</v>
      </c>
      <c r="O2022" s="8">
        <f>SUM(E2022:$E$4115)/E2022</f>
        <v>6206.2485372616984</v>
      </c>
      <c r="P2022" s="8" t="s">
        <v>8319</v>
      </c>
      <c r="Q2022" s="8" t="s">
        <v>8349</v>
      </c>
      <c r="R2022" t="b">
        <v>1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s">
        <v>8295</v>
      </c>
      <c r="N2023" s="5">
        <f t="shared" si="31"/>
        <v>2.8109999999999999</v>
      </c>
      <c r="O2023" s="8">
        <f>SUM(E2023:$E$4115)/E2023</f>
        <v>1273.7205286374956</v>
      </c>
      <c r="P2023" s="8" t="s">
        <v>8319</v>
      </c>
      <c r="Q2023" s="8" t="s">
        <v>8349</v>
      </c>
      <c r="R2023" t="b">
        <v>1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s">
        <v>8295</v>
      </c>
      <c r="N2024" s="5">
        <f t="shared" si="31"/>
        <v>1.2513700000000001</v>
      </c>
      <c r="O2024" s="8">
        <f>SUM(E2024:$E$4115)/E2024</f>
        <v>142.94802520437602</v>
      </c>
      <c r="P2024" s="8" t="s">
        <v>8319</v>
      </c>
      <c r="Q2024" s="8" t="s">
        <v>8349</v>
      </c>
      <c r="R2024" t="b">
        <v>1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s">
        <v>8295</v>
      </c>
      <c r="N2025" s="5">
        <f t="shared" si="31"/>
        <v>1.61459</v>
      </c>
      <c r="O2025" s="8">
        <f>SUM(E2025:$E$4115)/E2025</f>
        <v>110.01523625192775</v>
      </c>
      <c r="P2025" s="8" t="s">
        <v>8319</v>
      </c>
      <c r="Q2025" s="8" t="s">
        <v>8349</v>
      </c>
      <c r="R2025" t="b">
        <v>1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s">
        <v>8295</v>
      </c>
      <c r="N2026" s="5">
        <f t="shared" si="31"/>
        <v>5.8535000000000004</v>
      </c>
      <c r="O2026" s="8">
        <f>SUM(E2026:$E$4115)/E2026</f>
        <v>751.75070598787056</v>
      </c>
      <c r="P2026" s="8" t="s">
        <v>8319</v>
      </c>
      <c r="Q2026" s="8" t="s">
        <v>8349</v>
      </c>
      <c r="R2026" t="b">
        <v>1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s">
        <v>8295</v>
      </c>
      <c r="N2027" s="5">
        <f t="shared" si="31"/>
        <v>2.0114999999999998</v>
      </c>
      <c r="O2027" s="8">
        <f>SUM(E2027:$E$4115)/E2027</f>
        <v>109.23488087248325</v>
      </c>
      <c r="P2027" s="8" t="s">
        <v>8319</v>
      </c>
      <c r="Q2027" s="8" t="s">
        <v>8349</v>
      </c>
      <c r="R2027" t="b">
        <v>1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s">
        <v>8295</v>
      </c>
      <c r="N2028" s="5">
        <f t="shared" si="31"/>
        <v>1.3348307999999998</v>
      </c>
      <c r="O2028" s="8">
        <f>SUM(E2028:$E$4115)/E2028</f>
        <v>521.92853296462761</v>
      </c>
      <c r="P2028" s="8" t="s">
        <v>8319</v>
      </c>
      <c r="Q2028" s="8" t="s">
        <v>8349</v>
      </c>
      <c r="R2028" t="b">
        <v>1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s">
        <v>8295</v>
      </c>
      <c r="N2029" s="5">
        <f t="shared" si="31"/>
        <v>1.2024900000000001</v>
      </c>
      <c r="O2029" s="8">
        <f>SUM(E2029:$E$4115)/E2029</f>
        <v>144.56491330489237</v>
      </c>
      <c r="P2029" s="8" t="s">
        <v>8319</v>
      </c>
      <c r="Q2029" s="8" t="s">
        <v>8349</v>
      </c>
      <c r="R2029" t="b">
        <v>1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s">
        <v>8295</v>
      </c>
      <c r="N2030" s="5">
        <f t="shared" si="31"/>
        <v>1.2616666666666667</v>
      </c>
      <c r="O2030" s="8">
        <f>SUM(E2030:$E$4115)/E2030</f>
        <v>4561.0402272126821</v>
      </c>
      <c r="P2030" s="8" t="s">
        <v>8319</v>
      </c>
      <c r="Q2030" s="8" t="s">
        <v>8349</v>
      </c>
      <c r="R2030" t="b">
        <v>1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s">
        <v>8295</v>
      </c>
      <c r="N2031" s="5">
        <f t="shared" si="31"/>
        <v>3.6120000000000001</v>
      </c>
      <c r="O2031" s="8">
        <f>SUM(E2031:$E$4115)/E2031</f>
        <v>1911.3789878183834</v>
      </c>
      <c r="P2031" s="8" t="s">
        <v>8319</v>
      </c>
      <c r="Q2031" s="8" t="s">
        <v>8349</v>
      </c>
      <c r="R2031" t="b">
        <v>1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s">
        <v>8295</v>
      </c>
      <c r="N2032" s="5">
        <f t="shared" si="31"/>
        <v>2.26239013671875</v>
      </c>
      <c r="O2032" s="8">
        <f>SUM(E2032:$E$4115)/E2032</f>
        <v>232.69649904227481</v>
      </c>
      <c r="P2032" s="8" t="s">
        <v>8319</v>
      </c>
      <c r="Q2032" s="8" t="s">
        <v>8349</v>
      </c>
      <c r="R2032" t="b">
        <v>1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s">
        <v>8295</v>
      </c>
      <c r="N2033" s="5">
        <f t="shared" si="31"/>
        <v>1.2035</v>
      </c>
      <c r="O2033" s="8">
        <f>SUM(E2033:$E$4115)/E2033</f>
        <v>285.44392621520564</v>
      </c>
      <c r="P2033" s="8" t="s">
        <v>8319</v>
      </c>
      <c r="Q2033" s="8" t="s">
        <v>8349</v>
      </c>
      <c r="R2033" t="b">
        <v>1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s">
        <v>8295</v>
      </c>
      <c r="N2034" s="5">
        <f t="shared" si="31"/>
        <v>3.0418799999999999</v>
      </c>
      <c r="O2034" s="8">
        <f>SUM(E2034:$E$4115)/E2034</f>
        <v>225.07677173327019</v>
      </c>
      <c r="P2034" s="8" t="s">
        <v>8319</v>
      </c>
      <c r="Q2034" s="8" t="s">
        <v>8349</v>
      </c>
      <c r="R2034" t="b">
        <v>1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s">
        <v>8295</v>
      </c>
      <c r="N2035" s="5">
        <f t="shared" si="31"/>
        <v>1.7867599999999999</v>
      </c>
      <c r="O2035" s="8">
        <f>SUM(E2035:$E$4115)/E2035</f>
        <v>381.4808090622131</v>
      </c>
      <c r="P2035" s="8" t="s">
        <v>8319</v>
      </c>
      <c r="Q2035" s="8" t="s">
        <v>8349</v>
      </c>
      <c r="R2035" t="b">
        <v>1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s">
        <v>8295</v>
      </c>
      <c r="N2036" s="5">
        <f t="shared" si="31"/>
        <v>3.868199871794872</v>
      </c>
      <c r="O2036" s="8">
        <f>SUM(E2036:$E$4115)/E2036</f>
        <v>56.329445694924871</v>
      </c>
      <c r="P2036" s="8" t="s">
        <v>8319</v>
      </c>
      <c r="Q2036" s="8" t="s">
        <v>8349</v>
      </c>
      <c r="R2036" t="b">
        <v>1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s">
        <v>8295</v>
      </c>
      <c r="N2037" s="5">
        <f t="shared" si="31"/>
        <v>2.1103642500000004</v>
      </c>
      <c r="O2037" s="8">
        <f>SUM(E2037:$E$4115)/E2037</f>
        <v>98.880902135733209</v>
      </c>
      <c r="P2037" s="8" t="s">
        <v>8319</v>
      </c>
      <c r="Q2037" s="8" t="s">
        <v>8349</v>
      </c>
      <c r="R2037" t="b">
        <v>1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s">
        <v>8295</v>
      </c>
      <c r="N2038" s="5">
        <f t="shared" si="31"/>
        <v>1.3166833333333334</v>
      </c>
      <c r="O2038" s="8">
        <f>SUM(E2038:$E$4115)/E2038</f>
        <v>418.35289502664523</v>
      </c>
      <c r="P2038" s="8" t="s">
        <v>8319</v>
      </c>
      <c r="Q2038" s="8" t="s">
        <v>8349</v>
      </c>
      <c r="R2038" t="b">
        <v>1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s">
        <v>8295</v>
      </c>
      <c r="N2039" s="5">
        <f t="shared" si="31"/>
        <v>3.0047639999999998</v>
      </c>
      <c r="O2039" s="8">
        <f>SUM(E2039:$E$4115)/E2039</f>
        <v>548.65034425332567</v>
      </c>
      <c r="P2039" s="8" t="s">
        <v>8319</v>
      </c>
      <c r="Q2039" s="8" t="s">
        <v>8349</v>
      </c>
      <c r="R2039" t="b">
        <v>1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s">
        <v>8295</v>
      </c>
      <c r="N2040" s="5">
        <f t="shared" si="31"/>
        <v>4.2051249999999998</v>
      </c>
      <c r="O2040" s="8">
        <f>SUM(E2040:$E$4115)/E2040</f>
        <v>489.15312832555514</v>
      </c>
      <c r="P2040" s="8" t="s">
        <v>8319</v>
      </c>
      <c r="Q2040" s="8" t="s">
        <v>8349</v>
      </c>
      <c r="R2040" t="b">
        <v>1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s">
        <v>8295</v>
      </c>
      <c r="N2041" s="5">
        <f t="shared" si="31"/>
        <v>1.362168</v>
      </c>
      <c r="O2041" s="8">
        <f>SUM(E2041:$E$4115)/E2041</f>
        <v>96.446014823428541</v>
      </c>
      <c r="P2041" s="8" t="s">
        <v>8319</v>
      </c>
      <c r="Q2041" s="8" t="s">
        <v>8349</v>
      </c>
      <c r="R2041" t="b">
        <v>1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s">
        <v>8295</v>
      </c>
      <c r="N2042" s="5">
        <f t="shared" si="31"/>
        <v>2.4817133333333334</v>
      </c>
      <c r="O2042" s="8">
        <f>SUM(E2042:$E$4115)/E2042</f>
        <v>2182.858668876609</v>
      </c>
      <c r="P2042" s="8" t="s">
        <v>8319</v>
      </c>
      <c r="Q2042" s="8" t="s">
        <v>8349</v>
      </c>
      <c r="R2042" t="b">
        <v>1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s">
        <v>8295</v>
      </c>
      <c r="N2043" s="5">
        <f t="shared" si="31"/>
        <v>1.8186315789473684</v>
      </c>
      <c r="O2043" s="8">
        <f>SUM(E2043:$E$4115)/E2043</f>
        <v>940.22360652891143</v>
      </c>
      <c r="P2043" s="8" t="s">
        <v>8319</v>
      </c>
      <c r="Q2043" s="8" t="s">
        <v>8349</v>
      </c>
      <c r="R2043" t="b">
        <v>1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s">
        <v>8295</v>
      </c>
      <c r="N2044" s="5">
        <f t="shared" si="31"/>
        <v>1.2353000000000001</v>
      </c>
      <c r="O2044" s="8">
        <f>SUM(E2044:$E$4115)/E2044</f>
        <v>1313.6052983081036</v>
      </c>
      <c r="P2044" s="8" t="s">
        <v>8319</v>
      </c>
      <c r="Q2044" s="8" t="s">
        <v>8349</v>
      </c>
      <c r="R2044" t="b">
        <v>1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s">
        <v>8295</v>
      </c>
      <c r="N2045" s="5">
        <f t="shared" si="31"/>
        <v>5.0620938628158845</v>
      </c>
      <c r="O2045" s="8">
        <f>SUM(E2045:$E$4115)/E2045</f>
        <v>2312.7390172585938</v>
      </c>
      <c r="P2045" s="8" t="s">
        <v>8319</v>
      </c>
      <c r="Q2045" s="8" t="s">
        <v>8349</v>
      </c>
      <c r="R2045" t="b">
        <v>1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s">
        <v>8295</v>
      </c>
      <c r="N2046" s="5">
        <f t="shared" si="31"/>
        <v>1.0821333333333334</v>
      </c>
      <c r="O2046" s="8">
        <f>SUM(E2046:$E$4115)/E2046</f>
        <v>998.49693506653534</v>
      </c>
      <c r="P2046" s="8" t="s">
        <v>8319</v>
      </c>
      <c r="Q2046" s="8" t="s">
        <v>8349</v>
      </c>
      <c r="R2046" t="b">
        <v>1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s">
        <v>8295</v>
      </c>
      <c r="N2047" s="5">
        <f t="shared" si="31"/>
        <v>8.1918387755102042</v>
      </c>
      <c r="O2047" s="8">
        <f>SUM(E2047:$E$4115)/E2047</f>
        <v>403.37235217430191</v>
      </c>
      <c r="P2047" s="8" t="s">
        <v>8319</v>
      </c>
      <c r="Q2047" s="8" t="s">
        <v>8349</v>
      </c>
      <c r="R2047" t="b">
        <v>1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s">
        <v>8295</v>
      </c>
      <c r="N2048" s="5">
        <f t="shared" si="31"/>
        <v>1.2110000000000001</v>
      </c>
      <c r="O2048" s="8">
        <f>SUM(E2048:$E$4115)/E2048</f>
        <v>1333.71017671346</v>
      </c>
      <c r="P2048" s="8" t="s">
        <v>8319</v>
      </c>
      <c r="Q2048" s="8" t="s">
        <v>8349</v>
      </c>
      <c r="R2048" t="b">
        <v>1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s">
        <v>8295</v>
      </c>
      <c r="N2049" s="5">
        <f t="shared" si="31"/>
        <v>1.0299897959183673</v>
      </c>
      <c r="O2049" s="8">
        <f>SUM(E2049:$E$4115)/E2049</f>
        <v>159.88983683214616</v>
      </c>
      <c r="P2049" s="8" t="s">
        <v>8319</v>
      </c>
      <c r="Q2049" s="8" t="s">
        <v>8349</v>
      </c>
      <c r="R2049" t="b">
        <v>1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s">
        <v>8295</v>
      </c>
      <c r="N2050" s="5">
        <f t="shared" si="31"/>
        <v>1.4833229411764706</v>
      </c>
      <c r="O2050" s="8">
        <f>SUM(E2050:$E$4115)/E2050</f>
        <v>127.20391489854455</v>
      </c>
      <c r="P2050" s="8" t="s">
        <v>8319</v>
      </c>
      <c r="Q2050" s="8" t="s">
        <v>8349</v>
      </c>
      <c r="R2050" t="b">
        <v>1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s">
        <v>8295</v>
      </c>
      <c r="N2051" s="5">
        <f t="shared" ref="N2051:N2114" si="32">(E2051/D2051)</f>
        <v>1.2019070000000001</v>
      </c>
      <c r="O2051" s="8">
        <f>SUM(E2051:$E$4115)/E2051</f>
        <v>264.78086557445789</v>
      </c>
      <c r="P2051" s="8" t="s">
        <v>8319</v>
      </c>
      <c r="Q2051" s="8" t="s">
        <v>8349</v>
      </c>
      <c r="R2051" t="b">
        <v>1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s">
        <v>8295</v>
      </c>
      <c r="N2052" s="5">
        <f t="shared" si="32"/>
        <v>4.7327000000000004</v>
      </c>
      <c r="O2052" s="8">
        <f>SUM(E2052:$E$4115)/E2052</f>
        <v>334.94629788492824</v>
      </c>
      <c r="P2052" s="8" t="s">
        <v>8319</v>
      </c>
      <c r="Q2052" s="8" t="s">
        <v>8349</v>
      </c>
      <c r="R2052" t="b">
        <v>1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s">
        <v>8295</v>
      </c>
      <c r="N2053" s="5">
        <f t="shared" si="32"/>
        <v>1.303625</v>
      </c>
      <c r="O2053" s="8">
        <f>SUM(E2053:$E$4115)/E2053</f>
        <v>1515.4546399463034</v>
      </c>
      <c r="P2053" s="8" t="s">
        <v>8319</v>
      </c>
      <c r="Q2053" s="8" t="s">
        <v>8349</v>
      </c>
      <c r="R2053" t="b">
        <v>1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s">
        <v>8295</v>
      </c>
      <c r="N2054" s="5">
        <f t="shared" si="32"/>
        <v>3.5304799999999998</v>
      </c>
      <c r="O2054" s="8">
        <f>SUM(E2054:$E$4115)/E2054</f>
        <v>89.473654800480389</v>
      </c>
      <c r="P2054" s="8" t="s">
        <v>8319</v>
      </c>
      <c r="Q2054" s="8" t="s">
        <v>8349</v>
      </c>
      <c r="R2054" t="b">
        <v>1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s">
        <v>8295</v>
      </c>
      <c r="N2055" s="5">
        <f t="shared" si="32"/>
        <v>1.0102</v>
      </c>
      <c r="O2055" s="8">
        <f>SUM(E2055:$E$4115)/E2055</f>
        <v>3092.0062245099975</v>
      </c>
      <c r="P2055" s="8" t="s">
        <v>8319</v>
      </c>
      <c r="Q2055" s="8" t="s">
        <v>8349</v>
      </c>
      <c r="R2055" t="b">
        <v>1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s">
        <v>8295</v>
      </c>
      <c r="N2056" s="5">
        <f t="shared" si="32"/>
        <v>1.1359142857142857</v>
      </c>
      <c r="O2056" s="8">
        <f>SUM(E2056:$E$4115)/E2056</f>
        <v>392.70247855723517</v>
      </c>
      <c r="P2056" s="8" t="s">
        <v>8319</v>
      </c>
      <c r="Q2056" s="8" t="s">
        <v>8349</v>
      </c>
      <c r="R2056" t="b">
        <v>1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s">
        <v>8295</v>
      </c>
      <c r="N2057" s="5">
        <f t="shared" si="32"/>
        <v>1.6741666666666666</v>
      </c>
      <c r="O2057" s="8">
        <f>SUM(E2057:$E$4115)/E2057</f>
        <v>1550.3151259332999</v>
      </c>
      <c r="P2057" s="8" t="s">
        <v>8319</v>
      </c>
      <c r="Q2057" s="8" t="s">
        <v>8349</v>
      </c>
      <c r="R2057" t="b">
        <v>1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s">
        <v>8295</v>
      </c>
      <c r="N2058" s="5">
        <f t="shared" si="32"/>
        <v>1.5345200000000001</v>
      </c>
      <c r="O2058" s="8">
        <f>SUM(E2058:$E$4115)/E2058</f>
        <v>202.83698407319551</v>
      </c>
      <c r="P2058" s="8" t="s">
        <v>8319</v>
      </c>
      <c r="Q2058" s="8" t="s">
        <v>8349</v>
      </c>
      <c r="R2058" t="b">
        <v>1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s">
        <v>8295</v>
      </c>
      <c r="N2059" s="5">
        <f t="shared" si="32"/>
        <v>2.022322</v>
      </c>
      <c r="O2059" s="8">
        <f>SUM(E2059:$E$4115)/E2059</f>
        <v>510.50704553148961</v>
      </c>
      <c r="P2059" s="8" t="s">
        <v>8319</v>
      </c>
      <c r="Q2059" s="8" t="s">
        <v>8349</v>
      </c>
      <c r="R2059" t="b">
        <v>1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s">
        <v>8295</v>
      </c>
      <c r="N2060" s="5">
        <f t="shared" si="32"/>
        <v>1.6828125</v>
      </c>
      <c r="O2060" s="8">
        <f>SUM(E2060:$E$4115)/E2060</f>
        <v>3587.699538068709</v>
      </c>
      <c r="P2060" s="8" t="s">
        <v>8319</v>
      </c>
      <c r="Q2060" s="8" t="s">
        <v>8349</v>
      </c>
      <c r="R2060" t="b">
        <v>1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s">
        <v>8295</v>
      </c>
      <c r="N2061" s="5">
        <f t="shared" si="32"/>
        <v>1.4345666666666668</v>
      </c>
      <c r="O2061" s="8">
        <f>SUM(E2061:$E$4115)/E2061</f>
        <v>359.02831540302526</v>
      </c>
      <c r="P2061" s="8" t="s">
        <v>8319</v>
      </c>
      <c r="Q2061" s="8" t="s">
        <v>8349</v>
      </c>
      <c r="R2061" t="b">
        <v>1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s">
        <v>8295</v>
      </c>
      <c r="N2062" s="5">
        <f t="shared" si="32"/>
        <v>1.964</v>
      </c>
      <c r="O2062" s="8">
        <f>SUM(E2062:$E$4115)/E2062</f>
        <v>313.81801649694495</v>
      </c>
      <c r="P2062" s="8" t="s">
        <v>8319</v>
      </c>
      <c r="Q2062" s="8" t="s">
        <v>8349</v>
      </c>
      <c r="R2062" t="b">
        <v>1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s">
        <v>8295</v>
      </c>
      <c r="N2063" s="5">
        <f t="shared" si="32"/>
        <v>1.0791999999999999</v>
      </c>
      <c r="O2063" s="8">
        <f>SUM(E2063:$E$4115)/E2063</f>
        <v>2846.4352501853218</v>
      </c>
      <c r="P2063" s="8" t="s">
        <v>8319</v>
      </c>
      <c r="Q2063" s="8" t="s">
        <v>8349</v>
      </c>
      <c r="R2063" t="b">
        <v>1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s">
        <v>8295</v>
      </c>
      <c r="N2064" s="5">
        <f t="shared" si="32"/>
        <v>1.14977</v>
      </c>
      <c r="O2064" s="8">
        <f>SUM(E2064:$E$4115)/E2064</f>
        <v>133.5394784174226</v>
      </c>
      <c r="P2064" s="8" t="s">
        <v>8319</v>
      </c>
      <c r="Q2064" s="8" t="s">
        <v>8349</v>
      </c>
      <c r="R2064" t="b">
        <v>1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s">
        <v>8295</v>
      </c>
      <c r="N2065" s="5">
        <f t="shared" si="32"/>
        <v>1.4804999999999999</v>
      </c>
      <c r="O2065" s="8">
        <f>SUM(E2065:$E$4115)/E2065</f>
        <v>2573.2846352583583</v>
      </c>
      <c r="P2065" s="8" t="s">
        <v>8319</v>
      </c>
      <c r="Q2065" s="8" t="s">
        <v>8349</v>
      </c>
      <c r="R2065" t="b">
        <v>1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s">
        <v>8295</v>
      </c>
      <c r="N2066" s="5">
        <f t="shared" si="32"/>
        <v>1.9116676082790633</v>
      </c>
      <c r="O2066" s="8">
        <f>SUM(E2066:$E$4115)/E2066</f>
        <v>30.418426700982437</v>
      </c>
      <c r="P2066" s="8" t="s">
        <v>8319</v>
      </c>
      <c r="Q2066" s="8" t="s">
        <v>8349</v>
      </c>
      <c r="R2066" t="b">
        <v>1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s">
        <v>8295</v>
      </c>
      <c r="N2067" s="5">
        <f t="shared" si="32"/>
        <v>1.99215125</v>
      </c>
      <c r="O2067" s="8">
        <f>SUM(E2067:$E$4115)/E2067</f>
        <v>184.87910167463434</v>
      </c>
      <c r="P2067" s="8" t="s">
        <v>8319</v>
      </c>
      <c r="Q2067" s="8" t="s">
        <v>8349</v>
      </c>
      <c r="R2067" t="b">
        <v>1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s">
        <v>8295</v>
      </c>
      <c r="N2068" s="5">
        <f t="shared" si="32"/>
        <v>2.1859999999999999</v>
      </c>
      <c r="O2068" s="8">
        <f>SUM(E2068:$E$4115)/E2068</f>
        <v>3351.4636985361381</v>
      </c>
      <c r="P2068" s="8" t="s">
        <v>8319</v>
      </c>
      <c r="Q2068" s="8" t="s">
        <v>8349</v>
      </c>
      <c r="R2068" t="b">
        <v>1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s">
        <v>8295</v>
      </c>
      <c r="N2069" s="5">
        <f t="shared" si="32"/>
        <v>1.2686868686868686</v>
      </c>
      <c r="O2069" s="8">
        <f>SUM(E2069:$E$4115)/E2069</f>
        <v>23325.202691082795</v>
      </c>
      <c r="P2069" s="8" t="s">
        <v>8319</v>
      </c>
      <c r="Q2069" s="8" t="s">
        <v>8349</v>
      </c>
      <c r="R2069" t="b">
        <v>1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s">
        <v>8295</v>
      </c>
      <c r="N2070" s="5">
        <f t="shared" si="32"/>
        <v>1.0522388</v>
      </c>
      <c r="O2070" s="8">
        <f>SUM(E2070:$E$4115)/E2070</f>
        <v>556.81654354505815</v>
      </c>
      <c r="P2070" s="8" t="s">
        <v>8319</v>
      </c>
      <c r="Q2070" s="8" t="s">
        <v>8349</v>
      </c>
      <c r="R2070" t="b">
        <v>1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s">
        <v>8295</v>
      </c>
      <c r="N2071" s="5">
        <f t="shared" si="32"/>
        <v>1.2840666000000001</v>
      </c>
      <c r="O2071" s="8">
        <f>SUM(E2071:$E$4115)/E2071</f>
        <v>227.73418948830218</v>
      </c>
      <c r="P2071" s="8" t="s">
        <v>8319</v>
      </c>
      <c r="Q2071" s="8" t="s">
        <v>8349</v>
      </c>
      <c r="R2071" t="b">
        <v>1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s">
        <v>8295</v>
      </c>
      <c r="N2072" s="5">
        <f t="shared" si="32"/>
        <v>3.1732719999999999</v>
      </c>
      <c r="O2072" s="8">
        <f>SUM(E2072:$E$4115)/E2072</f>
        <v>36.699255506619025</v>
      </c>
      <c r="P2072" s="8" t="s">
        <v>8319</v>
      </c>
      <c r="Q2072" s="8" t="s">
        <v>8349</v>
      </c>
      <c r="R2072" t="b">
        <v>1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s">
        <v>8295</v>
      </c>
      <c r="N2073" s="5">
        <f t="shared" si="32"/>
        <v>2.8073000000000001</v>
      </c>
      <c r="O2073" s="8">
        <f>SUM(E2073:$E$4115)/E2073</f>
        <v>252.20729864994826</v>
      </c>
      <c r="P2073" s="8" t="s">
        <v>8319</v>
      </c>
      <c r="Q2073" s="8" t="s">
        <v>8349</v>
      </c>
      <c r="R2073" t="b">
        <v>1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s">
        <v>8295</v>
      </c>
      <c r="N2074" s="5">
        <f t="shared" si="32"/>
        <v>1.1073146853146854</v>
      </c>
      <c r="O2074" s="8">
        <f>SUM(E2074:$E$4115)/E2074</f>
        <v>178.14513773634945</v>
      </c>
      <c r="P2074" s="8" t="s">
        <v>8319</v>
      </c>
      <c r="Q2074" s="8" t="s">
        <v>8349</v>
      </c>
      <c r="R2074" t="b">
        <v>1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s">
        <v>8295</v>
      </c>
      <c r="N2075" s="5">
        <f t="shared" si="32"/>
        <v>1.5260429999999998</v>
      </c>
      <c r="O2075" s="8">
        <f>SUM(E2075:$E$4115)/E2075</f>
        <v>91.905090420125745</v>
      </c>
      <c r="P2075" s="8" t="s">
        <v>8319</v>
      </c>
      <c r="Q2075" s="8" t="s">
        <v>8349</v>
      </c>
      <c r="R2075" t="b">
        <v>1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s">
        <v>8295</v>
      </c>
      <c r="N2076" s="5">
        <f t="shared" si="32"/>
        <v>1.0249999999999999</v>
      </c>
      <c r="O2076" s="8">
        <f>SUM(E2076:$E$4115)/E2076</f>
        <v>22556.923073170725</v>
      </c>
      <c r="P2076" s="8" t="s">
        <v>8319</v>
      </c>
      <c r="Q2076" s="8" t="s">
        <v>8349</v>
      </c>
      <c r="R2076" t="b">
        <v>1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s">
        <v>8295</v>
      </c>
      <c r="N2077" s="5">
        <f t="shared" si="32"/>
        <v>16.783738373837384</v>
      </c>
      <c r="O2077" s="8">
        <f>SUM(E2077:$E$4115)/E2077</f>
        <v>82.659057886814821</v>
      </c>
      <c r="P2077" s="8" t="s">
        <v>8319</v>
      </c>
      <c r="Q2077" s="8" t="s">
        <v>8349</v>
      </c>
      <c r="R2077" t="b">
        <v>1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s">
        <v>8295</v>
      </c>
      <c r="N2078" s="5">
        <f t="shared" si="32"/>
        <v>5.4334915642458101</v>
      </c>
      <c r="O2078" s="8">
        <f>SUM(E2078:$E$4115)/E2078</f>
        <v>14.090214560944833</v>
      </c>
      <c r="P2078" s="8" t="s">
        <v>8319</v>
      </c>
      <c r="Q2078" s="8" t="s">
        <v>8349</v>
      </c>
      <c r="R2078" t="b">
        <v>1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s">
        <v>8295</v>
      </c>
      <c r="N2079" s="5">
        <f t="shared" si="32"/>
        <v>1.1550800000000001</v>
      </c>
      <c r="O2079" s="8">
        <f>SUM(E2079:$E$4115)/E2079</f>
        <v>220.44320912837202</v>
      </c>
      <c r="P2079" s="8" t="s">
        <v>8319</v>
      </c>
      <c r="Q2079" s="8" t="s">
        <v>8349</v>
      </c>
      <c r="R2079" t="b">
        <v>1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s">
        <v>8295</v>
      </c>
      <c r="N2080" s="5">
        <f t="shared" si="32"/>
        <v>1.3120499999999999</v>
      </c>
      <c r="O2080" s="8">
        <f>SUM(E2080:$E$4115)/E2080</f>
        <v>482.97409016424672</v>
      </c>
      <c r="P2080" s="8" t="s">
        <v>8319</v>
      </c>
      <c r="Q2080" s="8" t="s">
        <v>8349</v>
      </c>
      <c r="R2080" t="b">
        <v>1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s">
        <v>8295</v>
      </c>
      <c r="N2081" s="5">
        <f t="shared" si="32"/>
        <v>2.8816999999999999</v>
      </c>
      <c r="O2081" s="8">
        <f>SUM(E2081:$E$4115)/E2081</f>
        <v>438.88961723982362</v>
      </c>
      <c r="P2081" s="8" t="s">
        <v>8319</v>
      </c>
      <c r="Q2081" s="8" t="s">
        <v>8349</v>
      </c>
      <c r="R2081" t="b">
        <v>1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s">
        <v>8295</v>
      </c>
      <c r="N2082" s="5">
        <f t="shared" si="32"/>
        <v>5.0780000000000003</v>
      </c>
      <c r="O2082" s="8">
        <f>SUM(E2082:$E$4115)/E2082</f>
        <v>2484.9675265852693</v>
      </c>
      <c r="P2082" s="8" t="s">
        <v>8319</v>
      </c>
      <c r="Q2082" s="8" t="s">
        <v>8349</v>
      </c>
      <c r="R2082" t="b">
        <v>1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s">
        <v>8279</v>
      </c>
      <c r="N2083" s="5">
        <f t="shared" si="32"/>
        <v>1.1457142857142857</v>
      </c>
      <c r="O2083" s="8">
        <f>SUM(E2083:$E$4115)/E2083</f>
        <v>3145.5329426433909</v>
      </c>
      <c r="P2083" s="8" t="s">
        <v>8325</v>
      </c>
      <c r="Q2083" s="8" t="s">
        <v>8329</v>
      </c>
      <c r="R2083" t="b">
        <v>1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s">
        <v>8279</v>
      </c>
      <c r="N2084" s="5">
        <f t="shared" si="32"/>
        <v>1.1073333333333333</v>
      </c>
      <c r="O2084" s="8">
        <f>SUM(E2084:$E$4115)/E2084</f>
        <v>7591.5575556893427</v>
      </c>
      <c r="P2084" s="8" t="s">
        <v>8325</v>
      </c>
      <c r="Q2084" s="8" t="s">
        <v>8329</v>
      </c>
      <c r="R2084" t="b">
        <v>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s">
        <v>8279</v>
      </c>
      <c r="N2085" s="5">
        <f t="shared" si="32"/>
        <v>1.1333333333333333</v>
      </c>
      <c r="O2085" s="8">
        <f>SUM(E2085:$E$4115)/E2085</f>
        <v>14832.842470588233</v>
      </c>
      <c r="P2085" s="8" t="s">
        <v>8325</v>
      </c>
      <c r="Q2085" s="8" t="s">
        <v>8329</v>
      </c>
      <c r="R2085" t="b">
        <v>1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s">
        <v>8279</v>
      </c>
      <c r="N2086" s="5">
        <f t="shared" si="32"/>
        <v>1.0833333333333333</v>
      </c>
      <c r="O2086" s="8">
        <f>SUM(E2086:$E$4115)/E2086</f>
        <v>3879.0972615384608</v>
      </c>
      <c r="P2086" s="8" t="s">
        <v>8325</v>
      </c>
      <c r="Q2086" s="8" t="s">
        <v>8329</v>
      </c>
      <c r="R2086" t="b">
        <v>1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s">
        <v>8279</v>
      </c>
      <c r="N2087" s="5">
        <f t="shared" si="32"/>
        <v>1.2353333333333334</v>
      </c>
      <c r="O2087" s="8">
        <f>SUM(E2087:$E$4115)/E2087</f>
        <v>1700.460887749595</v>
      </c>
      <c r="P2087" s="8" t="s">
        <v>8325</v>
      </c>
      <c r="Q2087" s="8" t="s">
        <v>8329</v>
      </c>
      <c r="R2087" t="b">
        <v>1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s">
        <v>8279</v>
      </c>
      <c r="N2088" s="5">
        <f t="shared" si="32"/>
        <v>1.0069999999999999</v>
      </c>
      <c r="O2088" s="8">
        <f>SUM(E2088:$E$4115)/E2088</f>
        <v>3127.2105511420054</v>
      </c>
      <c r="P2088" s="8" t="s">
        <v>8325</v>
      </c>
      <c r="Q2088" s="8" t="s">
        <v>8329</v>
      </c>
      <c r="R2088" t="b">
        <v>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s">
        <v>8279</v>
      </c>
      <c r="N2089" s="5">
        <f t="shared" si="32"/>
        <v>1.0353333333333334</v>
      </c>
      <c r="O2089" s="8">
        <f>SUM(E2089:$E$4115)/E2089</f>
        <v>8108.419896973598</v>
      </c>
      <c r="P2089" s="8" t="s">
        <v>8325</v>
      </c>
      <c r="Q2089" s="8" t="s">
        <v>8329</v>
      </c>
      <c r="R2089" t="b">
        <v>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s">
        <v>8279</v>
      </c>
      <c r="N2090" s="5">
        <f t="shared" si="32"/>
        <v>1.1551066666666667</v>
      </c>
      <c r="O2090" s="8">
        <f>SUM(E2090:$E$4115)/E2090</f>
        <v>3633.3796301640245</v>
      </c>
      <c r="P2090" s="8" t="s">
        <v>8325</v>
      </c>
      <c r="Q2090" s="8" t="s">
        <v>8329</v>
      </c>
      <c r="R2090" t="b">
        <v>1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s">
        <v>8279</v>
      </c>
      <c r="N2091" s="5">
        <f t="shared" si="32"/>
        <v>1.2040040000000001</v>
      </c>
      <c r="O2091" s="8">
        <f>SUM(E2091:$E$4115)/E2091</f>
        <v>4181.8325454068254</v>
      </c>
      <c r="P2091" s="8" t="s">
        <v>8325</v>
      </c>
      <c r="Q2091" s="8" t="s">
        <v>8329</v>
      </c>
      <c r="R2091" t="b">
        <v>1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s">
        <v>8279</v>
      </c>
      <c r="N2092" s="5">
        <f t="shared" si="32"/>
        <v>1.1504037499999999</v>
      </c>
      <c r="O2092" s="8">
        <f>SUM(E2092:$E$4115)/E2092</f>
        <v>1367.3838174206228</v>
      </c>
      <c r="P2092" s="8" t="s">
        <v>8325</v>
      </c>
      <c r="Q2092" s="8" t="s">
        <v>8329</v>
      </c>
      <c r="R2092" t="b">
        <v>1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s">
        <v>8279</v>
      </c>
      <c r="N2093" s="5">
        <f t="shared" si="32"/>
        <v>1.2046777777777777</v>
      </c>
      <c r="O2093" s="8">
        <f>SUM(E2093:$E$4115)/E2093</f>
        <v>579.92199573883283</v>
      </c>
      <c r="P2093" s="8" t="s">
        <v>8325</v>
      </c>
      <c r="Q2093" s="8" t="s">
        <v>8329</v>
      </c>
      <c r="R2093" t="b">
        <v>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s">
        <v>8279</v>
      </c>
      <c r="N2094" s="5">
        <f t="shared" si="32"/>
        <v>1.0128333333333333</v>
      </c>
      <c r="O2094" s="8">
        <f>SUM(E2094:$E$4115)/E2094</f>
        <v>2065.7331479348359</v>
      </c>
      <c r="P2094" s="8" t="s">
        <v>8325</v>
      </c>
      <c r="Q2094" s="8" t="s">
        <v>8329</v>
      </c>
      <c r="R2094" t="b">
        <v>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s">
        <v>8279</v>
      </c>
      <c r="N2095" s="5">
        <f t="shared" si="32"/>
        <v>1.0246666666666666</v>
      </c>
      <c r="O2095" s="8">
        <f>SUM(E2095:$E$4115)/E2095</f>
        <v>8163.5545478204285</v>
      </c>
      <c r="P2095" s="8" t="s">
        <v>8325</v>
      </c>
      <c r="Q2095" s="8" t="s">
        <v>8329</v>
      </c>
      <c r="R2095" t="b">
        <v>1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s">
        <v>8279</v>
      </c>
      <c r="N2096" s="5">
        <f t="shared" si="32"/>
        <v>1.2054285714285715</v>
      </c>
      <c r="O2096" s="8">
        <f>SUM(E2096:$E$4115)/E2096</f>
        <v>2973.6540270206206</v>
      </c>
      <c r="P2096" s="8" t="s">
        <v>8325</v>
      </c>
      <c r="Q2096" s="8" t="s">
        <v>8329</v>
      </c>
      <c r="R2096" t="b">
        <v>1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s">
        <v>8279</v>
      </c>
      <c r="N2097" s="5">
        <f t="shared" si="32"/>
        <v>1</v>
      </c>
      <c r="O2097" s="8">
        <f>SUM(E2097:$E$4115)/E2097</f>
        <v>5016.6509359999991</v>
      </c>
      <c r="P2097" s="8" t="s">
        <v>8325</v>
      </c>
      <c r="Q2097" s="8" t="s">
        <v>8329</v>
      </c>
      <c r="R2097" t="b">
        <v>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s">
        <v>8279</v>
      </c>
      <c r="N2098" s="5">
        <f t="shared" si="32"/>
        <v>1.0166666666666666</v>
      </c>
      <c r="O2098" s="8">
        <f>SUM(E2098:$E$4115)/E2098</f>
        <v>20555.946459016392</v>
      </c>
      <c r="P2098" s="8" t="s">
        <v>8325</v>
      </c>
      <c r="Q2098" s="8" t="s">
        <v>8329</v>
      </c>
      <c r="R2098" t="b">
        <v>1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s">
        <v>8279</v>
      </c>
      <c r="N2099" s="5">
        <f t="shared" si="32"/>
        <v>1</v>
      </c>
      <c r="O2099" s="8">
        <f>SUM(E2099:$E$4115)/E2099</f>
        <v>4179.5057799999995</v>
      </c>
      <c r="P2099" s="8" t="s">
        <v>8325</v>
      </c>
      <c r="Q2099" s="8" t="s">
        <v>8329</v>
      </c>
      <c r="R2099" t="b">
        <v>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s">
        <v>8279</v>
      </c>
      <c r="N2100" s="5">
        <f t="shared" si="32"/>
        <v>1.0033333333333334</v>
      </c>
      <c r="O2100" s="8">
        <f>SUM(E2100:$E$4115)/E2100</f>
        <v>2082.3118504983386</v>
      </c>
      <c r="P2100" s="8" t="s">
        <v>8325</v>
      </c>
      <c r="Q2100" s="8" t="s">
        <v>8329</v>
      </c>
      <c r="R2100" t="b">
        <v>1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s">
        <v>8279</v>
      </c>
      <c r="N2101" s="5">
        <f t="shared" si="32"/>
        <v>1.3236666666666668</v>
      </c>
      <c r="O2101" s="8">
        <f>SUM(E2101:$E$4115)/E2101</f>
        <v>3155.2498967514475</v>
      </c>
      <c r="P2101" s="8" t="s">
        <v>8325</v>
      </c>
      <c r="Q2101" s="8" t="s">
        <v>8329</v>
      </c>
      <c r="R2101" t="b">
        <v>1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s">
        <v>8279</v>
      </c>
      <c r="N2102" s="5">
        <f t="shared" si="32"/>
        <v>1.3666666666666667</v>
      </c>
      <c r="O2102" s="8">
        <f>SUM(E2102:$E$4115)/E2102</f>
        <v>15275.032121951217</v>
      </c>
      <c r="P2102" s="8" t="s">
        <v>8325</v>
      </c>
      <c r="Q2102" s="8" t="s">
        <v>8329</v>
      </c>
      <c r="R2102" t="b">
        <v>1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s">
        <v>8279</v>
      </c>
      <c r="N2103" s="5">
        <f t="shared" si="32"/>
        <v>1.1325000000000001</v>
      </c>
      <c r="O2103" s="8">
        <f>SUM(E2103:$E$4115)/E2103</f>
        <v>5529.6716732891828</v>
      </c>
      <c r="P2103" s="8" t="s">
        <v>8325</v>
      </c>
      <c r="Q2103" s="8" t="s">
        <v>8329</v>
      </c>
      <c r="R2103" t="b">
        <v>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s">
        <v>8279</v>
      </c>
      <c r="N2104" s="5">
        <f t="shared" si="32"/>
        <v>1.36</v>
      </c>
      <c r="O2104" s="8">
        <f>SUM(E2104:$E$4115)/E2104</f>
        <v>9207.6774558823508</v>
      </c>
      <c r="P2104" s="8" t="s">
        <v>8325</v>
      </c>
      <c r="Q2104" s="8" t="s">
        <v>8329</v>
      </c>
      <c r="R2104" t="b">
        <v>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s">
        <v>8279</v>
      </c>
      <c r="N2105" s="5">
        <f t="shared" si="32"/>
        <v>1.4612318374694613</v>
      </c>
      <c r="O2105" s="8">
        <f>SUM(E2105:$E$4115)/E2105</f>
        <v>1101.81989968321</v>
      </c>
      <c r="P2105" s="8" t="s">
        <v>8325</v>
      </c>
      <c r="Q2105" s="8" t="s">
        <v>8329</v>
      </c>
      <c r="R2105" t="b">
        <v>1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s">
        <v>8279</v>
      </c>
      <c r="N2106" s="5">
        <f t="shared" si="32"/>
        <v>1.2949999999999999</v>
      </c>
      <c r="O2106" s="8">
        <f>SUM(E2106:$E$4115)/E2106</f>
        <v>12075.016737451735</v>
      </c>
      <c r="P2106" s="8" t="s">
        <v>8325</v>
      </c>
      <c r="Q2106" s="8" t="s">
        <v>8329</v>
      </c>
      <c r="R2106" t="b">
        <v>1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s">
        <v>8279</v>
      </c>
      <c r="N2107" s="5">
        <f t="shared" si="32"/>
        <v>2.54</v>
      </c>
      <c r="O2107" s="8">
        <f>SUM(E2107:$E$4115)/E2107</f>
        <v>2462.3388464566924</v>
      </c>
      <c r="P2107" s="8" t="s">
        <v>8325</v>
      </c>
      <c r="Q2107" s="8" t="s">
        <v>8329</v>
      </c>
      <c r="R2107" t="b">
        <v>1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s">
        <v>8279</v>
      </c>
      <c r="N2108" s="5">
        <f t="shared" si="32"/>
        <v>1.0704545454545455</v>
      </c>
      <c r="O2108" s="8">
        <f>SUM(E2108:$E$4115)/E2108</f>
        <v>5309.3848577494682</v>
      </c>
      <c r="P2108" s="8" t="s">
        <v>8325</v>
      </c>
      <c r="Q2108" s="8" t="s">
        <v>8329</v>
      </c>
      <c r="R2108" t="b">
        <v>1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s">
        <v>8279</v>
      </c>
      <c r="N2109" s="5">
        <f t="shared" si="32"/>
        <v>1.0773299999999999</v>
      </c>
      <c r="O2109" s="8">
        <f>SUM(E2109:$E$4115)/E2109</f>
        <v>5801.9577752406403</v>
      </c>
      <c r="P2109" s="8" t="s">
        <v>8325</v>
      </c>
      <c r="Q2109" s="8" t="s">
        <v>8329</v>
      </c>
      <c r="R2109" t="b">
        <v>1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s">
        <v>8279</v>
      </c>
      <c r="N2110" s="5">
        <f t="shared" si="32"/>
        <v>1.0731250000000001</v>
      </c>
      <c r="O2110" s="8">
        <f>SUM(E2110:$E$4115)/E2110</f>
        <v>727.9610762958647</v>
      </c>
      <c r="P2110" s="8" t="s">
        <v>8325</v>
      </c>
      <c r="Q2110" s="8" t="s">
        <v>8329</v>
      </c>
      <c r="R2110" t="b">
        <v>1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s">
        <v>8279</v>
      </c>
      <c r="N2111" s="5">
        <f t="shared" si="32"/>
        <v>1.06525</v>
      </c>
      <c r="O2111" s="8">
        <f>SUM(E2111:$E$4115)/E2111</f>
        <v>2929.340924665571</v>
      </c>
      <c r="P2111" s="8" t="s">
        <v>8325</v>
      </c>
      <c r="Q2111" s="8" t="s">
        <v>8329</v>
      </c>
      <c r="R2111" t="b">
        <v>1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s">
        <v>8279</v>
      </c>
      <c r="N2112" s="5">
        <f t="shared" si="32"/>
        <v>1.0035000000000001</v>
      </c>
      <c r="O2112" s="8">
        <f>SUM(E2112:$E$4115)/E2112</f>
        <v>6217.0705929247624</v>
      </c>
      <c r="P2112" s="8" t="s">
        <v>8325</v>
      </c>
      <c r="Q2112" s="8" t="s">
        <v>8329</v>
      </c>
      <c r="R2112" t="b">
        <v>1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s">
        <v>8279</v>
      </c>
      <c r="N2113" s="5">
        <f t="shared" si="32"/>
        <v>1.0649999999999999</v>
      </c>
      <c r="O2113" s="8">
        <f>SUM(E2113:$E$4115)/E2113</f>
        <v>5857.1144037558688</v>
      </c>
      <c r="P2113" s="8" t="s">
        <v>8325</v>
      </c>
      <c r="Q2113" s="8" t="s">
        <v>8329</v>
      </c>
      <c r="R2113" t="b">
        <v>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s">
        <v>8279</v>
      </c>
      <c r="N2114" s="5">
        <f t="shared" si="32"/>
        <v>1</v>
      </c>
      <c r="O2114" s="8">
        <f>SUM(E2114:$E$4115)/E2114</f>
        <v>41578.412266666666</v>
      </c>
      <c r="P2114" s="8" t="s">
        <v>8325</v>
      </c>
      <c r="Q2114" s="8" t="s">
        <v>8329</v>
      </c>
      <c r="R2114" t="b">
        <v>1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s">
        <v>8279</v>
      </c>
      <c r="N2115" s="5">
        <f t="shared" ref="N2115:N2178" si="33">(E2115/D2115)</f>
        <v>1.0485714285714285</v>
      </c>
      <c r="O2115" s="8">
        <f>SUM(E2115:$E$4115)/E2115</f>
        <v>1699.3492752043596</v>
      </c>
      <c r="P2115" s="8" t="s">
        <v>8325</v>
      </c>
      <c r="Q2115" s="8" t="s">
        <v>8329</v>
      </c>
      <c r="R2115" t="b">
        <v>1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s">
        <v>8279</v>
      </c>
      <c r="N2116" s="5">
        <f t="shared" si="33"/>
        <v>1.0469999999999999</v>
      </c>
      <c r="O2116" s="8">
        <f>SUM(E2116:$E$4115)/E2116</f>
        <v>2381.2576275071633</v>
      </c>
      <c r="P2116" s="8" t="s">
        <v>8325</v>
      </c>
      <c r="Q2116" s="8" t="s">
        <v>8329</v>
      </c>
      <c r="R2116" t="b">
        <v>1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s">
        <v>8279</v>
      </c>
      <c r="N2117" s="5">
        <f t="shared" si="33"/>
        <v>2.2566666666666668</v>
      </c>
      <c r="O2117" s="8">
        <f>SUM(E2117:$E$4115)/E2117</f>
        <v>3681.1369807976366</v>
      </c>
      <c r="P2117" s="8" t="s">
        <v>8325</v>
      </c>
      <c r="Q2117" s="8" t="s">
        <v>8329</v>
      </c>
      <c r="R2117" t="b">
        <v>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s">
        <v>8279</v>
      </c>
      <c r="N2118" s="5">
        <f t="shared" si="33"/>
        <v>1.0090416666666666</v>
      </c>
      <c r="O2118" s="8">
        <f>SUM(E2118:$E$4115)/E2118</f>
        <v>257.20080274187552</v>
      </c>
      <c r="P2118" s="8" t="s">
        <v>8325</v>
      </c>
      <c r="Q2118" s="8" t="s">
        <v>8329</v>
      </c>
      <c r="R2118" t="b">
        <v>1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s">
        <v>8279</v>
      </c>
      <c r="N2119" s="5">
        <f t="shared" si="33"/>
        <v>1.4775</v>
      </c>
      <c r="O2119" s="8">
        <f>SUM(E2119:$E$4115)/E2119</f>
        <v>6998.7759052453466</v>
      </c>
      <c r="P2119" s="8" t="s">
        <v>8325</v>
      </c>
      <c r="Q2119" s="8" t="s">
        <v>8329</v>
      </c>
      <c r="R2119" t="b">
        <v>1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s">
        <v>8279</v>
      </c>
      <c r="N2120" s="5">
        <f t="shared" si="33"/>
        <v>1.3461099999999999</v>
      </c>
      <c r="O2120" s="8">
        <f>SUM(E2120:$E$4115)/E2120</f>
        <v>9216.9708864803033</v>
      </c>
      <c r="P2120" s="8" t="s">
        <v>8325</v>
      </c>
      <c r="Q2120" s="8" t="s">
        <v>8329</v>
      </c>
      <c r="R2120" t="b">
        <v>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s">
        <v>8279</v>
      </c>
      <c r="N2121" s="5">
        <f t="shared" si="33"/>
        <v>1.0075000000000001</v>
      </c>
      <c r="O2121" s="8">
        <f>SUM(E2121:$E$4115)/E2121</f>
        <v>6156.6801836228278</v>
      </c>
      <c r="P2121" s="8" t="s">
        <v>8325</v>
      </c>
      <c r="Q2121" s="8" t="s">
        <v>8329</v>
      </c>
      <c r="R2121" t="b">
        <v>1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s">
        <v>8279</v>
      </c>
      <c r="N2122" s="5">
        <f t="shared" si="33"/>
        <v>1.00880375</v>
      </c>
      <c r="O2122" s="8">
        <f>SUM(E2122:$E$4115)/E2122</f>
        <v>1536.9311883009948</v>
      </c>
      <c r="P2122" s="8" t="s">
        <v>8325</v>
      </c>
      <c r="Q2122" s="8" t="s">
        <v>8329</v>
      </c>
      <c r="R2122" t="b">
        <v>1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s">
        <v>8282</v>
      </c>
      <c r="N2123" s="5">
        <f t="shared" si="33"/>
        <v>5.6800000000000002E-3</v>
      </c>
      <c r="O2123" s="8">
        <f>SUM(E2123:$E$4115)/E2123</f>
        <v>43646.56739436619</v>
      </c>
      <c r="P2123" s="8" t="s">
        <v>8333</v>
      </c>
      <c r="Q2123" s="8" t="s">
        <v>8334</v>
      </c>
      <c r="R2123" t="b">
        <v>0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s">
        <v>8282</v>
      </c>
      <c r="N2124" s="5">
        <f t="shared" si="33"/>
        <v>3.875E-3</v>
      </c>
      <c r="O2124" s="8">
        <f>SUM(E2124:$E$4115)/E2124</f>
        <v>39984.971419354835</v>
      </c>
      <c r="P2124" s="8" t="s">
        <v>8333</v>
      </c>
      <c r="Q2124" s="8" t="s">
        <v>8334</v>
      </c>
      <c r="R2124" t="b">
        <v>0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s">
        <v>8282</v>
      </c>
      <c r="N2125" s="5">
        <f t="shared" si="33"/>
        <v>0.1</v>
      </c>
      <c r="O2125" s="8">
        <f>SUM(E2125:$E$4115)/E2125</f>
        <v>247900.62279999998</v>
      </c>
      <c r="P2125" s="8" t="s">
        <v>8333</v>
      </c>
      <c r="Q2125" s="8" t="s">
        <v>8334</v>
      </c>
      <c r="R2125" t="b">
        <v>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s">
        <v>8282</v>
      </c>
      <c r="N2126" s="5">
        <f t="shared" si="33"/>
        <v>0.10454545454545454</v>
      </c>
      <c r="O2126" s="8">
        <f>SUM(E2126:$E$4115)/E2126</f>
        <v>107782.44469565216</v>
      </c>
      <c r="P2126" s="8" t="s">
        <v>8333</v>
      </c>
      <c r="Q2126" s="8" t="s">
        <v>8334</v>
      </c>
      <c r="R2126" t="b">
        <v>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s">
        <v>8282</v>
      </c>
      <c r="N2127" s="5">
        <f t="shared" si="33"/>
        <v>1.4200000000000001E-2</v>
      </c>
      <c r="O2127" s="8">
        <f>SUM(E2127:$E$4115)/E2127</f>
        <v>14547.964953051642</v>
      </c>
      <c r="P2127" s="8" t="s">
        <v>8333</v>
      </c>
      <c r="Q2127" s="8" t="s">
        <v>8334</v>
      </c>
      <c r="R2127" t="b">
        <v>0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s">
        <v>8282</v>
      </c>
      <c r="N2128" s="5">
        <f t="shared" si="33"/>
        <v>5.0000000000000001E-4</v>
      </c>
      <c r="O2128" s="8">
        <f>SUM(E2128:$E$4115)/E2128</f>
        <v>1239401.4139999999</v>
      </c>
      <c r="P2128" s="8" t="s">
        <v>8333</v>
      </c>
      <c r="Q2128" s="8" t="s">
        <v>8334</v>
      </c>
      <c r="R2128" t="b">
        <v>0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s">
        <v>8282</v>
      </c>
      <c r="N2129" s="5">
        <f t="shared" si="33"/>
        <v>0.28842857142857142</v>
      </c>
      <c r="O2129" s="8">
        <f>SUM(E2129:$E$4115)/E2129</f>
        <v>1534.6711416542842</v>
      </c>
      <c r="P2129" s="8" t="s">
        <v>8333</v>
      </c>
      <c r="Q2129" s="8" t="s">
        <v>8334</v>
      </c>
      <c r="R2129" t="b">
        <v>0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s">
        <v>8282</v>
      </c>
      <c r="N2130" s="5">
        <f t="shared" si="33"/>
        <v>1.6666666666666668E-3</v>
      </c>
      <c r="O2130" s="8">
        <f>SUM(E2130:$E$4115)/E2130</f>
        <v>495437.12559999997</v>
      </c>
      <c r="P2130" s="8" t="s">
        <v>8333</v>
      </c>
      <c r="Q2130" s="8" t="s">
        <v>8334</v>
      </c>
      <c r="R2130" t="b">
        <v>0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s">
        <v>8282</v>
      </c>
      <c r="N2131" s="5">
        <f t="shared" si="33"/>
        <v>0.11799999999999999</v>
      </c>
      <c r="O2131" s="8">
        <f>SUM(E2131:$E$4115)/E2131</f>
        <v>52482.640423728808</v>
      </c>
      <c r="P2131" s="8" t="s">
        <v>8333</v>
      </c>
      <c r="Q2131" s="8" t="s">
        <v>8334</v>
      </c>
      <c r="R2131" t="b">
        <v>0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s">
        <v>8282</v>
      </c>
      <c r="N2132" s="5">
        <f t="shared" si="33"/>
        <v>2.0238095238095236E-3</v>
      </c>
      <c r="O2132" s="8">
        <f>SUM(E2132:$E$4115)/E2132</f>
        <v>145713.73105882353</v>
      </c>
      <c r="P2132" s="8" t="s">
        <v>8333</v>
      </c>
      <c r="Q2132" s="8" t="s">
        <v>8334</v>
      </c>
      <c r="R2132" t="b">
        <v>0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s">
        <v>8282</v>
      </c>
      <c r="N2133" s="5">
        <f t="shared" si="33"/>
        <v>0.05</v>
      </c>
      <c r="O2133" s="8">
        <f>SUM(E2133:$E$4115)/E2133</f>
        <v>495423.28559999994</v>
      </c>
      <c r="P2133" s="8" t="s">
        <v>8333</v>
      </c>
      <c r="Q2133" s="8" t="s">
        <v>8334</v>
      </c>
      <c r="R2133" t="b">
        <v>0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s">
        <v>8282</v>
      </c>
      <c r="N2134" s="5">
        <f t="shared" si="33"/>
        <v>2.1129899999999997E-2</v>
      </c>
      <c r="O2134" s="8">
        <f>SUM(E2134:$E$4115)/E2134</f>
        <v>5861.6260086417824</v>
      </c>
      <c r="P2134" s="8" t="s">
        <v>8333</v>
      </c>
      <c r="Q2134" s="8" t="s">
        <v>8334</v>
      </c>
      <c r="R2134" t="b">
        <v>0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s">
        <v>8282</v>
      </c>
      <c r="N2135" s="5">
        <f t="shared" si="33"/>
        <v>1.6E-2</v>
      </c>
      <c r="O2135" s="8">
        <f>SUM(E2135:$E$4115)/E2135</f>
        <v>773965.25937499991</v>
      </c>
      <c r="P2135" s="8" t="s">
        <v>8333</v>
      </c>
      <c r="Q2135" s="8" t="s">
        <v>8334</v>
      </c>
      <c r="R2135" t="b">
        <v>0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s">
        <v>8282</v>
      </c>
      <c r="N2136" s="5">
        <f t="shared" si="33"/>
        <v>1.7333333333333333E-2</v>
      </c>
      <c r="O2136" s="8">
        <f>SUM(E2136:$E$4115)/E2136</f>
        <v>119071.42451923076</v>
      </c>
      <c r="P2136" s="8" t="s">
        <v>8333</v>
      </c>
      <c r="Q2136" s="8" t="s">
        <v>8334</v>
      </c>
      <c r="R2136" t="b">
        <v>0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s">
        <v>8282</v>
      </c>
      <c r="N2137" s="5">
        <f t="shared" si="33"/>
        <v>9.5600000000000004E-2</v>
      </c>
      <c r="O2137" s="8">
        <f>SUM(E2137:$E$4115)/E2137</f>
        <v>25906.535878661085</v>
      </c>
      <c r="P2137" s="8" t="s">
        <v>8333</v>
      </c>
      <c r="Q2137" s="8" t="s">
        <v>8334</v>
      </c>
      <c r="R2137" t="b">
        <v>0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s">
        <v>8282</v>
      </c>
      <c r="N2138" s="5">
        <f t="shared" si="33"/>
        <v>5.9612499999999998E-4</v>
      </c>
      <c r="O2138" s="8">
        <f>SUM(E2138:$E$4115)/E2138</f>
        <v>259652.88634933947</v>
      </c>
      <c r="P2138" s="8" t="s">
        <v>8333</v>
      </c>
      <c r="Q2138" s="8" t="s">
        <v>8334</v>
      </c>
      <c r="R2138" t="b">
        <v>0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s">
        <v>8282</v>
      </c>
      <c r="N2139" s="5">
        <f t="shared" si="33"/>
        <v>0.28405999999999998</v>
      </c>
      <c r="O2139" s="8">
        <f>SUM(E2139:$E$4115)/E2139</f>
        <v>871.84386819685972</v>
      </c>
      <c r="P2139" s="8" t="s">
        <v>8333</v>
      </c>
      <c r="Q2139" s="8" t="s">
        <v>8334</v>
      </c>
      <c r="R2139" t="b">
        <v>0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s">
        <v>8282</v>
      </c>
      <c r="N2140" s="5">
        <f t="shared" si="33"/>
        <v>0.128</v>
      </c>
      <c r="O2140" s="8">
        <f>SUM(E2140:$E$4115)/E2140</f>
        <v>96629.652031249992</v>
      </c>
      <c r="P2140" s="8" t="s">
        <v>8333</v>
      </c>
      <c r="Q2140" s="8" t="s">
        <v>8334</v>
      </c>
      <c r="R2140" t="b">
        <v>0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s">
        <v>8282</v>
      </c>
      <c r="N2141" s="5">
        <f t="shared" si="33"/>
        <v>5.4199999999999998E-2</v>
      </c>
      <c r="O2141" s="8">
        <f>SUM(E2141:$E$4115)/E2141</f>
        <v>7606.6835547355467</v>
      </c>
      <c r="P2141" s="8" t="s">
        <v>8333</v>
      </c>
      <c r="Q2141" s="8" t="s">
        <v>8334</v>
      </c>
      <c r="R2141" t="b">
        <v>0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s">
        <v>8282</v>
      </c>
      <c r="N2142" s="5">
        <f t="shared" si="33"/>
        <v>1.1199999999999999E-3</v>
      </c>
      <c r="O2142" s="8">
        <f>SUM(E2142:$E$4115)/E2142</f>
        <v>22083.645464285713</v>
      </c>
      <c r="P2142" s="8" t="s">
        <v>8333</v>
      </c>
      <c r="Q2142" s="8" t="s">
        <v>8334</v>
      </c>
      <c r="R2142" t="b">
        <v>0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s">
        <v>8282</v>
      </c>
      <c r="N2143" s="5">
        <f t="shared" si="33"/>
        <v>0</v>
      </c>
      <c r="O2143" s="8" t="e">
        <f>SUM(E2143:$E$4115)/E2143</f>
        <v>#DIV/0!</v>
      </c>
      <c r="P2143" s="8" t="s">
        <v>8333</v>
      </c>
      <c r="Q2143" s="8" t="s">
        <v>8334</v>
      </c>
      <c r="R2143" t="b">
        <v>0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s">
        <v>8282</v>
      </c>
      <c r="N2144" s="5">
        <f t="shared" si="33"/>
        <v>5.7238095238095241E-2</v>
      </c>
      <c r="O2144" s="8">
        <f>SUM(E2144:$E$4115)/E2144</f>
        <v>20576.175474209649</v>
      </c>
      <c r="P2144" s="8" t="s">
        <v>8333</v>
      </c>
      <c r="Q2144" s="8" t="s">
        <v>8334</v>
      </c>
      <c r="R2144" t="b">
        <v>0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s">
        <v>8282</v>
      </c>
      <c r="N2145" s="5">
        <f t="shared" si="33"/>
        <v>0.1125</v>
      </c>
      <c r="O2145" s="8">
        <f>SUM(E2145:$E$4115)/E2145</f>
        <v>54958.579822222215</v>
      </c>
      <c r="P2145" s="8" t="s">
        <v>8333</v>
      </c>
      <c r="Q2145" s="8" t="s">
        <v>8334</v>
      </c>
      <c r="R2145" t="b">
        <v>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s">
        <v>8282</v>
      </c>
      <c r="N2146" s="5">
        <f t="shared" si="33"/>
        <v>1.7098591549295775E-2</v>
      </c>
      <c r="O2146" s="8">
        <f>SUM(E2146:$E$4115)/E2146</f>
        <v>20371.425799011529</v>
      </c>
      <c r="P2146" s="8" t="s">
        <v>8333</v>
      </c>
      <c r="Q2146" s="8" t="s">
        <v>8334</v>
      </c>
      <c r="R2146" t="b">
        <v>0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s">
        <v>8282</v>
      </c>
      <c r="N2147" s="5">
        <f t="shared" si="33"/>
        <v>0.30433333333333334</v>
      </c>
      <c r="O2147" s="8">
        <f>SUM(E2147:$E$4115)/E2147</f>
        <v>2708.619596933187</v>
      </c>
      <c r="P2147" s="8" t="s">
        <v>8333</v>
      </c>
      <c r="Q2147" s="8" t="s">
        <v>8334</v>
      </c>
      <c r="R2147" t="b">
        <v>0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s">
        <v>8282</v>
      </c>
      <c r="N2148" s="5">
        <f t="shared" si="33"/>
        <v>2.0000000000000001E-4</v>
      </c>
      <c r="O2148" s="8">
        <f>SUM(E2148:$E$4115)/E2148</f>
        <v>12360283.459999999</v>
      </c>
      <c r="P2148" s="8" t="s">
        <v>8333</v>
      </c>
      <c r="Q2148" s="8" t="s">
        <v>8334</v>
      </c>
      <c r="R2148" t="b">
        <v>0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s">
        <v>8282</v>
      </c>
      <c r="N2149" s="5">
        <f t="shared" si="33"/>
        <v>6.9641025641025639E-3</v>
      </c>
      <c r="O2149" s="8">
        <f>SUM(E2149:$E$4115)/E2149</f>
        <v>4550.9140132547864</v>
      </c>
      <c r="P2149" s="8" t="s">
        <v>8333</v>
      </c>
      <c r="Q2149" s="8" t="s">
        <v>8334</v>
      </c>
      <c r="R2149" t="b">
        <v>0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s">
        <v>8282</v>
      </c>
      <c r="N2150" s="5">
        <f t="shared" si="33"/>
        <v>0.02</v>
      </c>
      <c r="O2150" s="8">
        <f>SUM(E2150:$E$4115)/E2150</f>
        <v>6178783.2299999995</v>
      </c>
      <c r="P2150" s="8" t="s">
        <v>8333</v>
      </c>
      <c r="Q2150" s="8" t="s">
        <v>8334</v>
      </c>
      <c r="R2150" t="b">
        <v>0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s">
        <v>8282</v>
      </c>
      <c r="N2151" s="5">
        <f t="shared" si="33"/>
        <v>0</v>
      </c>
      <c r="O2151" s="8" t="e">
        <f>SUM(E2151:$E$4115)/E2151</f>
        <v>#DIV/0!</v>
      </c>
      <c r="P2151" s="8" t="s">
        <v>8333</v>
      </c>
      <c r="Q2151" s="8" t="s">
        <v>8334</v>
      </c>
      <c r="R2151" t="b">
        <v>0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s">
        <v>8282</v>
      </c>
      <c r="N2152" s="5">
        <f t="shared" si="33"/>
        <v>8.0999999999999996E-3</v>
      </c>
      <c r="O2152" s="8">
        <f>SUM(E2152:$E$4115)/E2152</f>
        <v>30512.504839506171</v>
      </c>
      <c r="P2152" s="8" t="s">
        <v>8333</v>
      </c>
      <c r="Q2152" s="8" t="s">
        <v>8334</v>
      </c>
      <c r="R2152" t="b">
        <v>0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s">
        <v>8282</v>
      </c>
      <c r="N2153" s="5">
        <f t="shared" si="33"/>
        <v>2.6222222222222224E-3</v>
      </c>
      <c r="O2153" s="8">
        <f>SUM(E2153:$E$4115)/E2153</f>
        <v>104721.69033898304</v>
      </c>
      <c r="P2153" s="8" t="s">
        <v>8333</v>
      </c>
      <c r="Q2153" s="8" t="s">
        <v>8334</v>
      </c>
      <c r="R2153" t="b">
        <v>0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s">
        <v>8282</v>
      </c>
      <c r="N2154" s="5">
        <f t="shared" si="33"/>
        <v>1.6666666666666668E-3</v>
      </c>
      <c r="O2154" s="8">
        <f>SUM(E2154:$E$4115)/E2154</f>
        <v>247140.82919999998</v>
      </c>
      <c r="P2154" s="8" t="s">
        <v>8333</v>
      </c>
      <c r="Q2154" s="8" t="s">
        <v>8334</v>
      </c>
      <c r="R2154" t="b">
        <v>0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s">
        <v>8282</v>
      </c>
      <c r="N2155" s="5">
        <f t="shared" si="33"/>
        <v>9.1244548809124457E-5</v>
      </c>
      <c r="O2155" s="8">
        <f>SUM(E2155:$E$4115)/E2155</f>
        <v>363440.92529411759</v>
      </c>
      <c r="P2155" s="8" t="s">
        <v>8333</v>
      </c>
      <c r="Q2155" s="8" t="s">
        <v>8334</v>
      </c>
      <c r="R2155" t="b">
        <v>0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s">
        <v>8282</v>
      </c>
      <c r="N2156" s="5">
        <f t="shared" si="33"/>
        <v>8.0000000000000002E-3</v>
      </c>
      <c r="O2156" s="8">
        <f>SUM(E2156:$E$4115)/E2156</f>
        <v>6178478.7299999995</v>
      </c>
      <c r="P2156" s="8" t="s">
        <v>8333</v>
      </c>
      <c r="Q2156" s="8" t="s">
        <v>8334</v>
      </c>
      <c r="R2156" t="b">
        <v>0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s">
        <v>8282</v>
      </c>
      <c r="N2157" s="5">
        <f t="shared" si="33"/>
        <v>2.3E-2</v>
      </c>
      <c r="O2157" s="8">
        <f>SUM(E2157:$E$4115)/E2157</f>
        <v>107451.78660869565</v>
      </c>
      <c r="P2157" s="8" t="s">
        <v>8333</v>
      </c>
      <c r="Q2157" s="8" t="s">
        <v>8334</v>
      </c>
      <c r="R2157" t="b">
        <v>0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s">
        <v>8282</v>
      </c>
      <c r="N2158" s="5">
        <f t="shared" si="33"/>
        <v>2.6660714285714284E-2</v>
      </c>
      <c r="O2158" s="8">
        <f>SUM(E2158:$E$4115)/E2158</f>
        <v>8276.5173878097776</v>
      </c>
      <c r="P2158" s="8" t="s">
        <v>8333</v>
      </c>
      <c r="Q2158" s="8" t="s">
        <v>8334</v>
      </c>
      <c r="R2158" t="b">
        <v>0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s">
        <v>8282</v>
      </c>
      <c r="N2159" s="5">
        <f t="shared" si="33"/>
        <v>0.28192</v>
      </c>
      <c r="O2159" s="8">
        <f>SUM(E2159:$E$4115)/E2159</f>
        <v>584.3429559213015</v>
      </c>
      <c r="P2159" s="8" t="s">
        <v>8333</v>
      </c>
      <c r="Q2159" s="8" t="s">
        <v>8334</v>
      </c>
      <c r="R2159" t="b">
        <v>0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s">
        <v>8282</v>
      </c>
      <c r="N2160" s="5">
        <f t="shared" si="33"/>
        <v>6.5900366666666668E-2</v>
      </c>
      <c r="O2160" s="8">
        <f>SUM(E2160:$E$4115)/E2160</f>
        <v>623.8813774936001</v>
      </c>
      <c r="P2160" s="8" t="s">
        <v>8333</v>
      </c>
      <c r="Q2160" s="8" t="s">
        <v>8334</v>
      </c>
      <c r="R2160" t="b">
        <v>0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s">
        <v>8282</v>
      </c>
      <c r="N2161" s="5">
        <f t="shared" si="33"/>
        <v>7.2222222222222219E-3</v>
      </c>
      <c r="O2161" s="8">
        <f>SUM(E2161:$E$4115)/E2161</f>
        <v>473632.05192307691</v>
      </c>
      <c r="P2161" s="8" t="s">
        <v>8333</v>
      </c>
      <c r="Q2161" s="8" t="s">
        <v>8334</v>
      </c>
      <c r="R2161" t="b">
        <v>0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s">
        <v>8282</v>
      </c>
      <c r="N2162" s="5">
        <f t="shared" si="33"/>
        <v>8.5000000000000006E-3</v>
      </c>
      <c r="O2162" s="8">
        <f>SUM(E2162:$E$4115)/E2162</f>
        <v>144875.38058823528</v>
      </c>
      <c r="P2162" s="8" t="s">
        <v>8333</v>
      </c>
      <c r="Q2162" s="8" t="s">
        <v>8334</v>
      </c>
      <c r="R2162" t="b">
        <v>0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s">
        <v>8276</v>
      </c>
      <c r="N2163" s="5">
        <f t="shared" si="33"/>
        <v>1.1575</v>
      </c>
      <c r="O2163" s="8">
        <f>SUM(E2163:$E$4115)/E2163</f>
        <v>26596.808531317492</v>
      </c>
      <c r="P2163" s="8" t="s">
        <v>8325</v>
      </c>
      <c r="Q2163" s="8" t="s">
        <v>8326</v>
      </c>
      <c r="R2163" t="b">
        <v>1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s">
        <v>8276</v>
      </c>
      <c r="N2164" s="5">
        <f t="shared" si="33"/>
        <v>1.1226666666666667</v>
      </c>
      <c r="O2164" s="8">
        <f>SUM(E2164:$E$4115)/E2164</f>
        <v>2437.4226741884399</v>
      </c>
      <c r="P2164" s="8" t="s">
        <v>8325</v>
      </c>
      <c r="Q2164" s="8" t="s">
        <v>8326</v>
      </c>
      <c r="R2164" t="b">
        <v>1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s">
        <v>8276</v>
      </c>
      <c r="N2165" s="5">
        <f t="shared" si="33"/>
        <v>1.3220000000000001</v>
      </c>
      <c r="O2165" s="8">
        <f>SUM(E2165:$E$4115)/E2165</f>
        <v>3724.2987443267775</v>
      </c>
      <c r="P2165" s="8" t="s">
        <v>8325</v>
      </c>
      <c r="Q2165" s="8" t="s">
        <v>8326</v>
      </c>
      <c r="R2165" t="b">
        <v>1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s">
        <v>8276</v>
      </c>
      <c r="N2166" s="5">
        <f t="shared" si="33"/>
        <v>1.0263636363636364</v>
      </c>
      <c r="O2166" s="8">
        <f>SUM(E2166:$E$4115)/E2166</f>
        <v>2179.8941275465013</v>
      </c>
      <c r="P2166" s="8" t="s">
        <v>8325</v>
      </c>
      <c r="Q2166" s="8" t="s">
        <v>8326</v>
      </c>
      <c r="R2166" t="b">
        <v>1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s">
        <v>8276</v>
      </c>
      <c r="N2167" s="5">
        <f t="shared" si="33"/>
        <v>1.3864000000000001</v>
      </c>
      <c r="O2167" s="8">
        <f>SUM(E2167:$E$4115)/E2167</f>
        <v>3548.7182198499709</v>
      </c>
      <c r="P2167" s="8" t="s">
        <v>8325</v>
      </c>
      <c r="Q2167" s="8" t="s">
        <v>8326</v>
      </c>
      <c r="R2167" t="b">
        <v>1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s">
        <v>8276</v>
      </c>
      <c r="N2168" s="5">
        <f t="shared" si="33"/>
        <v>1.466</v>
      </c>
      <c r="O2168" s="8">
        <f>SUM(E2168:$E$4115)/E2168</f>
        <v>4193.857895634379</v>
      </c>
      <c r="P2168" s="8" t="s">
        <v>8325</v>
      </c>
      <c r="Q2168" s="8" t="s">
        <v>8326</v>
      </c>
      <c r="R2168" t="b">
        <v>1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s">
        <v>8276</v>
      </c>
      <c r="N2169" s="5">
        <f t="shared" si="33"/>
        <v>1.2</v>
      </c>
      <c r="O2169" s="8">
        <f>SUM(E2169:$E$4115)/E2169</f>
        <v>68296.996388888889</v>
      </c>
      <c r="P2169" s="8" t="s">
        <v>8325</v>
      </c>
      <c r="Q2169" s="8" t="s">
        <v>8326</v>
      </c>
      <c r="R2169" t="b">
        <v>1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s">
        <v>8276</v>
      </c>
      <c r="N2170" s="5">
        <f t="shared" si="33"/>
        <v>1.215816111111111</v>
      </c>
      <c r="O2170" s="8">
        <f>SUM(E2170:$E$4115)/E2170</f>
        <v>561.72965438395522</v>
      </c>
      <c r="P2170" s="8" t="s">
        <v>8325</v>
      </c>
      <c r="Q2170" s="8" t="s">
        <v>8326</v>
      </c>
      <c r="R2170" t="b">
        <v>1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s">
        <v>8276</v>
      </c>
      <c r="N2171" s="5">
        <f t="shared" si="33"/>
        <v>1</v>
      </c>
      <c r="O2171" s="8">
        <f>SUM(E2171:$E$4115)/E2171</f>
        <v>80205.193856209167</v>
      </c>
      <c r="P2171" s="8" t="s">
        <v>8325</v>
      </c>
      <c r="Q2171" s="8" t="s">
        <v>8326</v>
      </c>
      <c r="R2171" t="b">
        <v>1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s">
        <v>8276</v>
      </c>
      <c r="N2172" s="5">
        <f t="shared" si="33"/>
        <v>1.8085714285714285</v>
      </c>
      <c r="O2172" s="8">
        <f>SUM(E2172:$E$4115)/E2172</f>
        <v>19385.847804107427</v>
      </c>
      <c r="P2172" s="8" t="s">
        <v>8325</v>
      </c>
      <c r="Q2172" s="8" t="s">
        <v>8326</v>
      </c>
      <c r="R2172" t="b">
        <v>1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s">
        <v>8276</v>
      </c>
      <c r="N2173" s="5">
        <f t="shared" si="33"/>
        <v>1.0607500000000001</v>
      </c>
      <c r="O2173" s="8">
        <f>SUM(E2173:$E$4115)/E2173</f>
        <v>2891.9652745698804</v>
      </c>
      <c r="P2173" s="8" t="s">
        <v>8325</v>
      </c>
      <c r="Q2173" s="8" t="s">
        <v>8326</v>
      </c>
      <c r="R2173" t="b">
        <v>1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s">
        <v>8276</v>
      </c>
      <c r="N2174" s="5">
        <f t="shared" si="33"/>
        <v>1</v>
      </c>
      <c r="O2174" s="8">
        <f>SUM(E2174:$E$4115)/E2174</f>
        <v>12266.365660000001</v>
      </c>
      <c r="P2174" s="8" t="s">
        <v>8325</v>
      </c>
      <c r="Q2174" s="8" t="s">
        <v>8326</v>
      </c>
      <c r="R2174" t="b">
        <v>1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s">
        <v>8276</v>
      </c>
      <c r="N2175" s="5">
        <f t="shared" si="33"/>
        <v>1.2692857142857144</v>
      </c>
      <c r="O2175" s="8">
        <f>SUM(E2175:$E$4115)/E2175</f>
        <v>2300.7626449071472</v>
      </c>
      <c r="P2175" s="8" t="s">
        <v>8325</v>
      </c>
      <c r="Q2175" s="8" t="s">
        <v>8326</v>
      </c>
      <c r="R2175" t="b">
        <v>1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s">
        <v>8276</v>
      </c>
      <c r="N2176" s="5">
        <f t="shared" si="33"/>
        <v>1.0297499999999999</v>
      </c>
      <c r="O2176" s="8">
        <f>SUM(E2176:$E$4115)/E2176</f>
        <v>2976.4590094683176</v>
      </c>
      <c r="P2176" s="8" t="s">
        <v>8325</v>
      </c>
      <c r="Q2176" s="8" t="s">
        <v>8326</v>
      </c>
      <c r="R2176" t="b">
        <v>1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s">
        <v>8276</v>
      </c>
      <c r="N2177" s="5">
        <f t="shared" si="33"/>
        <v>2.5</v>
      </c>
      <c r="O2177" s="8">
        <f>SUM(E2177:$E$4115)/E2177</f>
        <v>7003.3803771428575</v>
      </c>
      <c r="P2177" s="8" t="s">
        <v>8325</v>
      </c>
      <c r="Q2177" s="8" t="s">
        <v>8326</v>
      </c>
      <c r="R2177" t="b">
        <v>1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s">
        <v>8276</v>
      </c>
      <c r="N2178" s="5">
        <f t="shared" si="33"/>
        <v>1.2602</v>
      </c>
      <c r="O2178" s="8">
        <f>SUM(E2178:$E$4115)/E2178</f>
        <v>1944.7969623869228</v>
      </c>
      <c r="P2178" s="8" t="s">
        <v>8325</v>
      </c>
      <c r="Q2178" s="8" t="s">
        <v>8326</v>
      </c>
      <c r="R2178" t="b">
        <v>1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s">
        <v>8276</v>
      </c>
      <c r="N2179" s="5">
        <f t="shared" ref="N2179:N2242" si="34">(E2179/D2179)</f>
        <v>1.0012000000000001</v>
      </c>
      <c r="O2179" s="8">
        <f>SUM(E2179:$E$4115)/E2179</f>
        <v>4893.2739352776671</v>
      </c>
      <c r="P2179" s="8" t="s">
        <v>8325</v>
      </c>
      <c r="Q2179" s="8" t="s">
        <v>8326</v>
      </c>
      <c r="R2179" t="b">
        <v>1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s">
        <v>8276</v>
      </c>
      <c r="N2180" s="5">
        <f t="shared" si="34"/>
        <v>1.3864000000000001</v>
      </c>
      <c r="O2180" s="8">
        <f>SUM(E2180:$E$4115)/E2180</f>
        <v>353.29952856318522</v>
      </c>
      <c r="P2180" s="8" t="s">
        <v>8325</v>
      </c>
      <c r="Q2180" s="8" t="s">
        <v>8326</v>
      </c>
      <c r="R2180" t="b">
        <v>1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s">
        <v>8276</v>
      </c>
      <c r="N2181" s="5">
        <f t="shared" si="34"/>
        <v>1.6140000000000001</v>
      </c>
      <c r="O2181" s="8">
        <f>SUM(E2181:$E$4115)/E2181</f>
        <v>7565.4904956629489</v>
      </c>
      <c r="P2181" s="8" t="s">
        <v>8325</v>
      </c>
      <c r="Q2181" s="8" t="s">
        <v>8326</v>
      </c>
      <c r="R2181" t="b">
        <v>1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s">
        <v>8276</v>
      </c>
      <c r="N2182" s="5">
        <f t="shared" si="34"/>
        <v>1.071842</v>
      </c>
      <c r="O2182" s="8">
        <f>SUM(E2182:$E$4115)/E2182</f>
        <v>2278.1506341419722</v>
      </c>
      <c r="P2182" s="8" t="s">
        <v>8325</v>
      </c>
      <c r="Q2182" s="8" t="s">
        <v>8326</v>
      </c>
      <c r="R2182" t="b">
        <v>1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s">
        <v>8297</v>
      </c>
      <c r="N2183" s="5">
        <f t="shared" si="34"/>
        <v>1.5309999999999999</v>
      </c>
      <c r="O2183" s="8">
        <f>SUM(E2183:$E$4115)/E2183</f>
        <v>3985.541623122142</v>
      </c>
      <c r="P2183" s="8" t="s">
        <v>8333</v>
      </c>
      <c r="Q2183" s="8" t="s">
        <v>8351</v>
      </c>
      <c r="R2183" t="b">
        <v>1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s">
        <v>8297</v>
      </c>
      <c r="N2184" s="5">
        <f t="shared" si="34"/>
        <v>5.2416666666666663</v>
      </c>
      <c r="O2184" s="8">
        <f>SUM(E2184:$E$4115)/E2184</f>
        <v>775.87703974562794</v>
      </c>
      <c r="P2184" s="8" t="s">
        <v>8333</v>
      </c>
      <c r="Q2184" s="8" t="s">
        <v>8351</v>
      </c>
      <c r="R2184" t="b">
        <v>1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s">
        <v>8297</v>
      </c>
      <c r="N2185" s="5">
        <f t="shared" si="34"/>
        <v>4.8927777777777779</v>
      </c>
      <c r="O2185" s="8">
        <f>SUM(E2185:$E$4115)/E2185</f>
        <v>1383.5518848643123</v>
      </c>
      <c r="P2185" s="8" t="s">
        <v>8333</v>
      </c>
      <c r="Q2185" s="8" t="s">
        <v>8351</v>
      </c>
      <c r="R2185" t="b">
        <v>1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s">
        <v>8297</v>
      </c>
      <c r="N2186" s="5">
        <f t="shared" si="34"/>
        <v>2.8473999999999999</v>
      </c>
      <c r="O2186" s="8">
        <f>SUM(E2186:$E$4115)/E2186</f>
        <v>427.62289983844909</v>
      </c>
      <c r="P2186" s="8" t="s">
        <v>8333</v>
      </c>
      <c r="Q2186" s="8" t="s">
        <v>8351</v>
      </c>
      <c r="R2186" t="b">
        <v>1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s">
        <v>8297</v>
      </c>
      <c r="N2187" s="5">
        <f t="shared" si="34"/>
        <v>18.569700000000001</v>
      </c>
      <c r="O2187" s="8">
        <f>SUM(E2187:$E$4115)/E2187</f>
        <v>130.83313623806524</v>
      </c>
      <c r="P2187" s="8" t="s">
        <v>8333</v>
      </c>
      <c r="Q2187" s="8" t="s">
        <v>8351</v>
      </c>
      <c r="R2187" t="b">
        <v>1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s">
        <v>8297</v>
      </c>
      <c r="N2188" s="5">
        <f t="shared" si="34"/>
        <v>1.0967499999999999</v>
      </c>
      <c r="O2188" s="8">
        <f>SUM(E2188:$E$4115)/E2188</f>
        <v>549.56972646455438</v>
      </c>
      <c r="P2188" s="8" t="s">
        <v>8333</v>
      </c>
      <c r="Q2188" s="8" t="s">
        <v>8351</v>
      </c>
      <c r="R2188" t="b">
        <v>1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s">
        <v>8297</v>
      </c>
      <c r="N2189" s="5">
        <f t="shared" si="34"/>
        <v>10.146425000000001</v>
      </c>
      <c r="O2189" s="8">
        <f>SUM(E2189:$E$4115)/E2189</f>
        <v>59.29614100532946</v>
      </c>
      <c r="P2189" s="8" t="s">
        <v>8333</v>
      </c>
      <c r="Q2189" s="8" t="s">
        <v>8351</v>
      </c>
      <c r="R2189" t="b">
        <v>1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s">
        <v>8297</v>
      </c>
      <c r="N2190" s="5">
        <f t="shared" si="34"/>
        <v>4.1217692027666546</v>
      </c>
      <c r="O2190" s="8">
        <f>SUM(E2190:$E$4115)/E2190</f>
        <v>522.40885184367403</v>
      </c>
      <c r="P2190" s="8" t="s">
        <v>8333</v>
      </c>
      <c r="Q2190" s="8" t="s">
        <v>8351</v>
      </c>
      <c r="R2190" t="b">
        <v>1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s">
        <v>8297</v>
      </c>
      <c r="N2191" s="5">
        <f t="shared" si="34"/>
        <v>5.0324999999999998</v>
      </c>
      <c r="O2191" s="8">
        <f>SUM(E2191:$E$4115)/E2191</f>
        <v>1955.1752690842854</v>
      </c>
      <c r="P2191" s="8" t="s">
        <v>8333</v>
      </c>
      <c r="Q2191" s="8" t="s">
        <v>8351</v>
      </c>
      <c r="R2191" t="b">
        <v>1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s">
        <v>8297</v>
      </c>
      <c r="N2192" s="5">
        <f t="shared" si="34"/>
        <v>1.8461052631578947</v>
      </c>
      <c r="O2192" s="8">
        <f>SUM(E2192:$E$4115)/E2192</f>
        <v>336.44841059413841</v>
      </c>
      <c r="P2192" s="8" t="s">
        <v>8333</v>
      </c>
      <c r="Q2192" s="8" t="s">
        <v>8351</v>
      </c>
      <c r="R2192" t="b">
        <v>1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s">
        <v>8297</v>
      </c>
      <c r="N2193" s="5">
        <f t="shared" si="34"/>
        <v>1.1973333333333334</v>
      </c>
      <c r="O2193" s="8">
        <f>SUM(E2193:$E$4115)/E2193</f>
        <v>13102.659743875278</v>
      </c>
      <c r="P2193" s="8" t="s">
        <v>8333</v>
      </c>
      <c r="Q2193" s="8" t="s">
        <v>8351</v>
      </c>
      <c r="R2193" t="b">
        <v>1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s">
        <v>8297</v>
      </c>
      <c r="N2194" s="5">
        <f t="shared" si="34"/>
        <v>10.812401666666668</v>
      </c>
      <c r="O2194" s="8">
        <f>SUM(E2194:$E$4115)/E2194</f>
        <v>90.677436989407681</v>
      </c>
      <c r="P2194" s="8" t="s">
        <v>8333</v>
      </c>
      <c r="Q2194" s="8" t="s">
        <v>8351</v>
      </c>
      <c r="R2194" t="b">
        <v>1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s">
        <v>8297</v>
      </c>
      <c r="N2195" s="5">
        <f t="shared" si="34"/>
        <v>4.5237333333333334</v>
      </c>
      <c r="O2195" s="8">
        <f>SUM(E2195:$E$4115)/E2195</f>
        <v>171.47402779415231</v>
      </c>
      <c r="P2195" s="8" t="s">
        <v>8333</v>
      </c>
      <c r="Q2195" s="8" t="s">
        <v>8351</v>
      </c>
      <c r="R2195" t="b">
        <v>1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s">
        <v>8297</v>
      </c>
      <c r="N2196" s="5">
        <f t="shared" si="34"/>
        <v>5.3737000000000004</v>
      </c>
      <c r="O2196" s="8">
        <f>SUM(E2196:$E$4115)/E2196</f>
        <v>215.2648199564546</v>
      </c>
      <c r="P2196" s="8" t="s">
        <v>8333</v>
      </c>
      <c r="Q2196" s="8" t="s">
        <v>8351</v>
      </c>
      <c r="R2196" t="b">
        <v>1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s">
        <v>8297</v>
      </c>
      <c r="N2197" s="5">
        <f t="shared" si="34"/>
        <v>1.2032608695652174</v>
      </c>
      <c r="O2197" s="8">
        <f>SUM(E2197:$E$4115)/E2197</f>
        <v>2080.2075212285458</v>
      </c>
      <c r="P2197" s="8" t="s">
        <v>8333</v>
      </c>
      <c r="Q2197" s="8" t="s">
        <v>8351</v>
      </c>
      <c r="R2197" t="b">
        <v>1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s">
        <v>8297</v>
      </c>
      <c r="N2198" s="5">
        <f t="shared" si="34"/>
        <v>1.1383571428571428</v>
      </c>
      <c r="O2198" s="8">
        <f>SUM(E2198:$E$4115)/E2198</f>
        <v>722.11919621007723</v>
      </c>
      <c r="P2198" s="8" t="s">
        <v>8333</v>
      </c>
      <c r="Q2198" s="8" t="s">
        <v>8351</v>
      </c>
      <c r="R2198" t="b">
        <v>1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s">
        <v>8297</v>
      </c>
      <c r="N2199" s="5">
        <f t="shared" si="34"/>
        <v>9.5103109999999997</v>
      </c>
      <c r="O2199" s="8">
        <f>SUM(E2199:$E$4115)/E2199</f>
        <v>40.280759938695311</v>
      </c>
      <c r="P2199" s="8" t="s">
        <v>8333</v>
      </c>
      <c r="Q2199" s="8" t="s">
        <v>8351</v>
      </c>
      <c r="R2199" t="b">
        <v>1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s">
        <v>8297</v>
      </c>
      <c r="N2200" s="5">
        <f t="shared" si="34"/>
        <v>1.3289249999999999</v>
      </c>
      <c r="O2200" s="8">
        <f>SUM(E2200:$E$4115)/E2200</f>
        <v>210.83144835111085</v>
      </c>
      <c r="P2200" s="8" t="s">
        <v>8333</v>
      </c>
      <c r="Q2200" s="8" t="s">
        <v>8351</v>
      </c>
      <c r="R2200" t="b">
        <v>1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s">
        <v>8297</v>
      </c>
      <c r="N2201" s="5">
        <f t="shared" si="34"/>
        <v>1.4697777777777778</v>
      </c>
      <c r="O2201" s="8">
        <f>SUM(E2201:$E$4115)/E2201</f>
        <v>843.21214847293606</v>
      </c>
      <c r="P2201" s="8" t="s">
        <v>8333</v>
      </c>
      <c r="Q2201" s="8" t="s">
        <v>8351</v>
      </c>
      <c r="R2201" t="b">
        <v>1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s">
        <v>8297</v>
      </c>
      <c r="N2202" s="5">
        <f t="shared" si="34"/>
        <v>5.4215</v>
      </c>
      <c r="O2202" s="8">
        <f>SUM(E2202:$E$4115)/E2202</f>
        <v>1027.4630913953702</v>
      </c>
      <c r="P2202" s="8" t="s">
        <v>8333</v>
      </c>
      <c r="Q2202" s="8" t="s">
        <v>8351</v>
      </c>
      <c r="R2202" t="b">
        <v>1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s">
        <v>8280</v>
      </c>
      <c r="N2203" s="5">
        <f t="shared" si="34"/>
        <v>3.8271818181818182</v>
      </c>
      <c r="O2203" s="8">
        <f>SUM(E2203:$E$4115)/E2203</f>
        <v>26437.53842134017</v>
      </c>
      <c r="P2203" s="8" t="s">
        <v>8325</v>
      </c>
      <c r="Q2203" s="8" t="s">
        <v>8330</v>
      </c>
      <c r="R2203" t="b">
        <v>1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s">
        <v>8280</v>
      </c>
      <c r="N2204" s="5">
        <f t="shared" si="34"/>
        <v>7.0418124999999998</v>
      </c>
      <c r="O2204" s="8">
        <f>SUM(E2204:$E$4115)/E2204</f>
        <v>395.12264456061564</v>
      </c>
      <c r="P2204" s="8" t="s">
        <v>8325</v>
      </c>
      <c r="Q2204" s="8" t="s">
        <v>8330</v>
      </c>
      <c r="R2204" t="b">
        <v>1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s">
        <v>8280</v>
      </c>
      <c r="N2205" s="5">
        <f t="shared" si="34"/>
        <v>1.0954999999999999</v>
      </c>
      <c r="O2205" s="8">
        <f>SUM(E2205:$E$4115)/E2205</f>
        <v>5066.7964673664992</v>
      </c>
      <c r="P2205" s="8" t="s">
        <v>8325</v>
      </c>
      <c r="Q2205" s="8" t="s">
        <v>8330</v>
      </c>
      <c r="R2205" t="b">
        <v>1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s">
        <v>8280</v>
      </c>
      <c r="N2206" s="5">
        <f t="shared" si="34"/>
        <v>1.3286666666666667</v>
      </c>
      <c r="O2206" s="8">
        <f>SUM(E2206:$E$4115)/E2206</f>
        <v>5569.07178123432</v>
      </c>
      <c r="P2206" s="8" t="s">
        <v>8325</v>
      </c>
      <c r="Q2206" s="8" t="s">
        <v>8330</v>
      </c>
      <c r="R2206" t="b">
        <v>1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s">
        <v>8280</v>
      </c>
      <c r="N2207" s="5">
        <f t="shared" si="34"/>
        <v>1.52</v>
      </c>
      <c r="O2207" s="8">
        <f>SUM(E2207:$E$4115)/E2207</f>
        <v>9734.3570701754397</v>
      </c>
      <c r="P2207" s="8" t="s">
        <v>8325</v>
      </c>
      <c r="Q2207" s="8" t="s">
        <v>8330</v>
      </c>
      <c r="R2207" t="b">
        <v>1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s">
        <v>8280</v>
      </c>
      <c r="N2208" s="5">
        <f t="shared" si="34"/>
        <v>1.0272727272727273</v>
      </c>
      <c r="O2208" s="8">
        <f>SUM(E2208:$E$4115)/E2208</f>
        <v>9819.492973451328</v>
      </c>
      <c r="P2208" s="8" t="s">
        <v>8325</v>
      </c>
      <c r="Q2208" s="8" t="s">
        <v>8330</v>
      </c>
      <c r="R2208" t="b">
        <v>1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s">
        <v>8280</v>
      </c>
      <c r="N2209" s="5">
        <f t="shared" si="34"/>
        <v>1</v>
      </c>
      <c r="O2209" s="8">
        <f>SUM(E2209:$E$4115)/E2209</f>
        <v>5547.4485300000006</v>
      </c>
      <c r="P2209" s="8" t="s">
        <v>8325</v>
      </c>
      <c r="Q2209" s="8" t="s">
        <v>8330</v>
      </c>
      <c r="R2209" t="b">
        <v>1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s">
        <v>8280</v>
      </c>
      <c r="N2210" s="5">
        <f t="shared" si="34"/>
        <v>1.016</v>
      </c>
      <c r="O2210" s="8">
        <f>SUM(E2210:$E$4115)/E2210</f>
        <v>10918.205767716536</v>
      </c>
      <c r="P2210" s="8" t="s">
        <v>8325</v>
      </c>
      <c r="Q2210" s="8" t="s">
        <v>8330</v>
      </c>
      <c r="R2210" t="b">
        <v>1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s">
        <v>8280</v>
      </c>
      <c r="N2211" s="5">
        <f t="shared" si="34"/>
        <v>1.508</v>
      </c>
      <c r="O2211" s="8">
        <f>SUM(E2211:$E$4115)/E2211</f>
        <v>14710.717586206898</v>
      </c>
      <c r="P2211" s="8" t="s">
        <v>8325</v>
      </c>
      <c r="Q2211" s="8" t="s">
        <v>8330</v>
      </c>
      <c r="R2211" t="b">
        <v>1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s">
        <v>8280</v>
      </c>
      <c r="N2212" s="5">
        <f t="shared" si="34"/>
        <v>1.11425</v>
      </c>
      <c r="O2212" s="8">
        <f>SUM(E2212:$E$4115)/E2212</f>
        <v>2488.4736504375142</v>
      </c>
      <c r="P2212" s="8" t="s">
        <v>8325</v>
      </c>
      <c r="Q2212" s="8" t="s">
        <v>8330</v>
      </c>
      <c r="R2212" t="b">
        <v>1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s">
        <v>8280</v>
      </c>
      <c r="N2213" s="5">
        <f t="shared" si="34"/>
        <v>1.956</v>
      </c>
      <c r="O2213" s="8">
        <f>SUM(E2213:$E$4115)/E2213</f>
        <v>2267.2126912065442</v>
      </c>
      <c r="P2213" s="8" t="s">
        <v>8325</v>
      </c>
      <c r="Q2213" s="8" t="s">
        <v>8330</v>
      </c>
      <c r="R2213" t="b">
        <v>1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s">
        <v>8280</v>
      </c>
      <c r="N2214" s="5">
        <f t="shared" si="34"/>
        <v>1.1438333333333333</v>
      </c>
      <c r="O2214" s="8">
        <f>SUM(E2214:$E$4115)/E2214</f>
        <v>1614.7136908057701</v>
      </c>
      <c r="P2214" s="8" t="s">
        <v>8325</v>
      </c>
      <c r="Q2214" s="8" t="s">
        <v>8330</v>
      </c>
      <c r="R2214" t="b">
        <v>1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s">
        <v>8280</v>
      </c>
      <c r="N2215" s="5">
        <f t="shared" si="34"/>
        <v>2</v>
      </c>
      <c r="O2215" s="8">
        <f>SUM(E2215:$E$4115)/E2215</f>
        <v>1107491.706</v>
      </c>
      <c r="P2215" s="8" t="s">
        <v>8325</v>
      </c>
      <c r="Q2215" s="8" t="s">
        <v>8330</v>
      </c>
      <c r="R2215" t="b">
        <v>1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s">
        <v>8280</v>
      </c>
      <c r="N2216" s="5">
        <f t="shared" si="34"/>
        <v>2.9250166666666666</v>
      </c>
      <c r="O2216" s="8">
        <f>SUM(E2216:$E$4115)/E2216</f>
        <v>6310.4523962826424</v>
      </c>
      <c r="P2216" s="8" t="s">
        <v>8325</v>
      </c>
      <c r="Q2216" s="8" t="s">
        <v>8330</v>
      </c>
      <c r="R2216" t="b">
        <v>1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s">
        <v>8280</v>
      </c>
      <c r="N2217" s="5">
        <f t="shared" si="34"/>
        <v>1.5636363636363637</v>
      </c>
      <c r="O2217" s="8">
        <f>SUM(E2217:$E$4115)/E2217</f>
        <v>12875.758197674419</v>
      </c>
      <c r="P2217" s="8" t="s">
        <v>8325</v>
      </c>
      <c r="Q2217" s="8" t="s">
        <v>8330</v>
      </c>
      <c r="R2217" t="b">
        <v>1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s">
        <v>8280</v>
      </c>
      <c r="N2218" s="5">
        <f t="shared" si="34"/>
        <v>1.0566666666666666</v>
      </c>
      <c r="O2218" s="8">
        <f>SUM(E2218:$E$4115)/E2218</f>
        <v>34928.366088328075</v>
      </c>
      <c r="P2218" s="8" t="s">
        <v>8325</v>
      </c>
      <c r="Q2218" s="8" t="s">
        <v>8330</v>
      </c>
      <c r="R2218" t="b">
        <v>1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s">
        <v>8280</v>
      </c>
      <c r="N2219" s="5">
        <f t="shared" si="34"/>
        <v>1.0119047619047619</v>
      </c>
      <c r="O2219" s="8">
        <f>SUM(E2219:$E$4115)/E2219</f>
        <v>26051.706000000002</v>
      </c>
      <c r="P2219" s="8" t="s">
        <v>8325</v>
      </c>
      <c r="Q2219" s="8" t="s">
        <v>8330</v>
      </c>
      <c r="R2219" t="b">
        <v>1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s">
        <v>8280</v>
      </c>
      <c r="N2220" s="5">
        <f t="shared" si="34"/>
        <v>1.2283299999999999</v>
      </c>
      <c r="O2220" s="8">
        <f>SUM(E2220:$E$4115)/E2220</f>
        <v>4506.7490210285514</v>
      </c>
      <c r="P2220" s="8" t="s">
        <v>8325</v>
      </c>
      <c r="Q2220" s="8" t="s">
        <v>8330</v>
      </c>
      <c r="R2220" t="b">
        <v>1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s">
        <v>8280</v>
      </c>
      <c r="N2221" s="5">
        <f t="shared" si="34"/>
        <v>1.0149999999999999</v>
      </c>
      <c r="O2221" s="8">
        <f>SUM(E2221:$E$4115)/E2221</f>
        <v>10905.510729064041</v>
      </c>
      <c r="P2221" s="8" t="s">
        <v>8325</v>
      </c>
      <c r="Q2221" s="8" t="s">
        <v>8330</v>
      </c>
      <c r="R2221" t="b">
        <v>1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s">
        <v>8280</v>
      </c>
      <c r="N2222" s="5">
        <f t="shared" si="34"/>
        <v>1.0114285714285713</v>
      </c>
      <c r="O2222" s="8">
        <f>SUM(E2222:$E$4115)/E2222</f>
        <v>3126.5758163841811</v>
      </c>
      <c r="P2222" s="8" t="s">
        <v>8325</v>
      </c>
      <c r="Q2222" s="8" t="s">
        <v>8330</v>
      </c>
      <c r="R2222" t="b">
        <v>1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s">
        <v>8297</v>
      </c>
      <c r="N2223" s="5">
        <f t="shared" si="34"/>
        <v>1.0811999999999999</v>
      </c>
      <c r="O2223" s="8">
        <f>SUM(E2223:$E$4115)/E2223</f>
        <v>1364.4763090393392</v>
      </c>
      <c r="P2223" s="8" t="s">
        <v>8333</v>
      </c>
      <c r="Q2223" s="8" t="s">
        <v>8351</v>
      </c>
      <c r="R2223" t="b">
        <v>1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s">
        <v>8297</v>
      </c>
      <c r="N2224" s="5">
        <f t="shared" si="34"/>
        <v>1.6259999999999999</v>
      </c>
      <c r="O2224" s="8">
        <f>SUM(E2224:$E$4115)/E2224</f>
        <v>13599.544145141452</v>
      </c>
      <c r="P2224" s="8" t="s">
        <v>8333</v>
      </c>
      <c r="Q2224" s="8" t="s">
        <v>8351</v>
      </c>
      <c r="R2224" t="b">
        <v>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s">
        <v>8297</v>
      </c>
      <c r="N2225" s="5">
        <f t="shared" si="34"/>
        <v>1.0580000000000001</v>
      </c>
      <c r="O2225" s="8">
        <f>SUM(E2225:$E$4115)/E2225</f>
        <v>535.87399495904219</v>
      </c>
      <c r="P2225" s="8" t="s">
        <v>8333</v>
      </c>
      <c r="Q2225" s="8" t="s">
        <v>8351</v>
      </c>
      <c r="R2225" t="b">
        <v>1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s">
        <v>8297</v>
      </c>
      <c r="N2226" s="5">
        <f t="shared" si="34"/>
        <v>2.4315000000000002</v>
      </c>
      <c r="O2226" s="8">
        <f>SUM(E2226:$E$4115)/E2226</f>
        <v>453.83448036191652</v>
      </c>
      <c r="P2226" s="8" t="s">
        <v>8333</v>
      </c>
      <c r="Q2226" s="8" t="s">
        <v>8351</v>
      </c>
      <c r="R2226" t="b">
        <v>1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s">
        <v>8297</v>
      </c>
      <c r="N2227" s="5">
        <f t="shared" si="34"/>
        <v>9.4483338095238096</v>
      </c>
      <c r="O2227" s="8">
        <f>SUM(E2227:$E$4115)/E2227</f>
        <v>55.493132248412053</v>
      </c>
      <c r="P2227" s="8" t="s">
        <v>8333</v>
      </c>
      <c r="Q2227" s="8" t="s">
        <v>8351</v>
      </c>
      <c r="R2227" t="b">
        <v>1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s">
        <v>8297</v>
      </c>
      <c r="N2228" s="5">
        <f t="shared" si="34"/>
        <v>1.0846283333333333</v>
      </c>
      <c r="O2228" s="8">
        <f>SUM(E2228:$E$4115)/E2228</f>
        <v>553.81261579107218</v>
      </c>
      <c r="P2228" s="8" t="s">
        <v>8333</v>
      </c>
      <c r="Q2228" s="8" t="s">
        <v>8351</v>
      </c>
      <c r="R2228" t="b">
        <v>1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s">
        <v>8297</v>
      </c>
      <c r="N2229" s="5">
        <f t="shared" si="34"/>
        <v>1.5737692307692308</v>
      </c>
      <c r="O2229" s="8">
        <f>SUM(E2229:$E$4115)/E2229</f>
        <v>527.52979471137394</v>
      </c>
      <c r="P2229" s="8" t="s">
        <v>8333</v>
      </c>
      <c r="Q2229" s="8" t="s">
        <v>8351</v>
      </c>
      <c r="R2229" t="b">
        <v>1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s">
        <v>8297</v>
      </c>
      <c r="N2230" s="5">
        <f t="shared" si="34"/>
        <v>11.744899999999999</v>
      </c>
      <c r="O2230" s="8">
        <f>SUM(E2230:$E$4115)/E2230</f>
        <v>917.18729576241594</v>
      </c>
      <c r="P2230" s="8" t="s">
        <v>8333</v>
      </c>
      <c r="Q2230" s="8" t="s">
        <v>8351</v>
      </c>
      <c r="R2230" t="b">
        <v>1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s">
        <v>8297</v>
      </c>
      <c r="N2231" s="5">
        <f t="shared" si="34"/>
        <v>1.7104755366949576</v>
      </c>
      <c r="O2231" s="8">
        <f>SUM(E2231:$E$4115)/E2231</f>
        <v>785.19184593482498</v>
      </c>
      <c r="P2231" s="8" t="s">
        <v>8333</v>
      </c>
      <c r="Q2231" s="8" t="s">
        <v>8351</v>
      </c>
      <c r="R2231" t="b">
        <v>1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s">
        <v>8297</v>
      </c>
      <c r="N2232" s="5">
        <f t="shared" si="34"/>
        <v>1.2595294117647058</v>
      </c>
      <c r="O2232" s="8">
        <f>SUM(E2232:$E$4115)/E2232</f>
        <v>1003.8131739211657</v>
      </c>
      <c r="P2232" s="8" t="s">
        <v>8333</v>
      </c>
      <c r="Q2232" s="8" t="s">
        <v>8351</v>
      </c>
      <c r="R2232" t="b">
        <v>1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s">
        <v>8297</v>
      </c>
      <c r="N2233" s="5">
        <f t="shared" si="34"/>
        <v>12.121296000000001</v>
      </c>
      <c r="O2233" s="8">
        <f>SUM(E2233:$E$4115)/E2233</f>
        <v>354.28943703709569</v>
      </c>
      <c r="P2233" s="8" t="s">
        <v>8333</v>
      </c>
      <c r="Q2233" s="8" t="s">
        <v>8351</v>
      </c>
      <c r="R2233" t="b">
        <v>1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s">
        <v>8297</v>
      </c>
      <c r="N2234" s="5">
        <f t="shared" si="34"/>
        <v>4.9580000000000002</v>
      </c>
      <c r="O2234" s="8">
        <f>SUM(E2234:$E$4115)/E2234</f>
        <v>431.86020976200069</v>
      </c>
      <c r="P2234" s="8" t="s">
        <v>8333</v>
      </c>
      <c r="Q2234" s="8" t="s">
        <v>8351</v>
      </c>
      <c r="R2234" t="b">
        <v>1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s">
        <v>8297</v>
      </c>
      <c r="N2235" s="5">
        <f t="shared" si="34"/>
        <v>3.3203999999999998</v>
      </c>
      <c r="O2235" s="8">
        <f>SUM(E2235:$E$4115)/E2235</f>
        <v>1286.7154077821947</v>
      </c>
      <c r="P2235" s="8" t="s">
        <v>8333</v>
      </c>
      <c r="Q2235" s="8" t="s">
        <v>8351</v>
      </c>
      <c r="R2235" t="b">
        <v>1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s">
        <v>8297</v>
      </c>
      <c r="N2236" s="5">
        <f t="shared" si="34"/>
        <v>11.65</v>
      </c>
      <c r="O2236" s="8">
        <f>SUM(E2236:$E$4115)/E2236</f>
        <v>9161.1361373390537</v>
      </c>
      <c r="P2236" s="8" t="s">
        <v>8333</v>
      </c>
      <c r="Q2236" s="8" t="s">
        <v>8351</v>
      </c>
      <c r="R2236" t="b">
        <v>1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s">
        <v>8297</v>
      </c>
      <c r="N2237" s="5">
        <f t="shared" si="34"/>
        <v>1.5331538461538461</v>
      </c>
      <c r="O2237" s="8">
        <f>SUM(E2237:$E$4115)/E2237</f>
        <v>535.42514675630912</v>
      </c>
      <c r="P2237" s="8" t="s">
        <v>8333</v>
      </c>
      <c r="Q2237" s="8" t="s">
        <v>8351</v>
      </c>
      <c r="R2237" t="b">
        <v>1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s">
        <v>8297</v>
      </c>
      <c r="N2238" s="5">
        <f t="shared" si="34"/>
        <v>5.3710714285714287</v>
      </c>
      <c r="O2238" s="8">
        <f>SUM(E2238:$E$4115)/E2238</f>
        <v>708.26701243433729</v>
      </c>
      <c r="P2238" s="8" t="s">
        <v>8333</v>
      </c>
      <c r="Q2238" s="8" t="s">
        <v>8351</v>
      </c>
      <c r="R2238" t="b">
        <v>1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s">
        <v>8297</v>
      </c>
      <c r="N2239" s="5">
        <f t="shared" si="34"/>
        <v>3.5292777777777777</v>
      </c>
      <c r="O2239" s="8">
        <f>SUM(E2239:$E$4115)/E2239</f>
        <v>167.434139814567</v>
      </c>
      <c r="P2239" s="8" t="s">
        <v>8333</v>
      </c>
      <c r="Q2239" s="8" t="s">
        <v>8351</v>
      </c>
      <c r="R2239" t="b">
        <v>1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s">
        <v>8297</v>
      </c>
      <c r="N2240" s="5">
        <f t="shared" si="34"/>
        <v>1.3740000000000001</v>
      </c>
      <c r="O2240" s="8">
        <f>SUM(E2240:$E$4115)/E2240</f>
        <v>1923.7739446870446</v>
      </c>
      <c r="P2240" s="8" t="s">
        <v>8333</v>
      </c>
      <c r="Q2240" s="8" t="s">
        <v>8351</v>
      </c>
      <c r="R2240" t="b">
        <v>1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s">
        <v>8297</v>
      </c>
      <c r="N2241" s="5">
        <f t="shared" si="34"/>
        <v>1.2802667999999999</v>
      </c>
      <c r="O2241" s="8">
        <f>SUM(E2241:$E$4115)/E2241</f>
        <v>330.16760568968903</v>
      </c>
      <c r="P2241" s="8" t="s">
        <v>8333</v>
      </c>
      <c r="Q2241" s="8" t="s">
        <v>8351</v>
      </c>
      <c r="R2241" t="b">
        <v>1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s">
        <v>8297</v>
      </c>
      <c r="N2242" s="5">
        <f t="shared" si="34"/>
        <v>2.7067999999999999</v>
      </c>
      <c r="O2242" s="8">
        <f>SUM(E2242:$E$4115)/E2242</f>
        <v>778.45122875720403</v>
      </c>
      <c r="P2242" s="8" t="s">
        <v>8333</v>
      </c>
      <c r="Q2242" s="8" t="s">
        <v>8351</v>
      </c>
      <c r="R2242" t="b">
        <v>1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s">
        <v>8297</v>
      </c>
      <c r="N2243" s="5">
        <f t="shared" ref="N2243:N2306" si="35">(E2243/D2243)</f>
        <v>8.0640000000000001</v>
      </c>
      <c r="O2243" s="8">
        <f>SUM(E2243:$E$4115)/E2243</f>
        <v>1304.814599454365</v>
      </c>
      <c r="P2243" s="8" t="s">
        <v>8333</v>
      </c>
      <c r="Q2243" s="8" t="s">
        <v>8351</v>
      </c>
      <c r="R2243" t="b">
        <v>1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s">
        <v>8297</v>
      </c>
      <c r="N2244" s="5">
        <f t="shared" si="35"/>
        <v>13.600976000000001</v>
      </c>
      <c r="O2244" s="8">
        <f>SUM(E2244:$E$4115)/E2244</f>
        <v>77.302988623757585</v>
      </c>
      <c r="P2244" s="8" t="s">
        <v>8333</v>
      </c>
      <c r="Q2244" s="8" t="s">
        <v>8351</v>
      </c>
      <c r="R2244" t="b">
        <v>1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s">
        <v>8297</v>
      </c>
      <c r="N2245" s="5">
        <f t="shared" si="35"/>
        <v>9302.5</v>
      </c>
      <c r="O2245" s="8">
        <f>SUM(E2245:$E$4115)/E2245</f>
        <v>1115.6088331093792</v>
      </c>
      <c r="P2245" s="8" t="s">
        <v>8333</v>
      </c>
      <c r="Q2245" s="8" t="s">
        <v>8351</v>
      </c>
      <c r="R2245" t="b">
        <v>1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s">
        <v>8297</v>
      </c>
      <c r="N2246" s="5">
        <f t="shared" si="35"/>
        <v>3.7702</v>
      </c>
      <c r="O2246" s="8">
        <f>SUM(E2246:$E$4115)/E2246</f>
        <v>550.03175799692315</v>
      </c>
      <c r="P2246" s="8" t="s">
        <v>8333</v>
      </c>
      <c r="Q2246" s="8" t="s">
        <v>8351</v>
      </c>
      <c r="R2246" t="b">
        <v>1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s">
        <v>8297</v>
      </c>
      <c r="N2247" s="5">
        <f t="shared" si="35"/>
        <v>26.47025</v>
      </c>
      <c r="O2247" s="8">
        <f>SUM(E2247:$E$4115)/E2247</f>
        <v>97.749338124876019</v>
      </c>
      <c r="P2247" s="8" t="s">
        <v>8333</v>
      </c>
      <c r="Q2247" s="8" t="s">
        <v>8351</v>
      </c>
      <c r="R2247" t="b">
        <v>1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s">
        <v>8297</v>
      </c>
      <c r="N2248" s="5">
        <f t="shared" si="35"/>
        <v>1.0012000000000001</v>
      </c>
      <c r="O2248" s="8">
        <f>SUM(E2248:$E$4115)/E2248</f>
        <v>4092.6554814222923</v>
      </c>
      <c r="P2248" s="8" t="s">
        <v>8333</v>
      </c>
      <c r="Q2248" s="8" t="s">
        <v>8351</v>
      </c>
      <c r="R2248" t="b">
        <v>1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s">
        <v>8297</v>
      </c>
      <c r="N2249" s="5">
        <f t="shared" si="35"/>
        <v>1.0445405405405406</v>
      </c>
      <c r="O2249" s="8">
        <f>SUM(E2249:$E$4115)/E2249</f>
        <v>529.98414769198916</v>
      </c>
      <c r="P2249" s="8" t="s">
        <v>8333</v>
      </c>
      <c r="Q2249" s="8" t="s">
        <v>8351</v>
      </c>
      <c r="R2249" t="b">
        <v>1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s">
        <v>8297</v>
      </c>
      <c r="N2250" s="5">
        <f t="shared" si="35"/>
        <v>1.0721428571428571</v>
      </c>
      <c r="O2250" s="8">
        <f>SUM(E2250:$E$4115)/E2250</f>
        <v>1362.0372644903396</v>
      </c>
      <c r="P2250" s="8" t="s">
        <v>8333</v>
      </c>
      <c r="Q2250" s="8" t="s">
        <v>8351</v>
      </c>
      <c r="R2250" t="b">
        <v>1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s">
        <v>8297</v>
      </c>
      <c r="N2251" s="5">
        <f t="shared" si="35"/>
        <v>1.6877142857142857</v>
      </c>
      <c r="O2251" s="8">
        <f>SUM(E2251:$E$4115)/E2251</f>
        <v>1729.2339038428979</v>
      </c>
      <c r="P2251" s="8" t="s">
        <v>8333</v>
      </c>
      <c r="Q2251" s="8" t="s">
        <v>8351</v>
      </c>
      <c r="R2251" t="b">
        <v>1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s">
        <v>8297</v>
      </c>
      <c r="N2252" s="5">
        <f t="shared" si="35"/>
        <v>9.7511200000000002</v>
      </c>
      <c r="O2252" s="8">
        <f>SUM(E2252:$E$4115)/E2252</f>
        <v>41.876944063861373</v>
      </c>
      <c r="P2252" s="8" t="s">
        <v>8333</v>
      </c>
      <c r="Q2252" s="8" t="s">
        <v>8351</v>
      </c>
      <c r="R2252" t="b">
        <v>1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s">
        <v>8297</v>
      </c>
      <c r="N2253" s="5">
        <f t="shared" si="35"/>
        <v>1.3444929411764706</v>
      </c>
      <c r="O2253" s="8">
        <f>SUM(E2253:$E$4115)/E2253</f>
        <v>871.95782271733299</v>
      </c>
      <c r="P2253" s="8" t="s">
        <v>8333</v>
      </c>
      <c r="Q2253" s="8" t="s">
        <v>8351</v>
      </c>
      <c r="R2253" t="b">
        <v>1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s">
        <v>8297</v>
      </c>
      <c r="N2254" s="5">
        <f t="shared" si="35"/>
        <v>2.722777777777778</v>
      </c>
      <c r="O2254" s="8">
        <f>SUM(E2254:$E$4115)/E2254</f>
        <v>406.18124790858997</v>
      </c>
      <c r="P2254" s="8" t="s">
        <v>8333</v>
      </c>
      <c r="Q2254" s="8" t="s">
        <v>8351</v>
      </c>
      <c r="R2254" t="b">
        <v>1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s">
        <v>8297</v>
      </c>
      <c r="N2255" s="5">
        <f t="shared" si="35"/>
        <v>1.1268750000000001</v>
      </c>
      <c r="O2255" s="8">
        <f>SUM(E2255:$E$4115)/E2255</f>
        <v>1101.3828596783135</v>
      </c>
      <c r="P2255" s="8" t="s">
        <v>8333</v>
      </c>
      <c r="Q2255" s="8" t="s">
        <v>8351</v>
      </c>
      <c r="R2255" t="b">
        <v>1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s">
        <v>8297</v>
      </c>
      <c r="N2256" s="5">
        <f t="shared" si="35"/>
        <v>4.5979999999999999</v>
      </c>
      <c r="O2256" s="8">
        <f>SUM(E2256:$E$4115)/E2256</f>
        <v>4314.8984254023471</v>
      </c>
      <c r="P2256" s="8" t="s">
        <v>8333</v>
      </c>
      <c r="Q2256" s="8" t="s">
        <v>8351</v>
      </c>
      <c r="R2256" t="b">
        <v>1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s">
        <v>8297</v>
      </c>
      <c r="N2257" s="5">
        <f t="shared" si="35"/>
        <v>2.8665822784810127</v>
      </c>
      <c r="O2257" s="8">
        <f>SUM(E2257:$E$4115)/E2257</f>
        <v>875.8855850922896</v>
      </c>
      <c r="P2257" s="8" t="s">
        <v>8333</v>
      </c>
      <c r="Q2257" s="8" t="s">
        <v>8351</v>
      </c>
      <c r="R2257" t="b">
        <v>1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s">
        <v>8297</v>
      </c>
      <c r="N2258" s="5">
        <f t="shared" si="35"/>
        <v>2.2270833333333333</v>
      </c>
      <c r="O2258" s="8">
        <f>SUM(E2258:$E$4115)/E2258</f>
        <v>9266.9125163704357</v>
      </c>
      <c r="P2258" s="8" t="s">
        <v>8333</v>
      </c>
      <c r="Q2258" s="8" t="s">
        <v>8351</v>
      </c>
      <c r="R2258" t="b">
        <v>1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s">
        <v>8297</v>
      </c>
      <c r="N2259" s="5">
        <f t="shared" si="35"/>
        <v>6.3613999999999997</v>
      </c>
      <c r="O2259" s="8">
        <f>SUM(E2259:$E$4115)/E2259</f>
        <v>622.83525513251766</v>
      </c>
      <c r="P2259" s="8" t="s">
        <v>8333</v>
      </c>
      <c r="Q2259" s="8" t="s">
        <v>8351</v>
      </c>
      <c r="R2259" t="b">
        <v>1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s">
        <v>8297</v>
      </c>
      <c r="N2260" s="5">
        <f t="shared" si="35"/>
        <v>1.4650000000000001</v>
      </c>
      <c r="O2260" s="8">
        <f>SUM(E2260:$E$4115)/E2260</f>
        <v>3068.3701458268683</v>
      </c>
      <c r="P2260" s="8" t="s">
        <v>8333</v>
      </c>
      <c r="Q2260" s="8" t="s">
        <v>8351</v>
      </c>
      <c r="R2260" t="b">
        <v>1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s">
        <v>8297</v>
      </c>
      <c r="N2261" s="5">
        <f t="shared" si="35"/>
        <v>18.670999999999999</v>
      </c>
      <c r="O2261" s="8">
        <f>SUM(E2261:$E$4115)/E2261</f>
        <v>529.49140271008503</v>
      </c>
      <c r="P2261" s="8" t="s">
        <v>8333</v>
      </c>
      <c r="Q2261" s="8" t="s">
        <v>8351</v>
      </c>
      <c r="R2261" t="b">
        <v>1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s">
        <v>8297</v>
      </c>
      <c r="N2262" s="5">
        <f t="shared" si="35"/>
        <v>3.2692000000000001</v>
      </c>
      <c r="O2262" s="8">
        <f>SUM(E2262:$E$4115)/E2262</f>
        <v>1207.3244806068758</v>
      </c>
      <c r="P2262" s="8" t="s">
        <v>8333</v>
      </c>
      <c r="Q2262" s="8" t="s">
        <v>8351</v>
      </c>
      <c r="R2262" t="b">
        <v>1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s">
        <v>8297</v>
      </c>
      <c r="N2263" s="5">
        <f t="shared" si="35"/>
        <v>7.7949999999999999</v>
      </c>
      <c r="O2263" s="8">
        <f>SUM(E2263:$E$4115)/E2263</f>
        <v>1264.8223194355353</v>
      </c>
      <c r="P2263" s="8" t="s">
        <v>8333</v>
      </c>
      <c r="Q2263" s="8" t="s">
        <v>8351</v>
      </c>
      <c r="R2263" t="b">
        <v>1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s">
        <v>8297</v>
      </c>
      <c r="N2264" s="5">
        <f t="shared" si="35"/>
        <v>1.5415151515151515</v>
      </c>
      <c r="O2264" s="8">
        <f>SUM(E2264:$E$4115)/E2264</f>
        <v>1936.6021191271864</v>
      </c>
      <c r="P2264" s="8" t="s">
        <v>8333</v>
      </c>
      <c r="Q2264" s="8" t="s">
        <v>8351</v>
      </c>
      <c r="R2264" t="b">
        <v>1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s">
        <v>8297</v>
      </c>
      <c r="N2265" s="5">
        <f t="shared" si="35"/>
        <v>1.1554666666666666</v>
      </c>
      <c r="O2265" s="8">
        <f>SUM(E2265:$E$4115)/E2265</f>
        <v>1136.2113985691201</v>
      </c>
      <c r="P2265" s="8" t="s">
        <v>8333</v>
      </c>
      <c r="Q2265" s="8" t="s">
        <v>8351</v>
      </c>
      <c r="R2265" t="b">
        <v>1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s">
        <v>8297</v>
      </c>
      <c r="N2266" s="5">
        <f t="shared" si="35"/>
        <v>1.8003333333333333</v>
      </c>
      <c r="O2266" s="8">
        <f>SUM(E2266:$E$4115)/E2266</f>
        <v>910.73338085539672</v>
      </c>
      <c r="P2266" s="8" t="s">
        <v>8333</v>
      </c>
      <c r="Q2266" s="8" t="s">
        <v>8351</v>
      </c>
      <c r="R2266" t="b">
        <v>1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s">
        <v>8297</v>
      </c>
      <c r="N2267" s="5">
        <f t="shared" si="35"/>
        <v>2.9849999999999999</v>
      </c>
      <c r="O2267" s="8">
        <f>SUM(E2267:$E$4115)/E2267</f>
        <v>16460.53597989949</v>
      </c>
      <c r="P2267" s="8" t="s">
        <v>8333</v>
      </c>
      <c r="Q2267" s="8" t="s">
        <v>8351</v>
      </c>
      <c r="R2267" t="b">
        <v>1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s">
        <v>8297</v>
      </c>
      <c r="N2268" s="5">
        <f t="shared" si="35"/>
        <v>3.2026666666666666</v>
      </c>
      <c r="O2268" s="8">
        <f>SUM(E2268:$E$4115)/E2268</f>
        <v>2045.4502456286418</v>
      </c>
      <c r="P2268" s="8" t="s">
        <v>8333</v>
      </c>
      <c r="Q2268" s="8" t="s">
        <v>8351</v>
      </c>
      <c r="R2268" t="b">
        <v>1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s">
        <v>8297</v>
      </c>
      <c r="N2269" s="5">
        <f t="shared" si="35"/>
        <v>3.80525</v>
      </c>
      <c r="O2269" s="8">
        <f>SUM(E2269:$E$4115)/E2269</f>
        <v>129.05247986334663</v>
      </c>
      <c r="P2269" s="8" t="s">
        <v>8333</v>
      </c>
      <c r="Q2269" s="8" t="s">
        <v>8351</v>
      </c>
      <c r="R2269" t="b">
        <v>1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s">
        <v>8297</v>
      </c>
      <c r="N2270" s="5">
        <f t="shared" si="35"/>
        <v>1.026</v>
      </c>
      <c r="O2270" s="8">
        <f>SUM(E2270:$E$4115)/E2270</f>
        <v>339.23120231133373</v>
      </c>
      <c r="P2270" s="8" t="s">
        <v>8333</v>
      </c>
      <c r="Q2270" s="8" t="s">
        <v>8351</v>
      </c>
      <c r="R2270" t="b">
        <v>1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s">
        <v>8297</v>
      </c>
      <c r="N2271" s="5">
        <f t="shared" si="35"/>
        <v>18.016400000000001</v>
      </c>
      <c r="O2271" s="8">
        <f>SUM(E2271:$E$4115)/E2271</f>
        <v>215.73024533203071</v>
      </c>
      <c r="P2271" s="8" t="s">
        <v>8333</v>
      </c>
      <c r="Q2271" s="8" t="s">
        <v>8351</v>
      </c>
      <c r="R2271" t="b">
        <v>1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s">
        <v>8297</v>
      </c>
      <c r="N2272" s="5">
        <f t="shared" si="35"/>
        <v>7.2024800000000004</v>
      </c>
      <c r="O2272" s="8">
        <f>SUM(E2272:$E$4115)/E2272</f>
        <v>53.712970976663563</v>
      </c>
      <c r="P2272" s="8" t="s">
        <v>8333</v>
      </c>
      <c r="Q2272" s="8" t="s">
        <v>8351</v>
      </c>
      <c r="R2272" t="b">
        <v>1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s">
        <v>8297</v>
      </c>
      <c r="N2273" s="5">
        <f t="shared" si="35"/>
        <v>2.8309000000000002</v>
      </c>
      <c r="O2273" s="8">
        <f>SUM(E2273:$E$4115)/E2273</f>
        <v>167.64285174326176</v>
      </c>
      <c r="P2273" s="8" t="s">
        <v>8333</v>
      </c>
      <c r="Q2273" s="8" t="s">
        <v>8351</v>
      </c>
      <c r="R2273" t="b">
        <v>1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s">
        <v>8297</v>
      </c>
      <c r="N2274" s="5">
        <f t="shared" si="35"/>
        <v>13.566000000000001</v>
      </c>
      <c r="O2274" s="8">
        <f>SUM(E2274:$E$4115)/E2274</f>
        <v>695.48761462479706</v>
      </c>
      <c r="P2274" s="8" t="s">
        <v>8333</v>
      </c>
      <c r="Q2274" s="8" t="s">
        <v>8351</v>
      </c>
      <c r="R2274" t="b">
        <v>1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s">
        <v>8297</v>
      </c>
      <c r="N2275" s="5">
        <f t="shared" si="35"/>
        <v>2.2035999999999998</v>
      </c>
      <c r="O2275" s="8">
        <f>SUM(E2275:$E$4115)/E2275</f>
        <v>1710.1867816300594</v>
      </c>
      <c r="P2275" s="8" t="s">
        <v>8333</v>
      </c>
      <c r="Q2275" s="8" t="s">
        <v>8351</v>
      </c>
      <c r="R2275" t="b">
        <v>1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s">
        <v>8297</v>
      </c>
      <c r="N2276" s="5">
        <f t="shared" si="35"/>
        <v>1.196</v>
      </c>
      <c r="O2276" s="8">
        <f>SUM(E2276:$E$4115)/E2276</f>
        <v>3149.1337725752496</v>
      </c>
      <c r="P2276" s="8" t="s">
        <v>8333</v>
      </c>
      <c r="Q2276" s="8" t="s">
        <v>8351</v>
      </c>
      <c r="R2276" t="b">
        <v>1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s">
        <v>8297</v>
      </c>
      <c r="N2277" s="5">
        <f t="shared" si="35"/>
        <v>4.0776923076923079</v>
      </c>
      <c r="O2277" s="8">
        <f>SUM(E2277:$E$4115)/E2277</f>
        <v>3551.3752046783611</v>
      </c>
      <c r="P2277" s="8" t="s">
        <v>8333</v>
      </c>
      <c r="Q2277" s="8" t="s">
        <v>8351</v>
      </c>
      <c r="R2277" t="b">
        <v>1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s">
        <v>8297</v>
      </c>
      <c r="N2278" s="5">
        <f t="shared" si="35"/>
        <v>1.0581826105905425</v>
      </c>
      <c r="O2278" s="8">
        <f>SUM(E2278:$E$4115)/E2278</f>
        <v>1937.8643904448099</v>
      </c>
      <c r="P2278" s="8" t="s">
        <v>8333</v>
      </c>
      <c r="Q2278" s="8" t="s">
        <v>8351</v>
      </c>
      <c r="R2278" t="b">
        <v>1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s">
        <v>8297</v>
      </c>
      <c r="N2279" s="5">
        <f t="shared" si="35"/>
        <v>1.4108235294117648</v>
      </c>
      <c r="O2279" s="8">
        <f>SUM(E2279:$E$4115)/E2279</f>
        <v>784.30732821881224</v>
      </c>
      <c r="P2279" s="8" t="s">
        <v>8333</v>
      </c>
      <c r="Q2279" s="8" t="s">
        <v>8351</v>
      </c>
      <c r="R2279" t="b">
        <v>1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s">
        <v>8297</v>
      </c>
      <c r="N2280" s="5">
        <f t="shared" si="35"/>
        <v>2.7069999999999999</v>
      </c>
      <c r="O2280" s="8">
        <f>SUM(E2280:$E$4115)/E2280</f>
        <v>1735.0242851865528</v>
      </c>
      <c r="P2280" s="8" t="s">
        <v>8333</v>
      </c>
      <c r="Q2280" s="8" t="s">
        <v>8351</v>
      </c>
      <c r="R2280" t="b">
        <v>1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s">
        <v>8297</v>
      </c>
      <c r="N2281" s="5">
        <f t="shared" si="35"/>
        <v>1.538</v>
      </c>
      <c r="O2281" s="8">
        <f>SUM(E2281:$E$4115)/E2281</f>
        <v>6104.0360728218448</v>
      </c>
      <c r="P2281" s="8" t="s">
        <v>8333</v>
      </c>
      <c r="Q2281" s="8" t="s">
        <v>8351</v>
      </c>
      <c r="R2281" t="b">
        <v>1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s">
        <v>8297</v>
      </c>
      <c r="N2282" s="5">
        <f t="shared" si="35"/>
        <v>4.0357653061224488</v>
      </c>
      <c r="O2282" s="8">
        <f>SUM(E2282:$E$4115)/E2282</f>
        <v>237.32871847384982</v>
      </c>
      <c r="P2282" s="8" t="s">
        <v>8333</v>
      </c>
      <c r="Q2282" s="8" t="s">
        <v>8351</v>
      </c>
      <c r="R2282" t="b">
        <v>1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s">
        <v>8276</v>
      </c>
      <c r="N2283" s="5">
        <f t="shared" si="35"/>
        <v>1.85</v>
      </c>
      <c r="O2283" s="8">
        <f>SUM(E2283:$E$4115)/E2283</f>
        <v>16841.295459459452</v>
      </c>
      <c r="P2283" s="8" t="s">
        <v>8325</v>
      </c>
      <c r="Q2283" s="8" t="s">
        <v>8326</v>
      </c>
      <c r="R2283" t="b">
        <v>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s">
        <v>8276</v>
      </c>
      <c r="N2284" s="5">
        <f t="shared" si="35"/>
        <v>1.8533333333333333</v>
      </c>
      <c r="O2284" s="8">
        <f>SUM(E2284:$E$4115)/E2284</f>
        <v>6724.0028633093498</v>
      </c>
      <c r="P2284" s="8" t="s">
        <v>8325</v>
      </c>
      <c r="Q2284" s="8" t="s">
        <v>8326</v>
      </c>
      <c r="R2284" t="b">
        <v>1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s">
        <v>8276</v>
      </c>
      <c r="N2285" s="5">
        <f t="shared" si="35"/>
        <v>1.0085533333333332</v>
      </c>
      <c r="O2285" s="8">
        <f>SUM(E2285:$E$4115)/E2285</f>
        <v>3088.5737260630731</v>
      </c>
      <c r="P2285" s="8" t="s">
        <v>8325</v>
      </c>
      <c r="Q2285" s="8" t="s">
        <v>8326</v>
      </c>
      <c r="R2285" t="b">
        <v>1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s">
        <v>8276</v>
      </c>
      <c r="N2286" s="5">
        <f t="shared" si="35"/>
        <v>1.0622116666666668</v>
      </c>
      <c r="O2286" s="8">
        <f>SUM(E2286:$E$4115)/E2286</f>
        <v>1465.8014363113434</v>
      </c>
      <c r="P2286" s="8" t="s">
        <v>8325</v>
      </c>
      <c r="Q2286" s="8" t="s">
        <v>8326</v>
      </c>
      <c r="R2286" t="b">
        <v>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s">
        <v>8276</v>
      </c>
      <c r="N2287" s="5">
        <f t="shared" si="35"/>
        <v>1.2136666666666667</v>
      </c>
      <c r="O2287" s="8">
        <f>SUM(E2287:$E$4115)/E2287</f>
        <v>2564.0140208733856</v>
      </c>
      <c r="P2287" s="8" t="s">
        <v>8325</v>
      </c>
      <c r="Q2287" s="8" t="s">
        <v>8326</v>
      </c>
      <c r="R2287" t="b">
        <v>1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s">
        <v>8276</v>
      </c>
      <c r="N2288" s="5">
        <f t="shared" si="35"/>
        <v>1.0006666666666666</v>
      </c>
      <c r="O2288" s="8">
        <f>SUM(E2288:$E$4115)/E2288</f>
        <v>6217.1446035975996</v>
      </c>
      <c r="P2288" s="8" t="s">
        <v>8325</v>
      </c>
      <c r="Q2288" s="8" t="s">
        <v>8326</v>
      </c>
      <c r="R2288" t="b">
        <v>1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s">
        <v>8276</v>
      </c>
      <c r="N2289" s="5">
        <f t="shared" si="35"/>
        <v>1.1997755555555556</v>
      </c>
      <c r="O2289" s="8">
        <f>SUM(E2289:$E$4115)/E2289</f>
        <v>1728.1812061144765</v>
      </c>
      <c r="P2289" s="8" t="s">
        <v>8325</v>
      </c>
      <c r="Q2289" s="8" t="s">
        <v>8326</v>
      </c>
      <c r="R2289" t="b">
        <v>1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s">
        <v>8276</v>
      </c>
      <c r="N2290" s="5">
        <f t="shared" si="35"/>
        <v>1.0009999999999999</v>
      </c>
      <c r="O2290" s="8">
        <f>SUM(E2290:$E$4115)/E2290</f>
        <v>9315.7183416583393</v>
      </c>
      <c r="P2290" s="8" t="s">
        <v>8325</v>
      </c>
      <c r="Q2290" s="8" t="s">
        <v>8326</v>
      </c>
      <c r="R2290" t="b">
        <v>1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s">
        <v>8276</v>
      </c>
      <c r="N2291" s="5">
        <f t="shared" si="35"/>
        <v>1.0740000000000001</v>
      </c>
      <c r="O2291" s="8">
        <f>SUM(E2291:$E$4115)/E2291</f>
        <v>5787.7300186219718</v>
      </c>
      <c r="P2291" s="8" t="s">
        <v>8325</v>
      </c>
      <c r="Q2291" s="8" t="s">
        <v>8326</v>
      </c>
      <c r="R2291" t="b">
        <v>1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s">
        <v>8276</v>
      </c>
      <c r="N2292" s="5">
        <f t="shared" si="35"/>
        <v>1.0406666666666666</v>
      </c>
      <c r="O2292" s="8">
        <f>SUM(E2292:$E$4115)/E2292</f>
        <v>5972.0833183856485</v>
      </c>
      <c r="P2292" s="8" t="s">
        <v>8325</v>
      </c>
      <c r="Q2292" s="8" t="s">
        <v>8326</v>
      </c>
      <c r="R2292" t="b">
        <v>1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s">
        <v>8276</v>
      </c>
      <c r="N2293" s="5">
        <f t="shared" si="35"/>
        <v>1.728</v>
      </c>
      <c r="O2293" s="8">
        <f>SUM(E2293:$E$4115)/E2293</f>
        <v>2157.6067268518509</v>
      </c>
      <c r="P2293" s="8" t="s">
        <v>8325</v>
      </c>
      <c r="Q2293" s="8" t="s">
        <v>8326</v>
      </c>
      <c r="R2293" t="b">
        <v>1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s">
        <v>8276</v>
      </c>
      <c r="N2294" s="5">
        <f t="shared" si="35"/>
        <v>1.072505</v>
      </c>
      <c r="O2294" s="8">
        <f>SUM(E2294:$E$4115)/E2294</f>
        <v>4343.3555368040224</v>
      </c>
      <c r="P2294" s="8" t="s">
        <v>8325</v>
      </c>
      <c r="Q2294" s="8" t="s">
        <v>8326</v>
      </c>
      <c r="R2294" t="b">
        <v>1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s">
        <v>8276</v>
      </c>
      <c r="N2295" s="5">
        <f t="shared" si="35"/>
        <v>1.0823529411764705</v>
      </c>
      <c r="O2295" s="8">
        <f>SUM(E2295:$E$4115)/E2295</f>
        <v>10124.343532608693</v>
      </c>
      <c r="P2295" s="8" t="s">
        <v>8325</v>
      </c>
      <c r="Q2295" s="8" t="s">
        <v>8326</v>
      </c>
      <c r="R2295" t="b">
        <v>1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s">
        <v>8276</v>
      </c>
      <c r="N2296" s="5">
        <f t="shared" si="35"/>
        <v>1.4608079999999999</v>
      </c>
      <c r="O2296" s="8">
        <f>SUM(E2296:$E$4115)/E2296</f>
        <v>1275.1129580341835</v>
      </c>
      <c r="P2296" s="8" t="s">
        <v>8325</v>
      </c>
      <c r="Q2296" s="8" t="s">
        <v>8326</v>
      </c>
      <c r="R2296" t="b">
        <v>1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s">
        <v>8276</v>
      </c>
      <c r="N2297" s="5">
        <f t="shared" si="35"/>
        <v>1.2524999999999999</v>
      </c>
      <c r="O2297" s="8">
        <f>SUM(E2297:$E$4115)/E2297</f>
        <v>6191.7312109115092</v>
      </c>
      <c r="P2297" s="8" t="s">
        <v>8325</v>
      </c>
      <c r="Q2297" s="8" t="s">
        <v>8326</v>
      </c>
      <c r="R2297" t="b">
        <v>1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s">
        <v>8276</v>
      </c>
      <c r="N2298" s="5">
        <f t="shared" si="35"/>
        <v>1.4907142857142857</v>
      </c>
      <c r="O2298" s="8">
        <f>SUM(E2298:$E$4115)/E2298</f>
        <v>891.67887014853841</v>
      </c>
      <c r="P2298" s="8" t="s">
        <v>8325</v>
      </c>
      <c r="Q2298" s="8" t="s">
        <v>8326</v>
      </c>
      <c r="R2298" t="b">
        <v>1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s">
        <v>8276</v>
      </c>
      <c r="N2299" s="5">
        <f t="shared" si="35"/>
        <v>1.006</v>
      </c>
      <c r="O2299" s="8">
        <f>SUM(E2299:$E$4115)/E2299</f>
        <v>9238.8012027832974</v>
      </c>
      <c r="P2299" s="8" t="s">
        <v>8325</v>
      </c>
      <c r="Q2299" s="8" t="s">
        <v>8326</v>
      </c>
      <c r="R2299" t="b">
        <v>1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s">
        <v>8276</v>
      </c>
      <c r="N2300" s="5">
        <f t="shared" si="35"/>
        <v>1.0507333333333333</v>
      </c>
      <c r="O2300" s="8">
        <f>SUM(E2300:$E$4115)/E2300</f>
        <v>294.81720734724945</v>
      </c>
      <c r="P2300" s="8" t="s">
        <v>8325</v>
      </c>
      <c r="Q2300" s="8" t="s">
        <v>8326</v>
      </c>
      <c r="R2300" t="b">
        <v>1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s">
        <v>8276</v>
      </c>
      <c r="N2301" s="5">
        <f t="shared" si="35"/>
        <v>3.5016666666666665</v>
      </c>
      <c r="O2301" s="8">
        <f>SUM(E2301:$E$4115)/E2301</f>
        <v>8816.4740694907159</v>
      </c>
      <c r="P2301" s="8" t="s">
        <v>8325</v>
      </c>
      <c r="Q2301" s="8" t="s">
        <v>8326</v>
      </c>
      <c r="R2301" t="b">
        <v>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s">
        <v>8276</v>
      </c>
      <c r="N2302" s="5">
        <f t="shared" si="35"/>
        <v>1.0125</v>
      </c>
      <c r="O2302" s="8">
        <f>SUM(E2302:$E$4115)/E2302</f>
        <v>11432.908037037034</v>
      </c>
      <c r="P2302" s="8" t="s">
        <v>8325</v>
      </c>
      <c r="Q2302" s="8" t="s">
        <v>8326</v>
      </c>
      <c r="R2302" t="b">
        <v>1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s">
        <v>8279</v>
      </c>
      <c r="N2303" s="5">
        <f t="shared" si="35"/>
        <v>1.336044</v>
      </c>
      <c r="O2303" s="8">
        <f>SUM(E2303:$E$4115)/E2303</f>
        <v>1386.1587657292721</v>
      </c>
      <c r="P2303" s="8" t="s">
        <v>8325</v>
      </c>
      <c r="Q2303" s="8" t="s">
        <v>8329</v>
      </c>
      <c r="R2303" t="b">
        <v>1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s">
        <v>8279</v>
      </c>
      <c r="N2304" s="5">
        <f t="shared" si="35"/>
        <v>1.7065217391304348</v>
      </c>
      <c r="O2304" s="8">
        <f>SUM(E2304:$E$4115)/E2304</f>
        <v>2357.4943414012737</v>
      </c>
      <c r="P2304" s="8" t="s">
        <v>8325</v>
      </c>
      <c r="Q2304" s="8" t="s">
        <v>8329</v>
      </c>
      <c r="R2304" t="b">
        <v>1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s">
        <v>8279</v>
      </c>
      <c r="N2305" s="5">
        <f t="shared" si="35"/>
        <v>1.0935829457364341</v>
      </c>
      <c r="O2305" s="8">
        <f>SUM(E2305:$E$4115)/E2305</f>
        <v>1311.2775288114879</v>
      </c>
      <c r="P2305" s="8" t="s">
        <v>8325</v>
      </c>
      <c r="Q2305" s="8" t="s">
        <v>8329</v>
      </c>
      <c r="R2305" t="b">
        <v>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s">
        <v>8279</v>
      </c>
      <c r="N2306" s="5">
        <f t="shared" si="35"/>
        <v>1.0070033333333335</v>
      </c>
      <c r="O2306" s="8">
        <f>SUM(E2306:$E$4115)/E2306</f>
        <v>1529.6517853300709</v>
      </c>
      <c r="P2306" s="8" t="s">
        <v>8325</v>
      </c>
      <c r="Q2306" s="8" t="s">
        <v>8329</v>
      </c>
      <c r="R2306" t="b">
        <v>1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s">
        <v>8279</v>
      </c>
      <c r="N2307" s="5">
        <f t="shared" ref="N2307:N2370" si="36">(E2307/D2307)</f>
        <v>1.0122777777777778</v>
      </c>
      <c r="O2307" s="8">
        <f>SUM(E2307:$E$4115)/E2307</f>
        <v>506.89559628999484</v>
      </c>
      <c r="P2307" s="8" t="s">
        <v>8325</v>
      </c>
      <c r="Q2307" s="8" t="s">
        <v>8329</v>
      </c>
      <c r="R2307" t="b">
        <v>1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s">
        <v>8279</v>
      </c>
      <c r="N2308" s="5">
        <f t="shared" si="36"/>
        <v>1.0675857142857144</v>
      </c>
      <c r="O2308" s="8">
        <f>SUM(E2308:$E$4115)/E2308</f>
        <v>2466.9611433006371</v>
      </c>
      <c r="P2308" s="8" t="s">
        <v>8325</v>
      </c>
      <c r="Q2308" s="8" t="s">
        <v>8329</v>
      </c>
      <c r="R2308" t="b">
        <v>1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s">
        <v>8279</v>
      </c>
      <c r="N2309" s="5">
        <f t="shared" si="36"/>
        <v>1.0665777537961894</v>
      </c>
      <c r="O2309" s="8">
        <f>SUM(E2309:$E$4115)/E2309</f>
        <v>4397.6342363238909</v>
      </c>
      <c r="P2309" s="8" t="s">
        <v>8325</v>
      </c>
      <c r="Q2309" s="8" t="s">
        <v>8329</v>
      </c>
      <c r="R2309" t="b">
        <v>1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s">
        <v>8279</v>
      </c>
      <c r="N2310" s="5">
        <f t="shared" si="36"/>
        <v>1.0130622</v>
      </c>
      <c r="O2310" s="8">
        <f>SUM(E2310:$E$4115)/E2310</f>
        <v>181.86626349300167</v>
      </c>
      <c r="P2310" s="8" t="s">
        <v>8325</v>
      </c>
      <c r="Q2310" s="8" t="s">
        <v>8329</v>
      </c>
      <c r="R2310" t="b">
        <v>1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s">
        <v>8279</v>
      </c>
      <c r="N2311" s="5">
        <f t="shared" si="36"/>
        <v>1.0667450000000001</v>
      </c>
      <c r="O2311" s="8">
        <f>SUM(E2311:$E$4115)/E2311</f>
        <v>1431.3696869136168</v>
      </c>
      <c r="P2311" s="8" t="s">
        <v>8325</v>
      </c>
      <c r="Q2311" s="8" t="s">
        <v>8329</v>
      </c>
      <c r="R2311" t="b">
        <v>1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s">
        <v>8279</v>
      </c>
      <c r="N2312" s="5">
        <f t="shared" si="36"/>
        <v>4.288397837837838</v>
      </c>
      <c r="O2312" s="8">
        <f>SUM(E2312:$E$4115)/E2312</f>
        <v>115.39669410966304</v>
      </c>
      <c r="P2312" s="8" t="s">
        <v>8325</v>
      </c>
      <c r="Q2312" s="8" t="s">
        <v>8329</v>
      </c>
      <c r="R2312" t="b">
        <v>1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s">
        <v>8279</v>
      </c>
      <c r="N2313" s="5">
        <f t="shared" si="36"/>
        <v>1.0411111111111111</v>
      </c>
      <c r="O2313" s="8">
        <f>SUM(E2313:$E$4115)/E2313</f>
        <v>968.59155923159005</v>
      </c>
      <c r="P2313" s="8" t="s">
        <v>8325</v>
      </c>
      <c r="Q2313" s="8" t="s">
        <v>8329</v>
      </c>
      <c r="R2313" t="b">
        <v>1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s">
        <v>8279</v>
      </c>
      <c r="N2314" s="5">
        <f t="shared" si="36"/>
        <v>1.0786666666666667</v>
      </c>
      <c r="O2314" s="8">
        <f>SUM(E2314:$E$4115)/E2314</f>
        <v>2801.7097991347337</v>
      </c>
      <c r="P2314" s="8" t="s">
        <v>8325</v>
      </c>
      <c r="Q2314" s="8" t="s">
        <v>8329</v>
      </c>
      <c r="R2314" t="b">
        <v>1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s">
        <v>8279</v>
      </c>
      <c r="N2315" s="5">
        <f t="shared" si="36"/>
        <v>1.7584040000000001</v>
      </c>
      <c r="O2315" s="8">
        <f>SUM(E2315:$E$4115)/E2315</f>
        <v>1030.8321534755378</v>
      </c>
      <c r="P2315" s="8" t="s">
        <v>8325</v>
      </c>
      <c r="Q2315" s="8" t="s">
        <v>8329</v>
      </c>
      <c r="R2315" t="b">
        <v>1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s">
        <v>8279</v>
      </c>
      <c r="N2316" s="5">
        <f t="shared" si="36"/>
        <v>1.5697000000000001</v>
      </c>
      <c r="O2316" s="8">
        <f>SUM(E2316:$E$4115)/E2316</f>
        <v>4806.8128145505498</v>
      </c>
      <c r="P2316" s="8" t="s">
        <v>8325</v>
      </c>
      <c r="Q2316" s="8" t="s">
        <v>8329</v>
      </c>
      <c r="R2316" t="b">
        <v>1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s">
        <v>8279</v>
      </c>
      <c r="N2317" s="5">
        <f t="shared" si="36"/>
        <v>1.026</v>
      </c>
      <c r="O2317" s="8">
        <f>SUM(E2317:$E$4115)/E2317</f>
        <v>3529.2090643274846</v>
      </c>
      <c r="P2317" s="8" t="s">
        <v>8325</v>
      </c>
      <c r="Q2317" s="8" t="s">
        <v>8329</v>
      </c>
      <c r="R2317" t="b">
        <v>1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s">
        <v>8279</v>
      </c>
      <c r="N2318" s="5">
        <f t="shared" si="36"/>
        <v>1.0404266666666666</v>
      </c>
      <c r="O2318" s="8">
        <f>SUM(E2318:$E$4115)/E2318</f>
        <v>579.88109045007161</v>
      </c>
      <c r="P2318" s="8" t="s">
        <v>8325</v>
      </c>
      <c r="Q2318" s="8" t="s">
        <v>8329</v>
      </c>
      <c r="R2318" t="b">
        <v>1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s">
        <v>8279</v>
      </c>
      <c r="N2319" s="5">
        <f t="shared" si="36"/>
        <v>1.04</v>
      </c>
      <c r="O2319" s="8">
        <f>SUM(E2319:$E$4115)/E2319</f>
        <v>21716.946754807686</v>
      </c>
      <c r="P2319" s="8" t="s">
        <v>8325</v>
      </c>
      <c r="Q2319" s="8" t="s">
        <v>8329</v>
      </c>
      <c r="R2319" t="b">
        <v>1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s">
        <v>8279</v>
      </c>
      <c r="N2320" s="5">
        <f t="shared" si="36"/>
        <v>1.2105999999999999</v>
      </c>
      <c r="O2320" s="8">
        <f>SUM(E2320:$E$4115)/E2320</f>
        <v>1492.4556170493966</v>
      </c>
      <c r="P2320" s="8" t="s">
        <v>8325</v>
      </c>
      <c r="Q2320" s="8" t="s">
        <v>8329</v>
      </c>
      <c r="R2320" t="b">
        <v>1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s">
        <v>8279</v>
      </c>
      <c r="N2321" s="5">
        <f t="shared" si="36"/>
        <v>1.077</v>
      </c>
      <c r="O2321" s="8">
        <f>SUM(E2321:$E$4115)/E2321</f>
        <v>2794.1135406994727</v>
      </c>
      <c r="P2321" s="8" t="s">
        <v>8325</v>
      </c>
      <c r="Q2321" s="8" t="s">
        <v>8329</v>
      </c>
      <c r="R2321" t="b">
        <v>1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s">
        <v>8279</v>
      </c>
      <c r="N2322" s="5">
        <f t="shared" si="36"/>
        <v>1.0866</v>
      </c>
      <c r="O2322" s="8">
        <f>SUM(E2322:$E$4115)/E2322</f>
        <v>1661.0620007362406</v>
      </c>
      <c r="P2322" s="8" t="s">
        <v>8325</v>
      </c>
      <c r="Q2322" s="8" t="s">
        <v>8329</v>
      </c>
      <c r="R2322" t="b">
        <v>1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s">
        <v>8298</v>
      </c>
      <c r="N2323" s="5">
        <f t="shared" si="36"/>
        <v>0.39120962394619685</v>
      </c>
      <c r="O2323" s="8">
        <f>SUM(E2323:$E$4115)/E2323</f>
        <v>2183.8055326876502</v>
      </c>
      <c r="P2323" s="8" t="s">
        <v>8336</v>
      </c>
      <c r="Q2323" s="8" t="s">
        <v>8352</v>
      </c>
      <c r="R2323" t="b">
        <v>0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s">
        <v>8298</v>
      </c>
      <c r="N2324" s="5">
        <f t="shared" si="36"/>
        <v>3.1481481481481478E-2</v>
      </c>
      <c r="O2324" s="8">
        <f>SUM(E2324:$E$4115)/E2324</f>
        <v>106058.66882352937</v>
      </c>
      <c r="P2324" s="8" t="s">
        <v>8336</v>
      </c>
      <c r="Q2324" s="8" t="s">
        <v>8352</v>
      </c>
      <c r="R2324" t="b">
        <v>0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s">
        <v>8298</v>
      </c>
      <c r="N2325" s="5">
        <f t="shared" si="36"/>
        <v>0.48</v>
      </c>
      <c r="O2325" s="8">
        <f>SUM(E2325:$E$4115)/E2325</f>
        <v>75124.182083333304</v>
      </c>
      <c r="P2325" s="8" t="s">
        <v>8336</v>
      </c>
      <c r="Q2325" s="8" t="s">
        <v>8352</v>
      </c>
      <c r="R2325" t="b">
        <v>0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s">
        <v>8298</v>
      </c>
      <c r="N2326" s="5">
        <f t="shared" si="36"/>
        <v>0.20733333333333334</v>
      </c>
      <c r="O2326" s="8">
        <f>SUM(E2326:$E$4115)/E2326</f>
        <v>5797.2873633440486</v>
      </c>
      <c r="P2326" s="8" t="s">
        <v>8336</v>
      </c>
      <c r="Q2326" s="8" t="s">
        <v>8352</v>
      </c>
      <c r="R2326" t="b">
        <v>0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s">
        <v>8298</v>
      </c>
      <c r="N2327" s="5">
        <f t="shared" si="36"/>
        <v>0.08</v>
      </c>
      <c r="O2327" s="8">
        <f>SUM(E2327:$E$4115)/E2327</f>
        <v>112665.33562499995</v>
      </c>
      <c r="P2327" s="8" t="s">
        <v>8336</v>
      </c>
      <c r="Q2327" s="8" t="s">
        <v>8352</v>
      </c>
      <c r="R2327" t="b">
        <v>0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s">
        <v>8298</v>
      </c>
      <c r="N2328" s="5">
        <f t="shared" si="36"/>
        <v>7.1999999999999998E-3</v>
      </c>
      <c r="O2328" s="8">
        <f>SUM(E2328:$E$4115)/E2328</f>
        <v>83455.063425925895</v>
      </c>
      <c r="P2328" s="8" t="s">
        <v>8336</v>
      </c>
      <c r="Q2328" s="8" t="s">
        <v>8352</v>
      </c>
      <c r="R2328" t="b">
        <v>0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s">
        <v>8298</v>
      </c>
      <c r="N2329" s="5">
        <f t="shared" si="36"/>
        <v>5.2609431428571432</v>
      </c>
      <c r="O2329" s="8">
        <f>SUM(E2329:$E$4115)/E2329</f>
        <v>48.948522863988352</v>
      </c>
      <c r="P2329" s="8" t="s">
        <v>8336</v>
      </c>
      <c r="Q2329" s="8" t="s">
        <v>8352</v>
      </c>
      <c r="R2329" t="b">
        <v>1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s">
        <v>8298</v>
      </c>
      <c r="N2330" s="5">
        <f t="shared" si="36"/>
        <v>2.5445000000000002</v>
      </c>
      <c r="O2330" s="8">
        <f>SUM(E2330:$E$4115)/E2330</f>
        <v>346.97998978188235</v>
      </c>
      <c r="P2330" s="8" t="s">
        <v>8336</v>
      </c>
      <c r="Q2330" s="8" t="s">
        <v>8352</v>
      </c>
      <c r="R2330" t="b">
        <v>1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s">
        <v>8298</v>
      </c>
      <c r="N2331" s="5">
        <f t="shared" si="36"/>
        <v>1.0591999999999999</v>
      </c>
      <c r="O2331" s="8">
        <f>SUM(E2331:$E$4115)/E2331</f>
        <v>332.45698036253759</v>
      </c>
      <c r="P2331" s="8" t="s">
        <v>8336</v>
      </c>
      <c r="Q2331" s="8" t="s">
        <v>8352</v>
      </c>
      <c r="R2331" t="b">
        <v>1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s">
        <v>8298</v>
      </c>
      <c r="N2332" s="5">
        <f t="shared" si="36"/>
        <v>1.0242285714285715</v>
      </c>
      <c r="O2332" s="8">
        <f>SUM(E2332:$E$4115)/E2332</f>
        <v>244.83878710109346</v>
      </c>
      <c r="P2332" s="8" t="s">
        <v>8336</v>
      </c>
      <c r="Q2332" s="8" t="s">
        <v>8352</v>
      </c>
      <c r="R2332" t="b">
        <v>1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s">
        <v>8298</v>
      </c>
      <c r="N2333" s="5">
        <f t="shared" si="36"/>
        <v>1.4431375</v>
      </c>
      <c r="O2333" s="8">
        <f>SUM(E2333:$E$4115)/E2333</f>
        <v>757.12924444136456</v>
      </c>
      <c r="P2333" s="8" t="s">
        <v>8336</v>
      </c>
      <c r="Q2333" s="8" t="s">
        <v>8352</v>
      </c>
      <c r="R2333" t="b">
        <v>1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s">
        <v>8298</v>
      </c>
      <c r="N2334" s="5">
        <f t="shared" si="36"/>
        <v>1.06308</v>
      </c>
      <c r="O2334" s="8">
        <f>SUM(E2334:$E$4115)/E2334</f>
        <v>328.46400045151807</v>
      </c>
      <c r="P2334" s="8" t="s">
        <v>8336</v>
      </c>
      <c r="Q2334" s="8" t="s">
        <v>8352</v>
      </c>
      <c r="R2334" t="b">
        <v>1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s">
        <v>8298</v>
      </c>
      <c r="N2335" s="5">
        <f t="shared" si="36"/>
        <v>2.1216666666666666</v>
      </c>
      <c r="O2335" s="8">
        <f>SUM(E2335:$E$4115)/E2335</f>
        <v>6836.6148782403743</v>
      </c>
      <c r="P2335" s="8" t="s">
        <v>8336</v>
      </c>
      <c r="Q2335" s="8" t="s">
        <v>8352</v>
      </c>
      <c r="R2335" t="b">
        <v>1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s">
        <v>8298</v>
      </c>
      <c r="N2336" s="5">
        <f t="shared" si="36"/>
        <v>1.0195000000000001</v>
      </c>
      <c r="O2336" s="8">
        <f>SUM(E2336:$E$4115)/E2336</f>
        <v>2133.82485041687</v>
      </c>
      <c r="P2336" s="8" t="s">
        <v>8336</v>
      </c>
      <c r="Q2336" s="8" t="s">
        <v>8352</v>
      </c>
      <c r="R2336" t="b">
        <v>1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s">
        <v>8298</v>
      </c>
      <c r="N2337" s="5">
        <f t="shared" si="36"/>
        <v>1.0227200000000001</v>
      </c>
      <c r="O2337" s="8">
        <f>SUM(E2337:$E$4115)/E2337</f>
        <v>340.17755553817256</v>
      </c>
      <c r="P2337" s="8" t="s">
        <v>8336</v>
      </c>
      <c r="Q2337" s="8" t="s">
        <v>8352</v>
      </c>
      <c r="R2337" t="b">
        <v>1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s">
        <v>8298</v>
      </c>
      <c r="N2338" s="5">
        <f t="shared" si="36"/>
        <v>5.2073254999999996</v>
      </c>
      <c r="O2338" s="8">
        <f>SUM(E2338:$E$4115)/E2338</f>
        <v>83.268193432501931</v>
      </c>
      <c r="P2338" s="8" t="s">
        <v>8336</v>
      </c>
      <c r="Q2338" s="8" t="s">
        <v>8352</v>
      </c>
      <c r="R2338" t="b">
        <v>1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s">
        <v>8298</v>
      </c>
      <c r="N2339" s="5">
        <f t="shared" si="36"/>
        <v>1.1065833333333333</v>
      </c>
      <c r="O2339" s="8">
        <f>SUM(E2339:$E$4115)/E2339</f>
        <v>645.22518487837931</v>
      </c>
      <c r="P2339" s="8" t="s">
        <v>8336</v>
      </c>
      <c r="Q2339" s="8" t="s">
        <v>8352</v>
      </c>
      <c r="R2339" t="b">
        <v>1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s">
        <v>8298</v>
      </c>
      <c r="N2340" s="5">
        <f t="shared" si="36"/>
        <v>1.0114333333333334</v>
      </c>
      <c r="O2340" s="8">
        <f>SUM(E2340:$E$4115)/E2340</f>
        <v>563.86423425501755</v>
      </c>
      <c r="P2340" s="8" t="s">
        <v>8336</v>
      </c>
      <c r="Q2340" s="8" t="s">
        <v>8352</v>
      </c>
      <c r="R2340" t="b">
        <v>1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s">
        <v>8298</v>
      </c>
      <c r="N2341" s="5">
        <f t="shared" si="36"/>
        <v>2.9420799999999998</v>
      </c>
      <c r="O2341" s="8">
        <f>SUM(E2341:$E$4115)/E2341</f>
        <v>116.1014619588862</v>
      </c>
      <c r="P2341" s="8" t="s">
        <v>8336</v>
      </c>
      <c r="Q2341" s="8" t="s">
        <v>8352</v>
      </c>
      <c r="R2341" t="b">
        <v>1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s">
        <v>8298</v>
      </c>
      <c r="N2342" s="5">
        <f t="shared" si="36"/>
        <v>1.0577749999999999</v>
      </c>
      <c r="O2342" s="8">
        <f>SUM(E2342:$E$4115)/E2342</f>
        <v>200.08845761149578</v>
      </c>
      <c r="P2342" s="8" t="s">
        <v>8336</v>
      </c>
      <c r="Q2342" s="8" t="s">
        <v>8352</v>
      </c>
      <c r="R2342" t="b">
        <v>1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s">
        <v>8272</v>
      </c>
      <c r="N2343" s="5">
        <f t="shared" si="36"/>
        <v>0</v>
      </c>
      <c r="O2343" s="8" t="e">
        <f>SUM(E2343:$E$4115)/E2343</f>
        <v>#DIV/0!</v>
      </c>
      <c r="P2343" s="8" t="s">
        <v>8319</v>
      </c>
      <c r="Q2343" s="8" t="s">
        <v>8320</v>
      </c>
      <c r="R2343" t="b">
        <v>0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s">
        <v>8272</v>
      </c>
      <c r="N2344" s="5">
        <f t="shared" si="36"/>
        <v>0</v>
      </c>
      <c r="O2344" s="8" t="e">
        <f>SUM(E2344:$E$4115)/E2344</f>
        <v>#DIV/0!</v>
      </c>
      <c r="P2344" s="8" t="s">
        <v>8319</v>
      </c>
      <c r="Q2344" s="8" t="s">
        <v>8320</v>
      </c>
      <c r="R2344" t="b">
        <v>0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s">
        <v>8272</v>
      </c>
      <c r="N2345" s="5">
        <f t="shared" si="36"/>
        <v>0.03</v>
      </c>
      <c r="O2345" s="8">
        <f>SUM(E2345:$E$4115)/E2345</f>
        <v>28078.772433333321</v>
      </c>
      <c r="P2345" s="8" t="s">
        <v>8319</v>
      </c>
      <c r="Q2345" s="8" t="s">
        <v>8320</v>
      </c>
      <c r="R2345" t="b">
        <v>0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s">
        <v>8272</v>
      </c>
      <c r="N2346" s="5">
        <f t="shared" si="36"/>
        <v>1E-3</v>
      </c>
      <c r="O2346" s="8">
        <f>SUM(E2346:$E$4115)/E2346</f>
        <v>8423331.7299999967</v>
      </c>
      <c r="P2346" s="8" t="s">
        <v>8319</v>
      </c>
      <c r="Q2346" s="8" t="s">
        <v>8320</v>
      </c>
      <c r="R2346" t="b">
        <v>0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s">
        <v>8272</v>
      </c>
      <c r="N2347" s="5">
        <f t="shared" si="36"/>
        <v>0</v>
      </c>
      <c r="O2347" s="8" t="e">
        <f>SUM(E2347:$E$4115)/E2347</f>
        <v>#DIV/0!</v>
      </c>
      <c r="P2347" s="8" t="s">
        <v>8319</v>
      </c>
      <c r="Q2347" s="8" t="s">
        <v>8320</v>
      </c>
      <c r="R2347" t="b">
        <v>0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s">
        <v>8272</v>
      </c>
      <c r="N2348" s="5">
        <f t="shared" si="36"/>
        <v>6.4999999999999997E-4</v>
      </c>
      <c r="O2348" s="8">
        <f>SUM(E2348:$E$4115)/E2348</f>
        <v>215982.83923076914</v>
      </c>
      <c r="P2348" s="8" t="s">
        <v>8319</v>
      </c>
      <c r="Q2348" s="8" t="s">
        <v>8320</v>
      </c>
      <c r="R2348" t="b">
        <v>0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s">
        <v>8272</v>
      </c>
      <c r="N2349" s="5">
        <f t="shared" si="36"/>
        <v>1.4999999999999999E-2</v>
      </c>
      <c r="O2349" s="8">
        <f>SUM(E2349:$E$4115)/E2349</f>
        <v>561552.78199999977</v>
      </c>
      <c r="P2349" s="8" t="s">
        <v>8319</v>
      </c>
      <c r="Q2349" s="8" t="s">
        <v>8320</v>
      </c>
      <c r="R2349" t="b">
        <v>0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s">
        <v>8272</v>
      </c>
      <c r="N2350" s="5">
        <f t="shared" si="36"/>
        <v>3.8571428571428572E-3</v>
      </c>
      <c r="O2350" s="8">
        <f>SUM(E2350:$E$4115)/E2350</f>
        <v>31197.32122222221</v>
      </c>
      <c r="P2350" s="8" t="s">
        <v>8319</v>
      </c>
      <c r="Q2350" s="8" t="s">
        <v>8320</v>
      </c>
      <c r="R2350" t="b">
        <v>0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s">
        <v>8272</v>
      </c>
      <c r="N2351" s="5">
        <f t="shared" si="36"/>
        <v>0</v>
      </c>
      <c r="O2351" s="8" t="e">
        <f>SUM(E2351:$E$4115)/E2351</f>
        <v>#DIV/0!</v>
      </c>
      <c r="P2351" s="8" t="s">
        <v>8319</v>
      </c>
      <c r="Q2351" s="8" t="s">
        <v>8320</v>
      </c>
      <c r="R2351" t="b">
        <v>0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s">
        <v>8272</v>
      </c>
      <c r="N2352" s="5">
        <f t="shared" si="36"/>
        <v>0</v>
      </c>
      <c r="O2352" s="8" t="e">
        <f>SUM(E2352:$E$4115)/E2352</f>
        <v>#DIV/0!</v>
      </c>
      <c r="P2352" s="8" t="s">
        <v>8319</v>
      </c>
      <c r="Q2352" s="8" t="s">
        <v>8320</v>
      </c>
      <c r="R2352" t="b">
        <v>0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s">
        <v>8272</v>
      </c>
      <c r="N2353" s="5">
        <f t="shared" si="36"/>
        <v>5.7142857142857143E-3</v>
      </c>
      <c r="O2353" s="8">
        <f>SUM(E2353:$E$4115)/E2353</f>
        <v>77990.803055555531</v>
      </c>
      <c r="P2353" s="8" t="s">
        <v>8319</v>
      </c>
      <c r="Q2353" s="8" t="s">
        <v>8320</v>
      </c>
      <c r="R2353" t="b">
        <v>0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s">
        <v>8272</v>
      </c>
      <c r="N2354" s="5">
        <f t="shared" si="36"/>
        <v>0</v>
      </c>
      <c r="O2354" s="8" t="e">
        <f>SUM(E2354:$E$4115)/E2354</f>
        <v>#DIV/0!</v>
      </c>
      <c r="P2354" s="8" t="s">
        <v>8319</v>
      </c>
      <c r="Q2354" s="8" t="s">
        <v>8320</v>
      </c>
      <c r="R2354" t="b">
        <v>0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s">
        <v>8272</v>
      </c>
      <c r="N2355" s="5">
        <f t="shared" si="36"/>
        <v>0</v>
      </c>
      <c r="O2355" s="8" t="e">
        <f>SUM(E2355:$E$4115)/E2355</f>
        <v>#DIV/0!</v>
      </c>
      <c r="P2355" s="8" t="s">
        <v>8319</v>
      </c>
      <c r="Q2355" s="8" t="s">
        <v>8320</v>
      </c>
      <c r="R2355" t="b">
        <v>0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s">
        <v>8272</v>
      </c>
      <c r="N2356" s="5">
        <f t="shared" si="36"/>
        <v>7.1428571428571429E-4</v>
      </c>
      <c r="O2356" s="8">
        <f>SUM(E2356:$E$4115)/E2356</f>
        <v>336915.94919999986</v>
      </c>
      <c r="P2356" s="8" t="s">
        <v>8319</v>
      </c>
      <c r="Q2356" s="8" t="s">
        <v>8320</v>
      </c>
      <c r="R2356" t="b">
        <v>0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s">
        <v>8272</v>
      </c>
      <c r="N2357" s="5">
        <f t="shared" si="36"/>
        <v>6.875E-3</v>
      </c>
      <c r="O2357" s="8">
        <f>SUM(E2357:$E$4115)/E2357</f>
        <v>153143.15872727268</v>
      </c>
      <c r="P2357" s="8" t="s">
        <v>8319</v>
      </c>
      <c r="Q2357" s="8" t="s">
        <v>8320</v>
      </c>
      <c r="R2357" t="b">
        <v>0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s">
        <v>8272</v>
      </c>
      <c r="N2358" s="5">
        <f t="shared" si="36"/>
        <v>0</v>
      </c>
      <c r="O2358" s="8" t="e">
        <f>SUM(E2358:$E$4115)/E2358</f>
        <v>#DIV/0!</v>
      </c>
      <c r="P2358" s="8" t="s">
        <v>8319</v>
      </c>
      <c r="Q2358" s="8" t="s">
        <v>8320</v>
      </c>
      <c r="R2358" t="b">
        <v>0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s">
        <v>8272</v>
      </c>
      <c r="N2359" s="5">
        <f t="shared" si="36"/>
        <v>0</v>
      </c>
      <c r="O2359" s="8" t="e">
        <f>SUM(E2359:$E$4115)/E2359</f>
        <v>#DIV/0!</v>
      </c>
      <c r="P2359" s="8" t="s">
        <v>8319</v>
      </c>
      <c r="Q2359" s="8" t="s">
        <v>8320</v>
      </c>
      <c r="R2359" t="b">
        <v>0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s">
        <v>8272</v>
      </c>
      <c r="N2360" s="5">
        <f t="shared" si="36"/>
        <v>0</v>
      </c>
      <c r="O2360" s="8" t="e">
        <f>SUM(E2360:$E$4115)/E2360</f>
        <v>#DIV/0!</v>
      </c>
      <c r="P2360" s="8" t="s">
        <v>8319</v>
      </c>
      <c r="Q2360" s="8" t="s">
        <v>8320</v>
      </c>
      <c r="R2360" t="b">
        <v>0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s">
        <v>8272</v>
      </c>
      <c r="N2361" s="5">
        <f t="shared" si="36"/>
        <v>0.14680000000000001</v>
      </c>
      <c r="O2361" s="8">
        <f>SUM(E2361:$E$4115)/E2361</f>
        <v>7650.1532515894614</v>
      </c>
      <c r="P2361" s="8" t="s">
        <v>8319</v>
      </c>
      <c r="Q2361" s="8" t="s">
        <v>8320</v>
      </c>
      <c r="R2361" t="b">
        <v>0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s">
        <v>8272</v>
      </c>
      <c r="N2362" s="5">
        <f t="shared" si="36"/>
        <v>4.0000000000000002E-4</v>
      </c>
      <c r="O2362" s="8">
        <f>SUM(E2362:$E$4115)/E2362</f>
        <v>4210858.8649999984</v>
      </c>
      <c r="P2362" s="8" t="s">
        <v>8319</v>
      </c>
      <c r="Q2362" s="8" t="s">
        <v>8320</v>
      </c>
      <c r="R2362" t="b">
        <v>0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s">
        <v>8272</v>
      </c>
      <c r="N2363" s="5">
        <f t="shared" si="36"/>
        <v>0</v>
      </c>
      <c r="O2363" s="8" t="e">
        <f>SUM(E2363:$E$4115)/E2363</f>
        <v>#DIV/0!</v>
      </c>
      <c r="P2363" s="8" t="s">
        <v>8319</v>
      </c>
      <c r="Q2363" s="8" t="s">
        <v>8320</v>
      </c>
      <c r="R2363" t="b">
        <v>0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s">
        <v>8272</v>
      </c>
      <c r="N2364" s="5">
        <f t="shared" si="36"/>
        <v>0.2857142857142857</v>
      </c>
      <c r="O2364" s="8">
        <f>SUM(E2364:$E$4115)/E2364</f>
        <v>70180.96441666664</v>
      </c>
      <c r="P2364" s="8" t="s">
        <v>8319</v>
      </c>
      <c r="Q2364" s="8" t="s">
        <v>8320</v>
      </c>
      <c r="R2364" t="b">
        <v>0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s">
        <v>8272</v>
      </c>
      <c r="N2365" s="5">
        <f t="shared" si="36"/>
        <v>0</v>
      </c>
      <c r="O2365" s="8" t="e">
        <f>SUM(E2365:$E$4115)/E2365</f>
        <v>#DIV/0!</v>
      </c>
      <c r="P2365" s="8" t="s">
        <v>8319</v>
      </c>
      <c r="Q2365" s="8" t="s">
        <v>8320</v>
      </c>
      <c r="R2365" t="b">
        <v>0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s">
        <v>8272</v>
      </c>
      <c r="N2366" s="5">
        <f t="shared" si="36"/>
        <v>0</v>
      </c>
      <c r="O2366" s="8" t="e">
        <f>SUM(E2366:$E$4115)/E2366</f>
        <v>#DIV/0!</v>
      </c>
      <c r="P2366" s="8" t="s">
        <v>8319</v>
      </c>
      <c r="Q2366" s="8" t="s">
        <v>8320</v>
      </c>
      <c r="R2366" t="b">
        <v>0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s">
        <v>8272</v>
      </c>
      <c r="N2367" s="5">
        <f t="shared" si="36"/>
        <v>0</v>
      </c>
      <c r="O2367" s="8" t="e">
        <f>SUM(E2367:$E$4115)/E2367</f>
        <v>#DIV/0!</v>
      </c>
      <c r="P2367" s="8" t="s">
        <v>8319</v>
      </c>
      <c r="Q2367" s="8" t="s">
        <v>8320</v>
      </c>
      <c r="R2367" t="b">
        <v>0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s">
        <v>8272</v>
      </c>
      <c r="N2368" s="5">
        <f t="shared" si="36"/>
        <v>0.1052</v>
      </c>
      <c r="O2368" s="8">
        <f>SUM(E2368:$E$4115)/E2368</f>
        <v>3202.1276539923942</v>
      </c>
      <c r="P2368" s="8" t="s">
        <v>8319</v>
      </c>
      <c r="Q2368" s="8" t="s">
        <v>8320</v>
      </c>
      <c r="R2368" t="b">
        <v>0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s">
        <v>8272</v>
      </c>
      <c r="N2369" s="5">
        <f t="shared" si="36"/>
        <v>1.34E-2</v>
      </c>
      <c r="O2369" s="8">
        <f>SUM(E2369:$E$4115)/E2369</f>
        <v>12565.620492537308</v>
      </c>
      <c r="P2369" s="8" t="s">
        <v>8319</v>
      </c>
      <c r="Q2369" s="8" t="s">
        <v>8320</v>
      </c>
      <c r="R2369" t="b">
        <v>0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s">
        <v>8272</v>
      </c>
      <c r="N2370" s="5">
        <f t="shared" si="36"/>
        <v>2.5000000000000001E-3</v>
      </c>
      <c r="O2370" s="8">
        <f>SUM(E2370:$E$4115)/E2370</f>
        <v>84182.957299999965</v>
      </c>
      <c r="P2370" s="8" t="s">
        <v>8319</v>
      </c>
      <c r="Q2370" s="8" t="s">
        <v>8320</v>
      </c>
      <c r="R2370" t="b">
        <v>0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s">
        <v>8272</v>
      </c>
      <c r="N2371" s="5">
        <f t="shared" ref="N2371:N2434" si="37">(E2371/D2371)</f>
        <v>0</v>
      </c>
      <c r="O2371" s="8" t="e">
        <f>SUM(E2371:$E$4115)/E2371</f>
        <v>#DIV/0!</v>
      </c>
      <c r="P2371" s="8" t="s">
        <v>8319</v>
      </c>
      <c r="Q2371" s="8" t="s">
        <v>8320</v>
      </c>
      <c r="R2371" t="b">
        <v>0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s">
        <v>8272</v>
      </c>
      <c r="N2372" s="5">
        <f t="shared" si="37"/>
        <v>3.2799999999999999E-3</v>
      </c>
      <c r="O2372" s="8">
        <f>SUM(E2372:$E$4115)/E2372</f>
        <v>102660.92353658532</v>
      </c>
      <c r="P2372" s="8" t="s">
        <v>8319</v>
      </c>
      <c r="Q2372" s="8" t="s">
        <v>8320</v>
      </c>
      <c r="R2372" t="b">
        <v>0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s">
        <v>8272</v>
      </c>
      <c r="N2373" s="5">
        <f t="shared" si="37"/>
        <v>0</v>
      </c>
      <c r="O2373" s="8" t="e">
        <f>SUM(E2373:$E$4115)/E2373</f>
        <v>#DIV/0!</v>
      </c>
      <c r="P2373" s="8" t="s">
        <v>8319</v>
      </c>
      <c r="Q2373" s="8" t="s">
        <v>8320</v>
      </c>
      <c r="R2373" t="b">
        <v>0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s">
        <v>8272</v>
      </c>
      <c r="N2374" s="5">
        <f t="shared" si="37"/>
        <v>3.272727272727273E-2</v>
      </c>
      <c r="O2374" s="8">
        <f>SUM(E2374:$E$4115)/E2374</f>
        <v>46767.298499999983</v>
      </c>
      <c r="P2374" s="8" t="s">
        <v>8319</v>
      </c>
      <c r="Q2374" s="8" t="s">
        <v>8320</v>
      </c>
      <c r="R2374" t="b">
        <v>0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s">
        <v>8272</v>
      </c>
      <c r="N2375" s="5">
        <f t="shared" si="37"/>
        <v>5.8823529411764708E-5</v>
      </c>
      <c r="O2375" s="8">
        <f>SUM(E2375:$E$4115)/E2375</f>
        <v>168358.67459999994</v>
      </c>
      <c r="P2375" s="8" t="s">
        <v>8319</v>
      </c>
      <c r="Q2375" s="8" t="s">
        <v>8320</v>
      </c>
      <c r="R2375" t="b">
        <v>0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s">
        <v>8272</v>
      </c>
      <c r="N2376" s="5">
        <f t="shared" si="37"/>
        <v>4.5454545454545455E-4</v>
      </c>
      <c r="O2376" s="8">
        <f>SUM(E2376:$E$4115)/E2376</f>
        <v>841788.37299999967</v>
      </c>
      <c r="P2376" s="8" t="s">
        <v>8319</v>
      </c>
      <c r="Q2376" s="8" t="s">
        <v>8320</v>
      </c>
      <c r="R2376" t="b">
        <v>0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s">
        <v>8272</v>
      </c>
      <c r="N2377" s="5">
        <f t="shared" si="37"/>
        <v>0</v>
      </c>
      <c r="O2377" s="8" t="e">
        <f>SUM(E2377:$E$4115)/E2377</f>
        <v>#DIV/0!</v>
      </c>
      <c r="P2377" s="8" t="s">
        <v>8319</v>
      </c>
      <c r="Q2377" s="8" t="s">
        <v>8320</v>
      </c>
      <c r="R2377" t="b">
        <v>0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s">
        <v>8272</v>
      </c>
      <c r="N2378" s="5">
        <f t="shared" si="37"/>
        <v>0.10877666666666666</v>
      </c>
      <c r="O2378" s="8">
        <f>SUM(E2378:$E$4115)/E2378</f>
        <v>25795.586461557312</v>
      </c>
      <c r="P2378" s="8" t="s">
        <v>8319</v>
      </c>
      <c r="Q2378" s="8" t="s">
        <v>8320</v>
      </c>
      <c r="R2378" t="b">
        <v>0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s">
        <v>8272</v>
      </c>
      <c r="N2379" s="5">
        <f t="shared" si="37"/>
        <v>0</v>
      </c>
      <c r="O2379" s="8" t="e">
        <f>SUM(E2379:$E$4115)/E2379</f>
        <v>#DIV/0!</v>
      </c>
      <c r="P2379" s="8" t="s">
        <v>8319</v>
      </c>
      <c r="Q2379" s="8" t="s">
        <v>8320</v>
      </c>
      <c r="R2379" t="b">
        <v>0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s">
        <v>8272</v>
      </c>
      <c r="N2380" s="5">
        <f t="shared" si="37"/>
        <v>0</v>
      </c>
      <c r="O2380" s="8" t="e">
        <f>SUM(E2380:$E$4115)/E2380</f>
        <v>#DIV/0!</v>
      </c>
      <c r="P2380" s="8" t="s">
        <v>8319</v>
      </c>
      <c r="Q2380" s="8" t="s">
        <v>8320</v>
      </c>
      <c r="R2380" t="b">
        <v>0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s">
        <v>8272</v>
      </c>
      <c r="N2381" s="5">
        <f t="shared" si="37"/>
        <v>0</v>
      </c>
      <c r="O2381" s="8" t="e">
        <f>SUM(E2381:$E$4115)/E2381</f>
        <v>#DIV/0!</v>
      </c>
      <c r="P2381" s="8" t="s">
        <v>8319</v>
      </c>
      <c r="Q2381" s="8" t="s">
        <v>8320</v>
      </c>
      <c r="R2381" t="b">
        <v>0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s">
        <v>8272</v>
      </c>
      <c r="N2382" s="5">
        <f t="shared" si="37"/>
        <v>3.6666666666666666E-3</v>
      </c>
      <c r="O2382" s="8">
        <f>SUM(E2382:$E$4115)/E2382</f>
        <v>153046.31636363635</v>
      </c>
      <c r="P2382" s="8" t="s">
        <v>8319</v>
      </c>
      <c r="Q2382" s="8" t="s">
        <v>8320</v>
      </c>
      <c r="R2382" t="b">
        <v>0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s">
        <v>8272</v>
      </c>
      <c r="N2383" s="5">
        <f t="shared" si="37"/>
        <v>1.8193398957730169E-2</v>
      </c>
      <c r="O2383" s="8">
        <f>SUM(E2383:$E$4115)/E2383</f>
        <v>5358.0473583704634</v>
      </c>
      <c r="P2383" s="8" t="s">
        <v>8319</v>
      </c>
      <c r="Q2383" s="8" t="s">
        <v>8320</v>
      </c>
      <c r="R2383" t="b">
        <v>0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s">
        <v>8272</v>
      </c>
      <c r="N2384" s="5">
        <f t="shared" si="37"/>
        <v>2.5000000000000001E-2</v>
      </c>
      <c r="O2384" s="8">
        <f>SUM(E2384:$E$4115)/E2384</f>
        <v>112212.28533333332</v>
      </c>
      <c r="P2384" s="8" t="s">
        <v>8319</v>
      </c>
      <c r="Q2384" s="8" t="s">
        <v>8320</v>
      </c>
      <c r="R2384" t="b">
        <v>0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s">
        <v>8272</v>
      </c>
      <c r="N2385" s="5">
        <f t="shared" si="37"/>
        <v>4.3499999999999997E-2</v>
      </c>
      <c r="O2385" s="8">
        <f>SUM(E2385:$E$4115)/E2385</f>
        <v>19346.773333333331</v>
      </c>
      <c r="P2385" s="8" t="s">
        <v>8319</v>
      </c>
      <c r="Q2385" s="8" t="s">
        <v>8320</v>
      </c>
      <c r="R2385" t="b">
        <v>0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s">
        <v>8272</v>
      </c>
      <c r="N2386" s="5">
        <f t="shared" si="37"/>
        <v>8.0000000000000002E-3</v>
      </c>
      <c r="O2386" s="8">
        <f>SUM(E2386:$E$4115)/E2386</f>
        <v>1051926.4249999998</v>
      </c>
      <c r="P2386" s="8" t="s">
        <v>8319</v>
      </c>
      <c r="Q2386" s="8" t="s">
        <v>8320</v>
      </c>
      <c r="R2386" t="b">
        <v>0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s">
        <v>8272</v>
      </c>
      <c r="N2387" s="5">
        <f t="shared" si="37"/>
        <v>1.2123076923076924E-2</v>
      </c>
      <c r="O2387" s="8">
        <f>SUM(E2387:$E$4115)/E2387</f>
        <v>10679.445939086292</v>
      </c>
      <c r="P2387" s="8" t="s">
        <v>8319</v>
      </c>
      <c r="Q2387" s="8" t="s">
        <v>8320</v>
      </c>
      <c r="R2387" t="b">
        <v>0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s">
        <v>8272</v>
      </c>
      <c r="N2388" s="5">
        <f t="shared" si="37"/>
        <v>0</v>
      </c>
      <c r="O2388" s="8" t="e">
        <f>SUM(E2388:$E$4115)/E2388</f>
        <v>#DIV/0!</v>
      </c>
      <c r="P2388" s="8" t="s">
        <v>8319</v>
      </c>
      <c r="Q2388" s="8" t="s">
        <v>8320</v>
      </c>
      <c r="R2388" t="b">
        <v>0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s">
        <v>8272</v>
      </c>
      <c r="N2389" s="5">
        <f t="shared" si="37"/>
        <v>6.8399999999999997E-3</v>
      </c>
      <c r="O2389" s="8">
        <f>SUM(E2389:$E$4115)/E2389</f>
        <v>8201.3795321637408</v>
      </c>
      <c r="P2389" s="8" t="s">
        <v>8319</v>
      </c>
      <c r="Q2389" s="8" t="s">
        <v>8320</v>
      </c>
      <c r="R2389" t="b">
        <v>0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s">
        <v>8272</v>
      </c>
      <c r="N2390" s="5">
        <f t="shared" si="37"/>
        <v>1.2513513513513513E-2</v>
      </c>
      <c r="O2390" s="8">
        <f>SUM(E2390:$E$4115)/E2390</f>
        <v>18171.899352051834</v>
      </c>
      <c r="P2390" s="8" t="s">
        <v>8319</v>
      </c>
      <c r="Q2390" s="8" t="s">
        <v>8320</v>
      </c>
      <c r="R2390" t="b">
        <v>0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s">
        <v>8272</v>
      </c>
      <c r="N2391" s="5">
        <f t="shared" si="37"/>
        <v>1.8749999999999999E-3</v>
      </c>
      <c r="O2391" s="8">
        <f>SUM(E2391:$E$4115)/E2391</f>
        <v>280437.54666666663</v>
      </c>
      <c r="P2391" s="8" t="s">
        <v>8319</v>
      </c>
      <c r="Q2391" s="8" t="s">
        <v>8320</v>
      </c>
      <c r="R2391" t="b">
        <v>0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s">
        <v>8272</v>
      </c>
      <c r="N2392" s="5">
        <f t="shared" si="37"/>
        <v>0</v>
      </c>
      <c r="O2392" s="8" t="e">
        <f>SUM(E2392:$E$4115)/E2392</f>
        <v>#DIV/0!</v>
      </c>
      <c r="P2392" s="8" t="s">
        <v>8319</v>
      </c>
      <c r="Q2392" s="8" t="s">
        <v>8320</v>
      </c>
      <c r="R2392" t="b">
        <v>0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s">
        <v>8272</v>
      </c>
      <c r="N2393" s="5">
        <f t="shared" si="37"/>
        <v>1.25E-3</v>
      </c>
      <c r="O2393" s="8">
        <f>SUM(E2393:$E$4115)/E2393</f>
        <v>336523.85599999991</v>
      </c>
      <c r="P2393" s="8" t="s">
        <v>8319</v>
      </c>
      <c r="Q2393" s="8" t="s">
        <v>8320</v>
      </c>
      <c r="R2393" t="b">
        <v>0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s">
        <v>8272</v>
      </c>
      <c r="N2394" s="5">
        <f t="shared" si="37"/>
        <v>0</v>
      </c>
      <c r="O2394" s="8" t="e">
        <f>SUM(E2394:$E$4115)/E2394</f>
        <v>#DIV/0!</v>
      </c>
      <c r="P2394" s="8" t="s">
        <v>8319</v>
      </c>
      <c r="Q2394" s="8" t="s">
        <v>8320</v>
      </c>
      <c r="R2394" t="b">
        <v>0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s">
        <v>8272</v>
      </c>
      <c r="N2395" s="5">
        <f t="shared" si="37"/>
        <v>5.0000000000000001E-4</v>
      </c>
      <c r="O2395" s="8">
        <f>SUM(E2395:$E$4115)/E2395</f>
        <v>168261.42799999996</v>
      </c>
      <c r="P2395" s="8" t="s">
        <v>8319</v>
      </c>
      <c r="Q2395" s="8" t="s">
        <v>8320</v>
      </c>
      <c r="R2395" t="b">
        <v>0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s">
        <v>8272</v>
      </c>
      <c r="N2396" s="5">
        <f t="shared" si="37"/>
        <v>5.9999999999999995E-4</v>
      </c>
      <c r="O2396" s="8">
        <f>SUM(E2396:$E$4115)/E2396</f>
        <v>2804340.4666666663</v>
      </c>
      <c r="P2396" s="8" t="s">
        <v>8319</v>
      </c>
      <c r="Q2396" s="8" t="s">
        <v>8320</v>
      </c>
      <c r="R2396" t="b">
        <v>0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s">
        <v>8272</v>
      </c>
      <c r="N2397" s="5">
        <f t="shared" si="37"/>
        <v>0</v>
      </c>
      <c r="O2397" s="8" t="e">
        <f>SUM(E2397:$E$4115)/E2397</f>
        <v>#DIV/0!</v>
      </c>
      <c r="P2397" s="8" t="s">
        <v>8319</v>
      </c>
      <c r="Q2397" s="8" t="s">
        <v>8320</v>
      </c>
      <c r="R2397" t="b">
        <v>0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s">
        <v>8272</v>
      </c>
      <c r="N2398" s="5">
        <f t="shared" si="37"/>
        <v>2E-3</v>
      </c>
      <c r="O2398" s="8">
        <f>SUM(E2398:$E$4115)/E2398</f>
        <v>841301.83999999985</v>
      </c>
      <c r="P2398" s="8" t="s">
        <v>8319</v>
      </c>
      <c r="Q2398" s="8" t="s">
        <v>8320</v>
      </c>
      <c r="R2398" t="b">
        <v>0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s">
        <v>8272</v>
      </c>
      <c r="N2399" s="5">
        <f t="shared" si="37"/>
        <v>0</v>
      </c>
      <c r="O2399" s="8" t="e">
        <f>SUM(E2399:$E$4115)/E2399</f>
        <v>#DIV/0!</v>
      </c>
      <c r="P2399" s="8" t="s">
        <v>8319</v>
      </c>
      <c r="Q2399" s="8" t="s">
        <v>8320</v>
      </c>
      <c r="R2399" t="b">
        <v>0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s">
        <v>8272</v>
      </c>
      <c r="N2400" s="5">
        <f t="shared" si="37"/>
        <v>0</v>
      </c>
      <c r="O2400" s="8" t="e">
        <f>SUM(E2400:$E$4115)/E2400</f>
        <v>#DIV/0!</v>
      </c>
      <c r="P2400" s="8" t="s">
        <v>8319</v>
      </c>
      <c r="Q2400" s="8" t="s">
        <v>8320</v>
      </c>
      <c r="R2400" t="b">
        <v>0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s">
        <v>8272</v>
      </c>
      <c r="N2401" s="5">
        <f t="shared" si="37"/>
        <v>0</v>
      </c>
      <c r="O2401" s="8" t="e">
        <f>SUM(E2401:$E$4115)/E2401</f>
        <v>#DIV/0!</v>
      </c>
      <c r="P2401" s="8" t="s">
        <v>8319</v>
      </c>
      <c r="Q2401" s="8" t="s">
        <v>8320</v>
      </c>
      <c r="R2401" t="b">
        <v>0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s">
        <v>8272</v>
      </c>
      <c r="N2402" s="5">
        <f t="shared" si="37"/>
        <v>0</v>
      </c>
      <c r="O2402" s="8" t="e">
        <f>SUM(E2402:$E$4115)/E2402</f>
        <v>#DIV/0!</v>
      </c>
      <c r="P2402" s="8" t="s">
        <v>8319</v>
      </c>
      <c r="Q2402" s="8" t="s">
        <v>8320</v>
      </c>
      <c r="R2402" t="b">
        <v>0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s">
        <v>8284</v>
      </c>
      <c r="N2403" s="5">
        <f t="shared" si="37"/>
        <v>7.1785714285714283E-3</v>
      </c>
      <c r="O2403" s="8">
        <f>SUM(E2403:$E$4115)/E2403</f>
        <v>41855.763184079595</v>
      </c>
      <c r="P2403" s="8" t="s">
        <v>8336</v>
      </c>
      <c r="Q2403" s="8" t="s">
        <v>8337</v>
      </c>
      <c r="R2403" t="b">
        <v>0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s">
        <v>8284</v>
      </c>
      <c r="N2404" s="5">
        <f t="shared" si="37"/>
        <v>4.3333333333333331E-3</v>
      </c>
      <c r="O2404" s="8">
        <f>SUM(E2404:$E$4115)/E2404</f>
        <v>161784.75769230767</v>
      </c>
      <c r="P2404" s="8" t="s">
        <v>8336</v>
      </c>
      <c r="Q2404" s="8" t="s">
        <v>8337</v>
      </c>
      <c r="R2404" t="b">
        <v>0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s">
        <v>8284</v>
      </c>
      <c r="N2405" s="5">
        <f t="shared" si="37"/>
        <v>0.16833333333333333</v>
      </c>
      <c r="O2405" s="8">
        <f>SUM(E2405:$E$4115)/E2405</f>
        <v>41647.303960396035</v>
      </c>
      <c r="P2405" s="8" t="s">
        <v>8336</v>
      </c>
      <c r="Q2405" s="8" t="s">
        <v>8337</v>
      </c>
      <c r="R2405" t="b">
        <v>0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s">
        <v>8284</v>
      </c>
      <c r="N2406" s="5">
        <f t="shared" si="37"/>
        <v>0</v>
      </c>
      <c r="O2406" s="8" t="e">
        <f>SUM(E2406:$E$4115)/E2406</f>
        <v>#DIV/0!</v>
      </c>
      <c r="P2406" s="8" t="s">
        <v>8336</v>
      </c>
      <c r="Q2406" s="8" t="s">
        <v>8337</v>
      </c>
      <c r="R2406" t="b">
        <v>0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s">
        <v>8284</v>
      </c>
      <c r="N2407" s="5">
        <f t="shared" si="37"/>
        <v>0.22520000000000001</v>
      </c>
      <c r="O2407" s="8">
        <f>SUM(E2407:$E$4115)/E2407</f>
        <v>7471.184191829484</v>
      </c>
      <c r="P2407" s="8" t="s">
        <v>8336</v>
      </c>
      <c r="Q2407" s="8" t="s">
        <v>8337</v>
      </c>
      <c r="R2407" t="b">
        <v>0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s">
        <v>8284</v>
      </c>
      <c r="N2408" s="5">
        <f t="shared" si="37"/>
        <v>0.41384615384615386</v>
      </c>
      <c r="O2408" s="8">
        <f>SUM(E2408:$E$4115)/E2408</f>
        <v>6253.8493680297388</v>
      </c>
      <c r="P2408" s="8" t="s">
        <v>8336</v>
      </c>
      <c r="Q2408" s="8" t="s">
        <v>8337</v>
      </c>
      <c r="R2408" t="b">
        <v>0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s">
        <v>8284</v>
      </c>
      <c r="N2409" s="5">
        <f t="shared" si="37"/>
        <v>0.25259090909090909</v>
      </c>
      <c r="O2409" s="8">
        <f>SUM(E2409:$E$4115)/E2409</f>
        <v>1513.4213424509626</v>
      </c>
      <c r="P2409" s="8" t="s">
        <v>8336</v>
      </c>
      <c r="Q2409" s="8" t="s">
        <v>8337</v>
      </c>
      <c r="R2409" t="b">
        <v>0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s">
        <v>8284</v>
      </c>
      <c r="N2410" s="5">
        <f t="shared" si="37"/>
        <v>2E-3</v>
      </c>
      <c r="O2410" s="8">
        <f>SUM(E2410:$E$4115)/E2410</f>
        <v>280150.84666666662</v>
      </c>
      <c r="P2410" s="8" t="s">
        <v>8336</v>
      </c>
      <c r="Q2410" s="8" t="s">
        <v>8337</v>
      </c>
      <c r="R2410" t="b">
        <v>0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s">
        <v>8284</v>
      </c>
      <c r="N2411" s="5">
        <f t="shared" si="37"/>
        <v>1.84E-2</v>
      </c>
      <c r="O2411" s="8">
        <f>SUM(E2411:$E$4115)/E2411</f>
        <v>18270.642173913042</v>
      </c>
      <c r="P2411" s="8" t="s">
        <v>8336</v>
      </c>
      <c r="Q2411" s="8" t="s">
        <v>8337</v>
      </c>
      <c r="R2411" t="b">
        <v>0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s">
        <v>8284</v>
      </c>
      <c r="N2412" s="5">
        <f t="shared" si="37"/>
        <v>0</v>
      </c>
      <c r="O2412" s="8" t="e">
        <f>SUM(E2412:$E$4115)/E2412</f>
        <v>#DIV/0!</v>
      </c>
      <c r="P2412" s="8" t="s">
        <v>8336</v>
      </c>
      <c r="Q2412" s="8" t="s">
        <v>8337</v>
      </c>
      <c r="R2412" t="b">
        <v>0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s">
        <v>8284</v>
      </c>
      <c r="N2413" s="5">
        <f t="shared" si="37"/>
        <v>6.0400000000000002E-3</v>
      </c>
      <c r="O2413" s="8">
        <f>SUM(E2413:$E$4115)/E2413</f>
        <v>55655.863576158932</v>
      </c>
      <c r="P2413" s="8" t="s">
        <v>8336</v>
      </c>
      <c r="Q2413" s="8" t="s">
        <v>8337</v>
      </c>
      <c r="R2413" t="b">
        <v>0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s">
        <v>8284</v>
      </c>
      <c r="N2414" s="5">
        <f t="shared" si="37"/>
        <v>0</v>
      </c>
      <c r="O2414" s="8" t="e">
        <f>SUM(E2414:$E$4115)/E2414</f>
        <v>#DIV/0!</v>
      </c>
      <c r="P2414" s="8" t="s">
        <v>8336</v>
      </c>
      <c r="Q2414" s="8" t="s">
        <v>8337</v>
      </c>
      <c r="R2414" t="b">
        <v>0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s">
        <v>8284</v>
      </c>
      <c r="N2415" s="5">
        <f t="shared" si="37"/>
        <v>8.3333333333333332E-3</v>
      </c>
      <c r="O2415" s="8">
        <f>SUM(E2415:$E$4115)/E2415</f>
        <v>336155.37599999993</v>
      </c>
      <c r="P2415" s="8" t="s">
        <v>8336</v>
      </c>
      <c r="Q2415" s="8" t="s">
        <v>8337</v>
      </c>
      <c r="R2415" t="b">
        <v>0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s">
        <v>8284</v>
      </c>
      <c r="N2416" s="5">
        <f t="shared" si="37"/>
        <v>3.0666666666666665E-2</v>
      </c>
      <c r="O2416" s="8">
        <f>SUM(E2416:$E$4115)/E2416</f>
        <v>18269.259565217388</v>
      </c>
      <c r="P2416" s="8" t="s">
        <v>8336</v>
      </c>
      <c r="Q2416" s="8" t="s">
        <v>8337</v>
      </c>
      <c r="R2416" t="b">
        <v>0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s">
        <v>8284</v>
      </c>
      <c r="N2417" s="5">
        <f t="shared" si="37"/>
        <v>5.5833333333333334E-3</v>
      </c>
      <c r="O2417" s="8">
        <f>SUM(E2417:$E$4115)/E2417</f>
        <v>25084.774328358206</v>
      </c>
      <c r="P2417" s="8" t="s">
        <v>8336</v>
      </c>
      <c r="Q2417" s="8" t="s">
        <v>8337</v>
      </c>
      <c r="R2417" t="b">
        <v>0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s">
        <v>8284</v>
      </c>
      <c r="N2418" s="5">
        <f t="shared" si="37"/>
        <v>2.5000000000000001E-4</v>
      </c>
      <c r="O2418" s="8">
        <f>SUM(E2418:$E$4115)/E2418</f>
        <v>1680612.8799999997</v>
      </c>
      <c r="P2418" s="8" t="s">
        <v>8336</v>
      </c>
      <c r="Q2418" s="8" t="s">
        <v>8337</v>
      </c>
      <c r="R2418" t="b">
        <v>0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s">
        <v>8284</v>
      </c>
      <c r="N2419" s="5">
        <f t="shared" si="37"/>
        <v>0</v>
      </c>
      <c r="O2419" s="8" t="e">
        <f>SUM(E2419:$E$4115)/E2419</f>
        <v>#DIV/0!</v>
      </c>
      <c r="P2419" s="8" t="s">
        <v>8336</v>
      </c>
      <c r="Q2419" s="8" t="s">
        <v>8337</v>
      </c>
      <c r="R2419" t="b">
        <v>0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s">
        <v>8284</v>
      </c>
      <c r="N2420" s="5">
        <f t="shared" si="37"/>
        <v>2.0000000000000001E-4</v>
      </c>
      <c r="O2420" s="8">
        <f>SUM(E2420:$E$4115)/E2420</f>
        <v>1680611.8799999997</v>
      </c>
      <c r="P2420" s="8" t="s">
        <v>8336</v>
      </c>
      <c r="Q2420" s="8" t="s">
        <v>8337</v>
      </c>
      <c r="R2420" t="b">
        <v>0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s">
        <v>8284</v>
      </c>
      <c r="N2421" s="5">
        <f t="shared" si="37"/>
        <v>0</v>
      </c>
      <c r="O2421" s="8" t="e">
        <f>SUM(E2421:$E$4115)/E2421</f>
        <v>#DIV/0!</v>
      </c>
      <c r="P2421" s="8" t="s">
        <v>8336</v>
      </c>
      <c r="Q2421" s="8" t="s">
        <v>8337</v>
      </c>
      <c r="R2421" t="b">
        <v>0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s">
        <v>8284</v>
      </c>
      <c r="N2422" s="5">
        <f t="shared" si="37"/>
        <v>0.14825133372851215</v>
      </c>
      <c r="O2422" s="8">
        <f>SUM(E2422:$E$4115)/E2422</f>
        <v>3359.8778088764489</v>
      </c>
      <c r="P2422" s="8" t="s">
        <v>8336</v>
      </c>
      <c r="Q2422" s="8" t="s">
        <v>8337</v>
      </c>
      <c r="R2422" t="b">
        <v>0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s">
        <v>8284</v>
      </c>
      <c r="N2423" s="5">
        <f t="shared" si="37"/>
        <v>1.6666666666666666E-4</v>
      </c>
      <c r="O2423" s="8">
        <f>SUM(E2423:$E$4115)/E2423</f>
        <v>8400553.3999999985</v>
      </c>
      <c r="P2423" s="8" t="s">
        <v>8336</v>
      </c>
      <c r="Q2423" s="8" t="s">
        <v>8337</v>
      </c>
      <c r="R2423" t="b">
        <v>0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s">
        <v>8284</v>
      </c>
      <c r="N2424" s="5">
        <f t="shared" si="37"/>
        <v>2E-3</v>
      </c>
      <c r="O2424" s="8">
        <f>SUM(E2424:$E$4115)/E2424</f>
        <v>8400552.3999999985</v>
      </c>
      <c r="P2424" s="8" t="s">
        <v>8336</v>
      </c>
      <c r="Q2424" s="8" t="s">
        <v>8337</v>
      </c>
      <c r="R2424" t="b">
        <v>0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s">
        <v>8284</v>
      </c>
      <c r="N2425" s="5">
        <f t="shared" si="37"/>
        <v>1.3333333333333334E-4</v>
      </c>
      <c r="O2425" s="8">
        <f>SUM(E2425:$E$4115)/E2425</f>
        <v>1050068.9249999998</v>
      </c>
      <c r="P2425" s="8" t="s">
        <v>8336</v>
      </c>
      <c r="Q2425" s="8" t="s">
        <v>8337</v>
      </c>
      <c r="R2425" t="b">
        <v>0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s">
        <v>8284</v>
      </c>
      <c r="N2426" s="5">
        <f t="shared" si="37"/>
        <v>1.24E-2</v>
      </c>
      <c r="O2426" s="8">
        <f>SUM(E2426:$E$4115)/E2426</f>
        <v>27098.527096774189</v>
      </c>
      <c r="P2426" s="8" t="s">
        <v>8336</v>
      </c>
      <c r="Q2426" s="8" t="s">
        <v>8337</v>
      </c>
      <c r="R2426" t="b">
        <v>0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s">
        <v>8284</v>
      </c>
      <c r="N2427" s="5">
        <f t="shared" si="37"/>
        <v>2.8571428571428574E-4</v>
      </c>
      <c r="O2427" s="8">
        <f>SUM(E2427:$E$4115)/E2427</f>
        <v>8400233.3999999985</v>
      </c>
      <c r="P2427" s="8" t="s">
        <v>8336</v>
      </c>
      <c r="Q2427" s="8" t="s">
        <v>8337</v>
      </c>
      <c r="R2427" t="b">
        <v>0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s">
        <v>8284</v>
      </c>
      <c r="N2428" s="5">
        <f t="shared" si="37"/>
        <v>0</v>
      </c>
      <c r="O2428" s="8" t="e">
        <f>SUM(E2428:$E$4115)/E2428</f>
        <v>#DIV/0!</v>
      </c>
      <c r="P2428" s="8" t="s">
        <v>8336</v>
      </c>
      <c r="Q2428" s="8" t="s">
        <v>8337</v>
      </c>
      <c r="R2428" t="b">
        <v>0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s">
        <v>8284</v>
      </c>
      <c r="N2429" s="5">
        <f t="shared" si="37"/>
        <v>2.0000000000000002E-5</v>
      </c>
      <c r="O2429" s="8">
        <f>SUM(E2429:$E$4115)/E2429</f>
        <v>8400232.3999999985</v>
      </c>
      <c r="P2429" s="8" t="s">
        <v>8336</v>
      </c>
      <c r="Q2429" s="8" t="s">
        <v>8337</v>
      </c>
      <c r="R2429" t="b">
        <v>0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s">
        <v>8284</v>
      </c>
      <c r="N2430" s="5">
        <f t="shared" si="37"/>
        <v>2.8571428571428571E-5</v>
      </c>
      <c r="O2430" s="8">
        <f>SUM(E2430:$E$4115)/E2430</f>
        <v>8400231.3999999985</v>
      </c>
      <c r="P2430" s="8" t="s">
        <v>8336</v>
      </c>
      <c r="Q2430" s="8" t="s">
        <v>8337</v>
      </c>
      <c r="R2430" t="b">
        <v>0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s">
        <v>8284</v>
      </c>
      <c r="N2431" s="5">
        <f t="shared" si="37"/>
        <v>1.4321428571428572E-2</v>
      </c>
      <c r="O2431" s="8">
        <f>SUM(E2431:$E$4115)/E2431</f>
        <v>4189.6410972568574</v>
      </c>
      <c r="P2431" s="8" t="s">
        <v>8336</v>
      </c>
      <c r="Q2431" s="8" t="s">
        <v>8337</v>
      </c>
      <c r="R2431" t="b">
        <v>0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s">
        <v>8284</v>
      </c>
      <c r="N2432" s="5">
        <f t="shared" si="37"/>
        <v>7.0000000000000001E-3</v>
      </c>
      <c r="O2432" s="8">
        <f>SUM(E2432:$E$4115)/E2432</f>
        <v>399915.49523809517</v>
      </c>
      <c r="P2432" s="8" t="s">
        <v>8336</v>
      </c>
      <c r="Q2432" s="8" t="s">
        <v>8337</v>
      </c>
      <c r="R2432" t="b">
        <v>0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s">
        <v>8284</v>
      </c>
      <c r="N2433" s="5">
        <f t="shared" si="37"/>
        <v>2.0000000000000002E-5</v>
      </c>
      <c r="O2433" s="8">
        <f>SUM(E2433:$E$4115)/E2433</f>
        <v>4199102.1999999993</v>
      </c>
      <c r="P2433" s="8" t="s">
        <v>8336</v>
      </c>
      <c r="Q2433" s="8" t="s">
        <v>8337</v>
      </c>
      <c r="R2433" t="b">
        <v>0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s">
        <v>8284</v>
      </c>
      <c r="N2434" s="5">
        <f t="shared" si="37"/>
        <v>1.4285714285714287E-4</v>
      </c>
      <c r="O2434" s="8">
        <f>SUM(E2434:$E$4115)/E2434</f>
        <v>4199101.1999999993</v>
      </c>
      <c r="P2434" s="8" t="s">
        <v>8336</v>
      </c>
      <c r="Q2434" s="8" t="s">
        <v>8337</v>
      </c>
      <c r="R2434" t="b">
        <v>0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s">
        <v>8284</v>
      </c>
      <c r="N2435" s="5">
        <f t="shared" ref="N2435:N2498" si="38">(E2435/D2435)</f>
        <v>0</v>
      </c>
      <c r="O2435" s="8" t="e">
        <f>SUM(E2435:$E$4115)/E2435</f>
        <v>#DIV/0!</v>
      </c>
      <c r="P2435" s="8" t="s">
        <v>8336</v>
      </c>
      <c r="Q2435" s="8" t="s">
        <v>8337</v>
      </c>
      <c r="R2435" t="b">
        <v>0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s">
        <v>8284</v>
      </c>
      <c r="N2436" s="5">
        <f t="shared" si="38"/>
        <v>1.2999999999999999E-3</v>
      </c>
      <c r="O2436" s="8">
        <f>SUM(E2436:$E$4115)/E2436</f>
        <v>323007.70769230765</v>
      </c>
      <c r="P2436" s="8" t="s">
        <v>8336</v>
      </c>
      <c r="Q2436" s="8" t="s">
        <v>8337</v>
      </c>
      <c r="R2436" t="b">
        <v>0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s">
        <v>8284</v>
      </c>
      <c r="N2437" s="5">
        <f t="shared" si="38"/>
        <v>4.8960000000000002E-3</v>
      </c>
      <c r="O2437" s="8">
        <f>SUM(E2437:$E$4115)/E2437</f>
        <v>6861.2535947712404</v>
      </c>
      <c r="P2437" s="8" t="s">
        <v>8336</v>
      </c>
      <c r="Q2437" s="8" t="s">
        <v>8337</v>
      </c>
      <c r="R2437" t="b">
        <v>0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s">
        <v>8284</v>
      </c>
      <c r="N2438" s="5">
        <f t="shared" si="38"/>
        <v>3.8461538461538462E-4</v>
      </c>
      <c r="O2438" s="8">
        <f>SUM(E2438:$E$4115)/E2438</f>
        <v>186598.89777777775</v>
      </c>
      <c r="P2438" s="8" t="s">
        <v>8336</v>
      </c>
      <c r="Q2438" s="8" t="s">
        <v>8337</v>
      </c>
      <c r="R2438" t="b">
        <v>0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s">
        <v>8284</v>
      </c>
      <c r="N2439" s="5">
        <f t="shared" si="38"/>
        <v>0</v>
      </c>
      <c r="O2439" s="8" t="e">
        <f>SUM(E2439:$E$4115)/E2439</f>
        <v>#DIV/0!</v>
      </c>
      <c r="P2439" s="8" t="s">
        <v>8336</v>
      </c>
      <c r="Q2439" s="8" t="s">
        <v>8337</v>
      </c>
      <c r="R2439" t="b">
        <v>0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s">
        <v>8284</v>
      </c>
      <c r="N2440" s="5">
        <f t="shared" si="38"/>
        <v>3.3333333333333335E-3</v>
      </c>
      <c r="O2440" s="8">
        <f>SUM(E2440:$E$4115)/E2440</f>
        <v>167938.10799999998</v>
      </c>
      <c r="P2440" s="8" t="s">
        <v>8336</v>
      </c>
      <c r="Q2440" s="8" t="s">
        <v>8337</v>
      </c>
      <c r="R2440" t="b">
        <v>0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s">
        <v>8284</v>
      </c>
      <c r="N2441" s="5">
        <f t="shared" si="38"/>
        <v>0</v>
      </c>
      <c r="O2441" s="8" t="e">
        <f>SUM(E2441:$E$4115)/E2441</f>
        <v>#DIV/0!</v>
      </c>
      <c r="P2441" s="8" t="s">
        <v>8336</v>
      </c>
      <c r="Q2441" s="8" t="s">
        <v>8337</v>
      </c>
      <c r="R2441" t="b">
        <v>0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s">
        <v>8284</v>
      </c>
      <c r="N2442" s="5">
        <f t="shared" si="38"/>
        <v>2E-3</v>
      </c>
      <c r="O2442" s="8">
        <f>SUM(E2442:$E$4115)/E2442</f>
        <v>839685.5399999998</v>
      </c>
      <c r="P2442" s="8" t="s">
        <v>8336</v>
      </c>
      <c r="Q2442" s="8" t="s">
        <v>8337</v>
      </c>
      <c r="R2442" t="b">
        <v>0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s">
        <v>8298</v>
      </c>
      <c r="N2443" s="5">
        <f t="shared" si="38"/>
        <v>1.0788</v>
      </c>
      <c r="O2443" s="8">
        <f>SUM(E2443:$E$4115)/E2443</f>
        <v>1037.8006921270546</v>
      </c>
      <c r="P2443" s="8" t="s">
        <v>8336</v>
      </c>
      <c r="Q2443" s="8" t="s">
        <v>8352</v>
      </c>
      <c r="R2443" t="b">
        <v>1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s">
        <v>8298</v>
      </c>
      <c r="N2444" s="5">
        <f t="shared" si="38"/>
        <v>1.2594166666666666</v>
      </c>
      <c r="O2444" s="8">
        <f>SUM(E2444:$E$4115)/E2444</f>
        <v>277.53438761331302</v>
      </c>
      <c r="P2444" s="8" t="s">
        <v>8336</v>
      </c>
      <c r="Q2444" s="8" t="s">
        <v>8352</v>
      </c>
      <c r="R2444" t="b">
        <v>1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s">
        <v>8298</v>
      </c>
      <c r="N2445" s="5">
        <f t="shared" si="38"/>
        <v>2.0251494999999999</v>
      </c>
      <c r="O2445" s="8">
        <f>SUM(E2445:$E$4115)/E2445</f>
        <v>206.36818170707889</v>
      </c>
      <c r="P2445" s="8" t="s">
        <v>8336</v>
      </c>
      <c r="Q2445" s="8" t="s">
        <v>8352</v>
      </c>
      <c r="R2445" t="b">
        <v>1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s">
        <v>8298</v>
      </c>
      <c r="N2446" s="5">
        <f t="shared" si="38"/>
        <v>1.0860000000000001</v>
      </c>
      <c r="O2446" s="8">
        <f>SUM(E2446:$E$4115)/E2446</f>
        <v>2553.1078606507058</v>
      </c>
      <c r="P2446" s="8" t="s">
        <v>8336</v>
      </c>
      <c r="Q2446" s="8" t="s">
        <v>8352</v>
      </c>
      <c r="R2446" t="b">
        <v>1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s">
        <v>8298</v>
      </c>
      <c r="N2447" s="5">
        <f t="shared" si="38"/>
        <v>1.728</v>
      </c>
      <c r="O2447" s="8">
        <f>SUM(E2447:$E$4115)/E2447</f>
        <v>962.35733912037028</v>
      </c>
      <c r="P2447" s="8" t="s">
        <v>8336</v>
      </c>
      <c r="Q2447" s="8" t="s">
        <v>8352</v>
      </c>
      <c r="R2447" t="b">
        <v>1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s">
        <v>8298</v>
      </c>
      <c r="N2448" s="5">
        <f t="shared" si="38"/>
        <v>1.6798</v>
      </c>
      <c r="O2448" s="8">
        <f>SUM(E2448:$E$4115)/E2448</f>
        <v>988.94242290748889</v>
      </c>
      <c r="P2448" s="8" t="s">
        <v>8336</v>
      </c>
      <c r="Q2448" s="8" t="s">
        <v>8352</v>
      </c>
      <c r="R2448" t="b">
        <v>1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s">
        <v>8298</v>
      </c>
      <c r="N2449" s="5">
        <f t="shared" si="38"/>
        <v>4.2720000000000002</v>
      </c>
      <c r="O2449" s="8">
        <f>SUM(E2449:$E$4115)/E2449</f>
        <v>776.94086235955047</v>
      </c>
      <c r="P2449" s="8" t="s">
        <v>8336</v>
      </c>
      <c r="Q2449" s="8" t="s">
        <v>8352</v>
      </c>
      <c r="R2449" t="b">
        <v>1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s">
        <v>8298</v>
      </c>
      <c r="N2450" s="5">
        <f t="shared" si="38"/>
        <v>1.075</v>
      </c>
      <c r="O2450" s="8">
        <f>SUM(E2450:$E$4115)/E2450</f>
        <v>19272.205604651161</v>
      </c>
      <c r="P2450" s="8" t="s">
        <v>8336</v>
      </c>
      <c r="Q2450" s="8" t="s">
        <v>8352</v>
      </c>
      <c r="R2450" t="b">
        <v>1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s">
        <v>8298</v>
      </c>
      <c r="N2451" s="5">
        <f t="shared" si="38"/>
        <v>1.08</v>
      </c>
      <c r="O2451" s="8">
        <f>SUM(E2451:$E$4115)/E2451</f>
        <v>767.27948240740739</v>
      </c>
      <c r="P2451" s="8" t="s">
        <v>8336</v>
      </c>
      <c r="Q2451" s="8" t="s">
        <v>8352</v>
      </c>
      <c r="R2451" t="b">
        <v>1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s">
        <v>8298</v>
      </c>
      <c r="N2452" s="5">
        <f t="shared" si="38"/>
        <v>1.0153353333333335</v>
      </c>
      <c r="O2452" s="8">
        <f>SUM(E2452:$E$4115)/E2452</f>
        <v>543.38818833580751</v>
      </c>
      <c r="P2452" s="8" t="s">
        <v>8336</v>
      </c>
      <c r="Q2452" s="8" t="s">
        <v>8352</v>
      </c>
      <c r="R2452" t="b">
        <v>1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s">
        <v>8298</v>
      </c>
      <c r="N2453" s="5">
        <f t="shared" si="38"/>
        <v>1.1545000000000001</v>
      </c>
      <c r="O2453" s="8">
        <f>SUM(E2453:$E$4115)/E2453</f>
        <v>715.51220268514498</v>
      </c>
      <c r="P2453" s="8" t="s">
        <v>8336</v>
      </c>
      <c r="Q2453" s="8" t="s">
        <v>8352</v>
      </c>
      <c r="R2453" t="b">
        <v>1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s">
        <v>8298</v>
      </c>
      <c r="N2454" s="5">
        <f t="shared" si="38"/>
        <v>1.335</v>
      </c>
      <c r="O2454" s="8">
        <f>SUM(E2454:$E$4115)/E2454</f>
        <v>10298.431186017477</v>
      </c>
      <c r="P2454" s="8" t="s">
        <v>8336</v>
      </c>
      <c r="Q2454" s="8" t="s">
        <v>8352</v>
      </c>
      <c r="R2454" t="b">
        <v>1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s">
        <v>8298</v>
      </c>
      <c r="N2455" s="5">
        <f t="shared" si="38"/>
        <v>1.5469999999999999</v>
      </c>
      <c r="O2455" s="8">
        <f>SUM(E2455:$E$4115)/E2455</f>
        <v>1777.2554147812968</v>
      </c>
      <c r="P2455" s="8" t="s">
        <v>8336</v>
      </c>
      <c r="Q2455" s="8" t="s">
        <v>8352</v>
      </c>
      <c r="R2455" t="b">
        <v>1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s">
        <v>8298</v>
      </c>
      <c r="N2456" s="5">
        <f t="shared" si="38"/>
        <v>1.0084571428571429</v>
      </c>
      <c r="O2456" s="8">
        <f>SUM(E2456:$E$4115)/E2456</f>
        <v>233.55624943336352</v>
      </c>
      <c r="P2456" s="8" t="s">
        <v>8336</v>
      </c>
      <c r="Q2456" s="8" t="s">
        <v>8352</v>
      </c>
      <c r="R2456" t="b">
        <v>1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s">
        <v>8298</v>
      </c>
      <c r="N2457" s="5">
        <f t="shared" si="38"/>
        <v>1.82</v>
      </c>
      <c r="O2457" s="8">
        <f>SUM(E2457:$E$4115)/E2457</f>
        <v>15033.526336996336</v>
      </c>
      <c r="P2457" s="8" t="s">
        <v>8336</v>
      </c>
      <c r="Q2457" s="8" t="s">
        <v>8352</v>
      </c>
      <c r="R2457" t="b">
        <v>1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s">
        <v>8298</v>
      </c>
      <c r="N2458" s="5">
        <f t="shared" si="38"/>
        <v>1.8086666666666666</v>
      </c>
      <c r="O2458" s="8">
        <f>SUM(E2458:$E$4115)/E2458</f>
        <v>3025.3444084039807</v>
      </c>
      <c r="P2458" s="8" t="s">
        <v>8336</v>
      </c>
      <c r="Q2458" s="8" t="s">
        <v>8352</v>
      </c>
      <c r="R2458" t="b">
        <v>1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s">
        <v>8298</v>
      </c>
      <c r="N2459" s="5">
        <f t="shared" si="38"/>
        <v>1.0230434782608695</v>
      </c>
      <c r="O2459" s="8">
        <f>SUM(E2459:$E$4115)/E2459</f>
        <v>348.7057535061623</v>
      </c>
      <c r="P2459" s="8" t="s">
        <v>8336</v>
      </c>
      <c r="Q2459" s="8" t="s">
        <v>8352</v>
      </c>
      <c r="R2459" t="b">
        <v>1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s">
        <v>8298</v>
      </c>
      <c r="N2460" s="5">
        <f t="shared" si="38"/>
        <v>1.1017999999999999</v>
      </c>
      <c r="O2460" s="8">
        <f>SUM(E2460:$E$4115)/E2460</f>
        <v>1485.1182392448718</v>
      </c>
      <c r="P2460" s="8" t="s">
        <v>8336</v>
      </c>
      <c r="Q2460" s="8" t="s">
        <v>8352</v>
      </c>
      <c r="R2460" t="b">
        <v>1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s">
        <v>8298</v>
      </c>
      <c r="N2461" s="5">
        <f t="shared" si="38"/>
        <v>1.0225</v>
      </c>
      <c r="O2461" s="8">
        <f>SUM(E2461:$E$4115)/E2461</f>
        <v>266.53650790546044</v>
      </c>
      <c r="P2461" s="8" t="s">
        <v>8336</v>
      </c>
      <c r="Q2461" s="8" t="s">
        <v>8352</v>
      </c>
      <c r="R2461" t="b">
        <v>1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s">
        <v>8298</v>
      </c>
      <c r="N2462" s="5">
        <f t="shared" si="38"/>
        <v>1.0078823529411765</v>
      </c>
      <c r="O2462" s="8">
        <f>SUM(E2462:$E$4115)/E2462</f>
        <v>950.7800140072369</v>
      </c>
      <c r="P2462" s="8" t="s">
        <v>8336</v>
      </c>
      <c r="Q2462" s="8" t="s">
        <v>8352</v>
      </c>
      <c r="R2462" t="b">
        <v>1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s">
        <v>8279</v>
      </c>
      <c r="N2463" s="5">
        <f t="shared" si="38"/>
        <v>1.038</v>
      </c>
      <c r="O2463" s="8">
        <f>SUM(E2463:$E$4115)/E2463</f>
        <v>1045.1850199100834</v>
      </c>
      <c r="P2463" s="8" t="s">
        <v>8325</v>
      </c>
      <c r="Q2463" s="8" t="s">
        <v>8329</v>
      </c>
      <c r="R2463" t="b">
        <v>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s">
        <v>8279</v>
      </c>
      <c r="N2464" s="5">
        <f t="shared" si="38"/>
        <v>1.1070833333333334</v>
      </c>
      <c r="O2464" s="8">
        <f>SUM(E2464:$E$4115)/E2464</f>
        <v>2447.5665427173503</v>
      </c>
      <c r="P2464" s="8" t="s">
        <v>8325</v>
      </c>
      <c r="Q2464" s="8" t="s">
        <v>8329</v>
      </c>
      <c r="R2464" t="b">
        <v>1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s">
        <v>8279</v>
      </c>
      <c r="N2465" s="5">
        <f t="shared" si="38"/>
        <v>1.1625000000000001</v>
      </c>
      <c r="O2465" s="8">
        <f>SUM(E2465:$E$4115)/E2465</f>
        <v>3494.9071526881721</v>
      </c>
      <c r="P2465" s="8" t="s">
        <v>8325</v>
      </c>
      <c r="Q2465" s="8" t="s">
        <v>8329</v>
      </c>
      <c r="R2465" t="b">
        <v>1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s">
        <v>8279</v>
      </c>
      <c r="N2466" s="5">
        <f t="shared" si="38"/>
        <v>1.111</v>
      </c>
      <c r="O2466" s="8">
        <f>SUM(E2466:$E$4115)/E2466</f>
        <v>3655.8659450945092</v>
      </c>
      <c r="P2466" s="8" t="s">
        <v>8325</v>
      </c>
      <c r="Q2466" s="8" t="s">
        <v>8329</v>
      </c>
      <c r="R2466" t="b">
        <v>1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s">
        <v>8279</v>
      </c>
      <c r="N2467" s="5">
        <f t="shared" si="38"/>
        <v>1.8014285714285714</v>
      </c>
      <c r="O2467" s="8">
        <f>SUM(E2467:$E$4115)/E2467</f>
        <v>6440.2158049167328</v>
      </c>
      <c r="P2467" s="8" t="s">
        <v>8325</v>
      </c>
      <c r="Q2467" s="8" t="s">
        <v>8329</v>
      </c>
      <c r="R2467" t="b">
        <v>1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s">
        <v>8279</v>
      </c>
      <c r="N2468" s="5">
        <f t="shared" si="38"/>
        <v>1</v>
      </c>
      <c r="O2468" s="8">
        <f>SUM(E2468:$E$4115)/E2468</f>
        <v>3247.9404519999998</v>
      </c>
      <c r="P2468" s="8" t="s">
        <v>8325</v>
      </c>
      <c r="Q2468" s="8" t="s">
        <v>8329</v>
      </c>
      <c r="R2468" t="b">
        <v>1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s">
        <v>8279</v>
      </c>
      <c r="N2469" s="5">
        <f t="shared" si="38"/>
        <v>1.1850000000000001</v>
      </c>
      <c r="O2469" s="8">
        <f>SUM(E2469:$E$4115)/E2469</f>
        <v>6850.0853417721519</v>
      </c>
      <c r="P2469" s="8" t="s">
        <v>8325</v>
      </c>
      <c r="Q2469" s="8" t="s">
        <v>8329</v>
      </c>
      <c r="R2469" t="b">
        <v>1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s">
        <v>8279</v>
      </c>
      <c r="N2470" s="5">
        <f t="shared" si="38"/>
        <v>1.0721700000000001</v>
      </c>
      <c r="O2470" s="8">
        <f>SUM(E2470:$E$4115)/E2470</f>
        <v>3784.9250258820894</v>
      </c>
      <c r="P2470" s="8" t="s">
        <v>8325</v>
      </c>
      <c r="Q2470" s="8" t="s">
        <v>8329</v>
      </c>
      <c r="R2470" t="b">
        <v>1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s">
        <v>8279</v>
      </c>
      <c r="N2471" s="5">
        <f t="shared" si="38"/>
        <v>1.1366666666666667</v>
      </c>
      <c r="O2471" s="8">
        <f>SUM(E2471:$E$4115)/E2471</f>
        <v>5948.6963269794724</v>
      </c>
      <c r="P2471" s="8" t="s">
        <v>8325</v>
      </c>
      <c r="Q2471" s="8" t="s">
        <v>8329</v>
      </c>
      <c r="R2471" t="b">
        <v>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s">
        <v>8279</v>
      </c>
      <c r="N2472" s="5">
        <f t="shared" si="38"/>
        <v>1.0316400000000001</v>
      </c>
      <c r="O2472" s="8">
        <f>SUM(E2472:$E$4115)/E2472</f>
        <v>7863.8457116823693</v>
      </c>
      <c r="P2472" s="8" t="s">
        <v>8325</v>
      </c>
      <c r="Q2472" s="8" t="s">
        <v>8329</v>
      </c>
      <c r="R2472" t="b">
        <v>1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s">
        <v>8279</v>
      </c>
      <c r="N2473" s="5">
        <f t="shared" si="38"/>
        <v>1.28</v>
      </c>
      <c r="O2473" s="8">
        <f>SUM(E2473:$E$4115)/E2473</f>
        <v>12674.415859375</v>
      </c>
      <c r="P2473" s="8" t="s">
        <v>8325</v>
      </c>
      <c r="Q2473" s="8" t="s">
        <v>8329</v>
      </c>
      <c r="R2473" t="b">
        <v>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s">
        <v>8279</v>
      </c>
      <c r="N2474" s="5">
        <f t="shared" si="38"/>
        <v>1.3576026666666667</v>
      </c>
      <c r="O2474" s="8">
        <f>SUM(E2474:$E$4115)/E2474</f>
        <v>796.59892143209299</v>
      </c>
      <c r="P2474" s="8" t="s">
        <v>8325</v>
      </c>
      <c r="Q2474" s="8" t="s">
        <v>8329</v>
      </c>
      <c r="R2474" t="b">
        <v>1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s">
        <v>8279</v>
      </c>
      <c r="N2475" s="5">
        <f t="shared" si="38"/>
        <v>1</v>
      </c>
      <c r="O2475" s="8">
        <f>SUM(E2475:$E$4115)/E2475</f>
        <v>4050.4020650000002</v>
      </c>
      <c r="P2475" s="8" t="s">
        <v>8325</v>
      </c>
      <c r="Q2475" s="8" t="s">
        <v>8329</v>
      </c>
      <c r="R2475" t="b">
        <v>1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s">
        <v>8279</v>
      </c>
      <c r="N2476" s="5">
        <f t="shared" si="38"/>
        <v>1.0000360000000001</v>
      </c>
      <c r="O2476" s="8">
        <f>SUM(E2476:$E$4115)/E2476</f>
        <v>1619.7025167093984</v>
      </c>
      <c r="P2476" s="8" t="s">
        <v>8325</v>
      </c>
      <c r="Q2476" s="8" t="s">
        <v>8329</v>
      </c>
      <c r="R2476" t="b">
        <v>1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s">
        <v>8279</v>
      </c>
      <c r="N2477" s="5">
        <f t="shared" si="38"/>
        <v>1.0471999999999999</v>
      </c>
      <c r="O2477" s="8">
        <f>SUM(E2477:$E$4115)/E2477</f>
        <v>3091.5981474407949</v>
      </c>
      <c r="P2477" s="8" t="s">
        <v>8325</v>
      </c>
      <c r="Q2477" s="8" t="s">
        <v>8329</v>
      </c>
      <c r="R2477" t="b">
        <v>1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s">
        <v>8279</v>
      </c>
      <c r="N2478" s="5">
        <f t="shared" si="38"/>
        <v>1.050225</v>
      </c>
      <c r="O2478" s="8">
        <f>SUM(E2478:$E$4115)/E2478</f>
        <v>2407.5751475874222</v>
      </c>
      <c r="P2478" s="8" t="s">
        <v>8325</v>
      </c>
      <c r="Q2478" s="8" t="s">
        <v>8329</v>
      </c>
      <c r="R2478" t="b">
        <v>1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s">
        <v>8279</v>
      </c>
      <c r="N2479" s="5">
        <f t="shared" si="38"/>
        <v>1.7133333333333334</v>
      </c>
      <c r="O2479" s="8">
        <f>SUM(E2479:$E$4115)/E2479</f>
        <v>6294.0274163424128</v>
      </c>
      <c r="P2479" s="8" t="s">
        <v>8325</v>
      </c>
      <c r="Q2479" s="8" t="s">
        <v>8329</v>
      </c>
      <c r="R2479" t="b">
        <v>1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s">
        <v>8279</v>
      </c>
      <c r="N2480" s="5">
        <f t="shared" si="38"/>
        <v>1.2749999999999999</v>
      </c>
      <c r="O2480" s="8">
        <f>SUM(E2480:$E$4115)/E2480</f>
        <v>792.79806176470595</v>
      </c>
      <c r="P2480" s="8" t="s">
        <v>8325</v>
      </c>
      <c r="Q2480" s="8" t="s">
        <v>8329</v>
      </c>
      <c r="R2480" t="b">
        <v>1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s">
        <v>8279</v>
      </c>
      <c r="N2481" s="5">
        <f t="shared" si="38"/>
        <v>1.3344333333333334</v>
      </c>
      <c r="O2481" s="8">
        <f>SUM(E2481:$E$4115)/E2481</f>
        <v>20174.206854345168</v>
      </c>
      <c r="P2481" s="8" t="s">
        <v>8325</v>
      </c>
      <c r="Q2481" s="8" t="s">
        <v>8329</v>
      </c>
      <c r="R2481" t="b">
        <v>1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s">
        <v>8279</v>
      </c>
      <c r="N2482" s="5">
        <f t="shared" si="38"/>
        <v>1</v>
      </c>
      <c r="O2482" s="8">
        <f>SUM(E2482:$E$4115)/E2482</f>
        <v>4037.9699500000002</v>
      </c>
      <c r="P2482" s="8" t="s">
        <v>8325</v>
      </c>
      <c r="Q2482" s="8" t="s">
        <v>8329</v>
      </c>
      <c r="R2482" t="b">
        <v>1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s">
        <v>8279</v>
      </c>
      <c r="N2483" s="5">
        <f t="shared" si="38"/>
        <v>1.1291099999999998</v>
      </c>
      <c r="O2483" s="8">
        <f>SUM(E2483:$E$4115)/E2483</f>
        <v>1787.6778834657387</v>
      </c>
      <c r="P2483" s="8" t="s">
        <v>8325</v>
      </c>
      <c r="Q2483" s="8" t="s">
        <v>8329</v>
      </c>
      <c r="R2483" t="b">
        <v>1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s">
        <v>8279</v>
      </c>
      <c r="N2484" s="5">
        <f t="shared" si="38"/>
        <v>1.0009999999999999</v>
      </c>
      <c r="O2484" s="8">
        <f>SUM(E2484:$E$4115)/E2484</f>
        <v>8061.3620979020989</v>
      </c>
      <c r="P2484" s="8" t="s">
        <v>8325</v>
      </c>
      <c r="Q2484" s="8" t="s">
        <v>8329</v>
      </c>
      <c r="R2484" t="b">
        <v>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s">
        <v>8279</v>
      </c>
      <c r="N2485" s="5">
        <f t="shared" si="38"/>
        <v>1.1372727272727272</v>
      </c>
      <c r="O2485" s="8">
        <f>SUM(E2485:$E$4115)/E2485</f>
        <v>6449.5783053557161</v>
      </c>
      <c r="P2485" s="8" t="s">
        <v>8325</v>
      </c>
      <c r="Q2485" s="8" t="s">
        <v>8329</v>
      </c>
      <c r="R2485" t="b">
        <v>1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s">
        <v>8279</v>
      </c>
      <c r="N2486" s="5">
        <f t="shared" si="38"/>
        <v>1.1931742857142855</v>
      </c>
      <c r="O2486" s="8">
        <f>SUM(E2486:$E$4115)/E2486</f>
        <v>1931.7430479561126</v>
      </c>
      <c r="P2486" s="8" t="s">
        <v>8325</v>
      </c>
      <c r="Q2486" s="8" t="s">
        <v>8329</v>
      </c>
      <c r="R2486" t="b">
        <v>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s">
        <v>8279</v>
      </c>
      <c r="N2487" s="5">
        <f t="shared" si="38"/>
        <v>1.0325</v>
      </c>
      <c r="O2487" s="8">
        <f>SUM(E2487:$E$4115)/E2487</f>
        <v>3904.5982324455208</v>
      </c>
      <c r="P2487" s="8" t="s">
        <v>8325</v>
      </c>
      <c r="Q2487" s="8" t="s">
        <v>8329</v>
      </c>
      <c r="R2487" t="b">
        <v>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s">
        <v>8279</v>
      </c>
      <c r="N2488" s="5">
        <f t="shared" si="38"/>
        <v>2.6566666666666667</v>
      </c>
      <c r="O2488" s="8">
        <f>SUM(E2488:$E$4115)/E2488</f>
        <v>10114.09077791719</v>
      </c>
      <c r="P2488" s="8" t="s">
        <v>8325</v>
      </c>
      <c r="Q2488" s="8" t="s">
        <v>8329</v>
      </c>
      <c r="R2488" t="b">
        <v>1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s">
        <v>8279</v>
      </c>
      <c r="N2489" s="5">
        <f t="shared" si="38"/>
        <v>1.0005066666666667</v>
      </c>
      <c r="O2489" s="8">
        <f>SUM(E2489:$E$4115)/E2489</f>
        <v>5370.701078120419</v>
      </c>
      <c r="P2489" s="8" t="s">
        <v>8325</v>
      </c>
      <c r="Q2489" s="8" t="s">
        <v>8329</v>
      </c>
      <c r="R2489" t="b">
        <v>1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s">
        <v>8279</v>
      </c>
      <c r="N2490" s="5">
        <f t="shared" si="38"/>
        <v>1.0669999999999999</v>
      </c>
      <c r="O2490" s="8">
        <f>SUM(E2490:$E$4115)/E2490</f>
        <v>2517.5359543892537</v>
      </c>
      <c r="P2490" s="8" t="s">
        <v>8325</v>
      </c>
      <c r="Q2490" s="8" t="s">
        <v>8329</v>
      </c>
      <c r="R2490" t="b">
        <v>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s">
        <v>8279</v>
      </c>
      <c r="N2491" s="5">
        <f t="shared" si="38"/>
        <v>1.3367142857142857</v>
      </c>
      <c r="O2491" s="8">
        <f>SUM(E2491:$E$4115)/E2491</f>
        <v>1721.7979245484667</v>
      </c>
      <c r="P2491" s="8" t="s">
        <v>8325</v>
      </c>
      <c r="Q2491" s="8" t="s">
        <v>8329</v>
      </c>
      <c r="R2491" t="b">
        <v>1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s">
        <v>8279</v>
      </c>
      <c r="N2492" s="5">
        <f t="shared" si="38"/>
        <v>1.214</v>
      </c>
      <c r="O2492" s="8">
        <f>SUM(E2492:$E$4115)/E2492</f>
        <v>13263.184662273477</v>
      </c>
      <c r="P2492" s="8" t="s">
        <v>8325</v>
      </c>
      <c r="Q2492" s="8" t="s">
        <v>8329</v>
      </c>
      <c r="R2492" t="b">
        <v>1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s">
        <v>8279</v>
      </c>
      <c r="N2493" s="5">
        <f t="shared" si="38"/>
        <v>1.032</v>
      </c>
      <c r="O2493" s="8">
        <f>SUM(E2493:$E$4115)/E2493</f>
        <v>15601.05831395349</v>
      </c>
      <c r="P2493" s="8" t="s">
        <v>8325</v>
      </c>
      <c r="Q2493" s="8" t="s">
        <v>8329</v>
      </c>
      <c r="R2493" t="b">
        <v>1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s">
        <v>8279</v>
      </c>
      <c r="N2494" s="5">
        <f t="shared" si="38"/>
        <v>1.25</v>
      </c>
      <c r="O2494" s="8">
        <f>SUM(E2494:$E$4115)/E2494</f>
        <v>10732.840120000001</v>
      </c>
      <c r="P2494" s="8" t="s">
        <v>8325</v>
      </c>
      <c r="Q2494" s="8" t="s">
        <v>8329</v>
      </c>
      <c r="R2494" t="b">
        <v>1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s">
        <v>8279</v>
      </c>
      <c r="N2495" s="5">
        <f t="shared" si="38"/>
        <v>1.2869999999999999</v>
      </c>
      <c r="O2495" s="8">
        <f>SUM(E2495:$E$4115)/E2495</f>
        <v>312.69930419580425</v>
      </c>
      <c r="P2495" s="8" t="s">
        <v>8325</v>
      </c>
      <c r="Q2495" s="8" t="s">
        <v>8329</v>
      </c>
      <c r="R2495" t="b">
        <v>1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s">
        <v>8279</v>
      </c>
      <c r="N2496" s="5">
        <f t="shared" si="38"/>
        <v>1.0100533333333332</v>
      </c>
      <c r="O2496" s="8">
        <f>SUM(E2496:$E$4115)/E2496</f>
        <v>5295.5224080576609</v>
      </c>
      <c r="P2496" s="8" t="s">
        <v>8325</v>
      </c>
      <c r="Q2496" s="8" t="s">
        <v>8329</v>
      </c>
      <c r="R2496" t="b">
        <v>1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s">
        <v>8279</v>
      </c>
      <c r="N2497" s="5">
        <f t="shared" si="38"/>
        <v>1.2753666666666665</v>
      </c>
      <c r="O2497" s="8">
        <f>SUM(E2497:$E$4115)/E2497</f>
        <v>4193.1078696322638</v>
      </c>
      <c r="P2497" s="8" t="s">
        <v>8325</v>
      </c>
      <c r="Q2497" s="8" t="s">
        <v>8329</v>
      </c>
      <c r="R2497" t="b">
        <v>1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s">
        <v>8279</v>
      </c>
      <c r="N2498" s="5">
        <f t="shared" si="38"/>
        <v>1</v>
      </c>
      <c r="O2498" s="8">
        <f>SUM(E2498:$E$4115)/E2498</f>
        <v>1336.6186600000001</v>
      </c>
      <c r="P2498" s="8" t="s">
        <v>8325</v>
      </c>
      <c r="Q2498" s="8" t="s">
        <v>8329</v>
      </c>
      <c r="R2498" t="b">
        <v>1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s">
        <v>8279</v>
      </c>
      <c r="N2499" s="5">
        <f t="shared" ref="N2499:N2562" si="39">(E2499/D2499)</f>
        <v>1.127715</v>
      </c>
      <c r="O2499" s="8">
        <f>SUM(E2499:$E$4115)/E2499</f>
        <v>1776.5375028265123</v>
      </c>
      <c r="P2499" s="8" t="s">
        <v>8325</v>
      </c>
      <c r="Q2499" s="8" t="s">
        <v>8329</v>
      </c>
      <c r="R2499" t="b">
        <v>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s">
        <v>8279</v>
      </c>
      <c r="N2500" s="5">
        <f t="shared" si="39"/>
        <v>1.056</v>
      </c>
      <c r="O2500" s="8">
        <f>SUM(E2500:$E$4115)/E2500</f>
        <v>7584.4707386363652</v>
      </c>
      <c r="P2500" s="8" t="s">
        <v>8325</v>
      </c>
      <c r="Q2500" s="8" t="s">
        <v>8329</v>
      </c>
      <c r="R2500" t="b">
        <v>1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s">
        <v>8279</v>
      </c>
      <c r="N2501" s="5">
        <f t="shared" si="39"/>
        <v>2.0262500000000001</v>
      </c>
      <c r="O2501" s="8">
        <f>SUM(E2501:$E$4115)/E2501</f>
        <v>988.04998149290577</v>
      </c>
      <c r="P2501" s="8" t="s">
        <v>8325</v>
      </c>
      <c r="Q2501" s="8" t="s">
        <v>8329</v>
      </c>
      <c r="R2501" t="b">
        <v>1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s">
        <v>8279</v>
      </c>
      <c r="N2502" s="5">
        <f t="shared" si="39"/>
        <v>1.1333333333333333</v>
      </c>
      <c r="O2502" s="8">
        <f>SUM(E2502:$E$4115)/E2502</f>
        <v>11764.764852941178</v>
      </c>
      <c r="P2502" s="8" t="s">
        <v>8325</v>
      </c>
      <c r="Q2502" s="8" t="s">
        <v>8329</v>
      </c>
      <c r="R2502" t="b">
        <v>1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s">
        <v>8299</v>
      </c>
      <c r="N2503" s="5">
        <f t="shared" si="39"/>
        <v>2.5545454545454545E-2</v>
      </c>
      <c r="O2503" s="8">
        <f>SUM(E2503:$E$4115)/E2503</f>
        <v>28467.473665480433</v>
      </c>
      <c r="P2503" s="8" t="s">
        <v>8336</v>
      </c>
      <c r="Q2503" s="8" t="s">
        <v>8353</v>
      </c>
      <c r="R2503" t="b">
        <v>0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s">
        <v>8299</v>
      </c>
      <c r="N2504" s="5">
        <f t="shared" si="39"/>
        <v>7.8181818181818181E-4</v>
      </c>
      <c r="O2504" s="8">
        <f>SUM(E2504:$E$4115)/E2504</f>
        <v>93012.547674418616</v>
      </c>
      <c r="P2504" s="8" t="s">
        <v>8336</v>
      </c>
      <c r="Q2504" s="8" t="s">
        <v>8353</v>
      </c>
      <c r="R2504" t="b">
        <v>0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s">
        <v>8299</v>
      </c>
      <c r="N2505" s="5">
        <f t="shared" si="39"/>
        <v>0</v>
      </c>
      <c r="O2505" s="8" t="e">
        <f>SUM(E2505:$E$4115)/E2505</f>
        <v>#DIV/0!</v>
      </c>
      <c r="P2505" s="8" t="s">
        <v>8336</v>
      </c>
      <c r="Q2505" s="8" t="s">
        <v>8353</v>
      </c>
      <c r="R2505" t="b">
        <v>0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s">
        <v>8299</v>
      </c>
      <c r="N2506" s="5">
        <f t="shared" si="39"/>
        <v>0</v>
      </c>
      <c r="O2506" s="8" t="e">
        <f>SUM(E2506:$E$4115)/E2506</f>
        <v>#DIV/0!</v>
      </c>
      <c r="P2506" s="8" t="s">
        <v>8336</v>
      </c>
      <c r="Q2506" s="8" t="s">
        <v>8353</v>
      </c>
      <c r="R2506" t="b">
        <v>0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s">
        <v>8299</v>
      </c>
      <c r="N2507" s="5">
        <f t="shared" si="39"/>
        <v>0</v>
      </c>
      <c r="O2507" s="8" t="e">
        <f>SUM(E2507:$E$4115)/E2507</f>
        <v>#DIV/0!</v>
      </c>
      <c r="P2507" s="8" t="s">
        <v>8336</v>
      </c>
      <c r="Q2507" s="8" t="s">
        <v>8353</v>
      </c>
      <c r="R2507" t="b">
        <v>0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s">
        <v>8299</v>
      </c>
      <c r="N2508" s="5">
        <f t="shared" si="39"/>
        <v>6.0000000000000001E-3</v>
      </c>
      <c r="O2508" s="8">
        <f>SUM(E2508:$E$4115)/E2508</f>
        <v>266633.10333333339</v>
      </c>
      <c r="P2508" s="8" t="s">
        <v>8336</v>
      </c>
      <c r="Q2508" s="8" t="s">
        <v>8353</v>
      </c>
      <c r="R2508" t="b">
        <v>0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s">
        <v>8299</v>
      </c>
      <c r="N2509" s="5">
        <f t="shared" si="39"/>
        <v>0</v>
      </c>
      <c r="O2509" s="8" t="e">
        <f>SUM(E2509:$E$4115)/E2509</f>
        <v>#DIV/0!</v>
      </c>
      <c r="P2509" s="8" t="s">
        <v>8336</v>
      </c>
      <c r="Q2509" s="8" t="s">
        <v>8353</v>
      </c>
      <c r="R2509" t="b">
        <v>0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s">
        <v>8299</v>
      </c>
      <c r="N2510" s="5">
        <f t="shared" si="39"/>
        <v>0</v>
      </c>
      <c r="O2510" s="8" t="e">
        <f>SUM(E2510:$E$4115)/E2510</f>
        <v>#DIV/0!</v>
      </c>
      <c r="P2510" s="8" t="s">
        <v>8336</v>
      </c>
      <c r="Q2510" s="8" t="s">
        <v>8353</v>
      </c>
      <c r="R2510" t="b">
        <v>0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s">
        <v>8299</v>
      </c>
      <c r="N2511" s="5">
        <f t="shared" si="39"/>
        <v>1.0526315789473684E-2</v>
      </c>
      <c r="O2511" s="8">
        <f>SUM(E2511:$E$4115)/E2511</f>
        <v>7998.9631000000018</v>
      </c>
      <c r="P2511" s="8" t="s">
        <v>8336</v>
      </c>
      <c r="Q2511" s="8" t="s">
        <v>8353</v>
      </c>
      <c r="R2511" t="b">
        <v>0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s">
        <v>8299</v>
      </c>
      <c r="N2512" s="5">
        <f t="shared" si="39"/>
        <v>1.5E-3</v>
      </c>
      <c r="O2512" s="8">
        <f>SUM(E2512:$E$4115)/E2512</f>
        <v>106639.50800000002</v>
      </c>
      <c r="P2512" s="8" t="s">
        <v>8336</v>
      </c>
      <c r="Q2512" s="8" t="s">
        <v>8353</v>
      </c>
      <c r="R2512" t="b">
        <v>0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s">
        <v>8299</v>
      </c>
      <c r="N2513" s="5">
        <f t="shared" si="39"/>
        <v>0</v>
      </c>
      <c r="O2513" s="8" t="e">
        <f>SUM(E2513:$E$4115)/E2513</f>
        <v>#DIV/0!</v>
      </c>
      <c r="P2513" s="8" t="s">
        <v>8336</v>
      </c>
      <c r="Q2513" s="8" t="s">
        <v>8353</v>
      </c>
      <c r="R2513" t="b">
        <v>0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s">
        <v>8299</v>
      </c>
      <c r="N2514" s="5">
        <f t="shared" si="39"/>
        <v>0</v>
      </c>
      <c r="O2514" s="8" t="e">
        <f>SUM(E2514:$E$4115)/E2514</f>
        <v>#DIV/0!</v>
      </c>
      <c r="P2514" s="8" t="s">
        <v>8336</v>
      </c>
      <c r="Q2514" s="8" t="s">
        <v>8353</v>
      </c>
      <c r="R2514" t="b">
        <v>0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s">
        <v>8299</v>
      </c>
      <c r="N2515" s="5">
        <f t="shared" si="39"/>
        <v>0</v>
      </c>
      <c r="O2515" s="8" t="e">
        <f>SUM(E2515:$E$4115)/E2515</f>
        <v>#DIV/0!</v>
      </c>
      <c r="P2515" s="8" t="s">
        <v>8336</v>
      </c>
      <c r="Q2515" s="8" t="s">
        <v>8353</v>
      </c>
      <c r="R2515" t="b">
        <v>0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s">
        <v>8299</v>
      </c>
      <c r="N2516" s="5">
        <f t="shared" si="39"/>
        <v>1.7500000000000002E-2</v>
      </c>
      <c r="O2516" s="8">
        <f>SUM(E2516:$E$4115)/E2516</f>
        <v>38085.181428571435</v>
      </c>
      <c r="P2516" s="8" t="s">
        <v>8336</v>
      </c>
      <c r="Q2516" s="8" t="s">
        <v>8353</v>
      </c>
      <c r="R2516" t="b">
        <v>0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s">
        <v>8299</v>
      </c>
      <c r="N2517" s="5">
        <f t="shared" si="39"/>
        <v>0.186</v>
      </c>
      <c r="O2517" s="8">
        <f>SUM(E2517:$E$4115)/E2517</f>
        <v>8599.6538709677443</v>
      </c>
      <c r="P2517" s="8" t="s">
        <v>8336</v>
      </c>
      <c r="Q2517" s="8" t="s">
        <v>8353</v>
      </c>
      <c r="R2517" t="b">
        <v>0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s">
        <v>8299</v>
      </c>
      <c r="N2518" s="5">
        <f t="shared" si="39"/>
        <v>0</v>
      </c>
      <c r="O2518" s="8" t="e">
        <f>SUM(E2518:$E$4115)/E2518</f>
        <v>#DIV/0!</v>
      </c>
      <c r="P2518" s="8" t="s">
        <v>8336</v>
      </c>
      <c r="Q2518" s="8" t="s">
        <v>8353</v>
      </c>
      <c r="R2518" t="b">
        <v>0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s">
        <v>8299</v>
      </c>
      <c r="N2519" s="5">
        <f t="shared" si="39"/>
        <v>9.8166666666666666E-2</v>
      </c>
      <c r="O2519" s="8">
        <f>SUM(E2519:$E$4115)/E2519</f>
        <v>4525.6073005093385</v>
      </c>
      <c r="P2519" s="8" t="s">
        <v>8336</v>
      </c>
      <c r="Q2519" s="8" t="s">
        <v>8353</v>
      </c>
      <c r="R2519" t="b">
        <v>0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s">
        <v>8299</v>
      </c>
      <c r="N2520" s="5">
        <f t="shared" si="39"/>
        <v>0</v>
      </c>
      <c r="O2520" s="8" t="e">
        <f>SUM(E2520:$E$4115)/E2520</f>
        <v>#DIV/0!</v>
      </c>
      <c r="P2520" s="8" t="s">
        <v>8336</v>
      </c>
      <c r="Q2520" s="8" t="s">
        <v>8353</v>
      </c>
      <c r="R2520" t="b">
        <v>0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s">
        <v>8299</v>
      </c>
      <c r="N2521" s="5">
        <f t="shared" si="39"/>
        <v>4.3333333333333331E-4</v>
      </c>
      <c r="O2521" s="8">
        <f>SUM(E2521:$E$4115)/E2521</f>
        <v>122999.70923076925</v>
      </c>
      <c r="P2521" s="8" t="s">
        <v>8336</v>
      </c>
      <c r="Q2521" s="8" t="s">
        <v>8353</v>
      </c>
      <c r="R2521" t="b">
        <v>0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s">
        <v>8299</v>
      </c>
      <c r="N2522" s="5">
        <f t="shared" si="39"/>
        <v>0</v>
      </c>
      <c r="O2522" s="8" t="e">
        <f>SUM(E2522:$E$4115)/E2522</f>
        <v>#DIV/0!</v>
      </c>
      <c r="P2522" s="8" t="s">
        <v>8336</v>
      </c>
      <c r="Q2522" s="8" t="s">
        <v>8353</v>
      </c>
      <c r="R2522" t="b">
        <v>0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s">
        <v>8300</v>
      </c>
      <c r="N2523" s="5">
        <f t="shared" si="39"/>
        <v>1.0948792000000001</v>
      </c>
      <c r="O2523" s="8">
        <f>SUM(E2523:$E$4115)/E2523</f>
        <v>584.16790455056605</v>
      </c>
      <c r="P2523" s="8" t="s">
        <v>8325</v>
      </c>
      <c r="Q2523" s="8" t="s">
        <v>8354</v>
      </c>
      <c r="R2523" t="b">
        <v>1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s">
        <v>8300</v>
      </c>
      <c r="N2524" s="5">
        <f t="shared" si="39"/>
        <v>1</v>
      </c>
      <c r="O2524" s="8">
        <f>SUM(E2524:$E$4115)/E2524</f>
        <v>1596.2460220000003</v>
      </c>
      <c r="P2524" s="8" t="s">
        <v>8325</v>
      </c>
      <c r="Q2524" s="8" t="s">
        <v>8354</v>
      </c>
      <c r="R2524" t="b">
        <v>1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s">
        <v>8300</v>
      </c>
      <c r="N2525" s="5">
        <f t="shared" si="39"/>
        <v>1.5644444444444445</v>
      </c>
      <c r="O2525" s="8">
        <f>SUM(E2525:$E$4115)/E2525</f>
        <v>5664.936157670455</v>
      </c>
      <c r="P2525" s="8" t="s">
        <v>8325</v>
      </c>
      <c r="Q2525" s="8" t="s">
        <v>8354</v>
      </c>
      <c r="R2525" t="b">
        <v>1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s">
        <v>8300</v>
      </c>
      <c r="N2526" s="5">
        <f t="shared" si="39"/>
        <v>1.016</v>
      </c>
      <c r="O2526" s="8">
        <f>SUM(E2526:$E$4115)/E2526</f>
        <v>1046.5645813648296</v>
      </c>
      <c r="P2526" s="8" t="s">
        <v>8325</v>
      </c>
      <c r="Q2526" s="8" t="s">
        <v>8354</v>
      </c>
      <c r="R2526" t="b">
        <v>1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s">
        <v>8300</v>
      </c>
      <c r="N2527" s="5">
        <f t="shared" si="39"/>
        <v>1.00325</v>
      </c>
      <c r="O2527" s="8">
        <f>SUM(E2527:$E$4115)/E2527</f>
        <v>992.67407301270885</v>
      </c>
      <c r="P2527" s="8" t="s">
        <v>8325</v>
      </c>
      <c r="Q2527" s="8" t="s">
        <v>8354</v>
      </c>
      <c r="R2527" t="b">
        <v>1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s">
        <v>8300</v>
      </c>
      <c r="N2528" s="5">
        <f t="shared" si="39"/>
        <v>1.1294999999999999</v>
      </c>
      <c r="O2528" s="8">
        <f>SUM(E2528:$E$4115)/E2528</f>
        <v>1761.6591655599825</v>
      </c>
      <c r="P2528" s="8" t="s">
        <v>8325</v>
      </c>
      <c r="Q2528" s="8" t="s">
        <v>8354</v>
      </c>
      <c r="R2528" t="b">
        <v>1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s">
        <v>8300</v>
      </c>
      <c r="N2529" s="5">
        <f t="shared" si="39"/>
        <v>1.02125</v>
      </c>
      <c r="O2529" s="8">
        <f>SUM(E2529:$E$4115)/E2529</f>
        <v>1947.2847270501838</v>
      </c>
      <c r="P2529" s="8" t="s">
        <v>8325</v>
      </c>
      <c r="Q2529" s="8" t="s">
        <v>8354</v>
      </c>
      <c r="R2529" t="b">
        <v>1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s">
        <v>8300</v>
      </c>
      <c r="N2530" s="5">
        <f t="shared" si="39"/>
        <v>1.0724974999999999</v>
      </c>
      <c r="O2530" s="8">
        <f>SUM(E2530:$E$4115)/E2530</f>
        <v>1853.2847652325534</v>
      </c>
      <c r="P2530" s="8" t="s">
        <v>8325</v>
      </c>
      <c r="Q2530" s="8" t="s">
        <v>8354</v>
      </c>
      <c r="R2530" t="b">
        <v>1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s">
        <v>8300</v>
      </c>
      <c r="N2531" s="5">
        <f t="shared" si="39"/>
        <v>1.0428333333333333</v>
      </c>
      <c r="O2531" s="8">
        <f>SUM(E2531:$E$4115)/E2531</f>
        <v>1269.9829183314689</v>
      </c>
      <c r="P2531" s="8" t="s">
        <v>8325</v>
      </c>
      <c r="Q2531" s="8" t="s">
        <v>8354</v>
      </c>
      <c r="R2531" t="b">
        <v>1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s">
        <v>8300</v>
      </c>
      <c r="N2532" s="5">
        <f t="shared" si="39"/>
        <v>1</v>
      </c>
      <c r="O2532" s="8">
        <f>SUM(E2532:$E$4115)/E2532</f>
        <v>1221.5424800000001</v>
      </c>
      <c r="P2532" s="8" t="s">
        <v>8325</v>
      </c>
      <c r="Q2532" s="8" t="s">
        <v>8354</v>
      </c>
      <c r="R2532" t="b">
        <v>1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s">
        <v>8300</v>
      </c>
      <c r="N2533" s="5">
        <f t="shared" si="39"/>
        <v>1.004</v>
      </c>
      <c r="O2533" s="8">
        <f>SUM(E2533:$E$4115)/E2533</f>
        <v>1755.981876936698</v>
      </c>
      <c r="P2533" s="8" t="s">
        <v>8325</v>
      </c>
      <c r="Q2533" s="8" t="s">
        <v>8354</v>
      </c>
      <c r="R2533" t="b">
        <v>1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s">
        <v>8300</v>
      </c>
      <c r="N2534" s="5">
        <f t="shared" si="39"/>
        <v>1.26125</v>
      </c>
      <c r="O2534" s="8">
        <f>SUM(E2534:$E$4115)/E2534</f>
        <v>1571.6567135778</v>
      </c>
      <c r="P2534" s="8" t="s">
        <v>8325</v>
      </c>
      <c r="Q2534" s="8" t="s">
        <v>8354</v>
      </c>
      <c r="R2534" t="b">
        <v>1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s">
        <v>8300</v>
      </c>
      <c r="N2535" s="5">
        <f t="shared" si="39"/>
        <v>1.1066666666666667</v>
      </c>
      <c r="O2535" s="8">
        <f>SUM(E2535:$E$4115)/E2535</f>
        <v>954.69435180722905</v>
      </c>
      <c r="P2535" s="8" t="s">
        <v>8325</v>
      </c>
      <c r="Q2535" s="8" t="s">
        <v>8354</v>
      </c>
      <c r="R2535" t="b">
        <v>1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s">
        <v>8300</v>
      </c>
      <c r="N2536" s="5">
        <f t="shared" si="39"/>
        <v>1.05</v>
      </c>
      <c r="O2536" s="8">
        <f>SUM(E2536:$E$4115)/E2536</f>
        <v>3769.3633904761909</v>
      </c>
      <c r="P2536" s="8" t="s">
        <v>8325</v>
      </c>
      <c r="Q2536" s="8" t="s">
        <v>8354</v>
      </c>
      <c r="R2536" t="b">
        <v>1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s">
        <v>8300</v>
      </c>
      <c r="N2537" s="5">
        <f t="shared" si="39"/>
        <v>1.03775</v>
      </c>
      <c r="O2537" s="8">
        <f>SUM(E2537:$E$4115)/E2537</f>
        <v>381.28466008190804</v>
      </c>
      <c r="P2537" s="8" t="s">
        <v>8325</v>
      </c>
      <c r="Q2537" s="8" t="s">
        <v>8354</v>
      </c>
      <c r="R2537" t="b">
        <v>1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s">
        <v>8300</v>
      </c>
      <c r="N2538" s="5">
        <f t="shared" si="39"/>
        <v>1.1599999999999999</v>
      </c>
      <c r="O2538" s="8">
        <f>SUM(E2538:$E$4115)/E2538</f>
        <v>272165.79724137933</v>
      </c>
      <c r="P2538" s="8" t="s">
        <v>8325</v>
      </c>
      <c r="Q2538" s="8" t="s">
        <v>8354</v>
      </c>
      <c r="R2538" t="b">
        <v>1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s">
        <v>8300</v>
      </c>
      <c r="N2539" s="5">
        <f t="shared" si="39"/>
        <v>1.1000000000000001</v>
      </c>
      <c r="O2539" s="8">
        <f>SUM(E2539:$E$4115)/E2539</f>
        <v>7175.2537454545463</v>
      </c>
      <c r="P2539" s="8" t="s">
        <v>8325</v>
      </c>
      <c r="Q2539" s="8" t="s">
        <v>8354</v>
      </c>
      <c r="R2539" t="b">
        <v>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s">
        <v>8300</v>
      </c>
      <c r="N2540" s="5">
        <f t="shared" si="39"/>
        <v>1.130176111111111</v>
      </c>
      <c r="O2540" s="8">
        <f>SUM(E2540:$E$4115)/E2540</f>
        <v>387.92769858384912</v>
      </c>
      <c r="P2540" s="8" t="s">
        <v>8325</v>
      </c>
      <c r="Q2540" s="8" t="s">
        <v>8354</v>
      </c>
      <c r="R2540" t="b">
        <v>1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s">
        <v>8300</v>
      </c>
      <c r="N2541" s="5">
        <f t="shared" si="39"/>
        <v>1.0024999999999999</v>
      </c>
      <c r="O2541" s="8">
        <f>SUM(E2541:$E$4115)/E2541</f>
        <v>785.17066832917715</v>
      </c>
      <c r="P2541" s="8" t="s">
        <v>8325</v>
      </c>
      <c r="Q2541" s="8" t="s">
        <v>8354</v>
      </c>
      <c r="R2541" t="b">
        <v>1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s">
        <v>8300</v>
      </c>
      <c r="N2542" s="5">
        <f t="shared" si="39"/>
        <v>1.034</v>
      </c>
      <c r="O2542" s="8">
        <f>SUM(E2542:$E$4115)/E2542</f>
        <v>3041.1260928433271</v>
      </c>
      <c r="P2542" s="8" t="s">
        <v>8325</v>
      </c>
      <c r="Q2542" s="8" t="s">
        <v>8354</v>
      </c>
      <c r="R2542" t="b">
        <v>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s">
        <v>8300</v>
      </c>
      <c r="N2543" s="5">
        <f t="shared" si="39"/>
        <v>1.0702857142857143</v>
      </c>
      <c r="O2543" s="8">
        <f>SUM(E2543:$E$4115)/E2543</f>
        <v>2097.8980112119598</v>
      </c>
      <c r="P2543" s="8" t="s">
        <v>8325</v>
      </c>
      <c r="Q2543" s="8" t="s">
        <v>8354</v>
      </c>
      <c r="R2543" t="b">
        <v>1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s">
        <v>8300</v>
      </c>
      <c r="N2544" s="5">
        <f t="shared" si="39"/>
        <v>1.0357142857142858</v>
      </c>
      <c r="O2544" s="8">
        <f>SUM(E2544:$E$4115)/E2544</f>
        <v>10834.455103448277</v>
      </c>
      <c r="P2544" s="8" t="s">
        <v>8325</v>
      </c>
      <c r="Q2544" s="8" t="s">
        <v>8354</v>
      </c>
      <c r="R2544" t="b">
        <v>1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s">
        <v>8300</v>
      </c>
      <c r="N2545" s="5">
        <f t="shared" si="39"/>
        <v>1.5640000000000001</v>
      </c>
      <c r="O2545" s="8">
        <f>SUM(E2545:$E$4115)/E2545</f>
        <v>20087.60856777494</v>
      </c>
      <c r="P2545" s="8" t="s">
        <v>8325</v>
      </c>
      <c r="Q2545" s="8" t="s">
        <v>8354</v>
      </c>
      <c r="R2545" t="b">
        <v>1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s">
        <v>8300</v>
      </c>
      <c r="N2546" s="5">
        <f t="shared" si="39"/>
        <v>1.0082</v>
      </c>
      <c r="O2546" s="8">
        <f>SUM(E2546:$E$4115)/E2546</f>
        <v>1557.9972128545926</v>
      </c>
      <c r="P2546" s="8" t="s">
        <v>8325</v>
      </c>
      <c r="Q2546" s="8" t="s">
        <v>8354</v>
      </c>
      <c r="R2546" t="b">
        <v>1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s">
        <v>8300</v>
      </c>
      <c r="N2547" s="5">
        <f t="shared" si="39"/>
        <v>1.9530000000000001</v>
      </c>
      <c r="O2547" s="8">
        <f>SUM(E2547:$E$4115)/E2547</f>
        <v>2009.4272785458272</v>
      </c>
      <c r="P2547" s="8" t="s">
        <v>8325</v>
      </c>
      <c r="Q2547" s="8" t="s">
        <v>8354</v>
      </c>
      <c r="R2547" t="b">
        <v>1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s">
        <v>8300</v>
      </c>
      <c r="N2548" s="5">
        <f t="shared" si="39"/>
        <v>1.1171428571428572</v>
      </c>
      <c r="O2548" s="8">
        <f>SUM(E2548:$E$4115)/E2548</f>
        <v>2006.3726214833762</v>
      </c>
      <c r="P2548" s="8" t="s">
        <v>8325</v>
      </c>
      <c r="Q2548" s="8" t="s">
        <v>8354</v>
      </c>
      <c r="R2548" t="b">
        <v>1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s">
        <v>8300</v>
      </c>
      <c r="N2549" s="5">
        <f t="shared" si="39"/>
        <v>1.1985454545454546</v>
      </c>
      <c r="O2549" s="8">
        <f>SUM(E2549:$E$4115)/E2549</f>
        <v>1189.4731416868933</v>
      </c>
      <c r="P2549" s="8" t="s">
        <v>8325</v>
      </c>
      <c r="Q2549" s="8" t="s">
        <v>8354</v>
      </c>
      <c r="R2549" t="b">
        <v>1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s">
        <v>8300</v>
      </c>
      <c r="N2550" s="5">
        <f t="shared" si="39"/>
        <v>1.0185</v>
      </c>
      <c r="O2550" s="8">
        <f>SUM(E2550:$E$4115)/E2550</f>
        <v>1282.0184830633286</v>
      </c>
      <c r="P2550" s="8" t="s">
        <v>8325</v>
      </c>
      <c r="Q2550" s="8" t="s">
        <v>8354</v>
      </c>
      <c r="R2550" t="b">
        <v>1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s">
        <v>8300</v>
      </c>
      <c r="N2551" s="5">
        <f t="shared" si="39"/>
        <v>1.0280254777070064</v>
      </c>
      <c r="O2551" s="8">
        <f>SUM(E2551:$E$4115)/E2551</f>
        <v>4850.2502788104093</v>
      </c>
      <c r="P2551" s="8" t="s">
        <v>8325</v>
      </c>
      <c r="Q2551" s="8" t="s">
        <v>8354</v>
      </c>
      <c r="R2551" t="b">
        <v>1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s">
        <v>8300</v>
      </c>
      <c r="N2552" s="5">
        <f t="shared" si="39"/>
        <v>1.0084615384615385</v>
      </c>
      <c r="O2552" s="8">
        <f>SUM(E2552:$E$4115)/E2552</f>
        <v>1194.0030434782611</v>
      </c>
      <c r="P2552" s="8" t="s">
        <v>8325</v>
      </c>
      <c r="Q2552" s="8" t="s">
        <v>8354</v>
      </c>
      <c r="R2552" t="b">
        <v>1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s">
        <v>8300</v>
      </c>
      <c r="N2553" s="5">
        <f t="shared" si="39"/>
        <v>1.0273469387755103</v>
      </c>
      <c r="O2553" s="8">
        <f>SUM(E2553:$E$4115)/E2553</f>
        <v>2071.2845848232023</v>
      </c>
      <c r="P2553" s="8" t="s">
        <v>8325</v>
      </c>
      <c r="Q2553" s="8" t="s">
        <v>8354</v>
      </c>
      <c r="R2553" t="b">
        <v>1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s">
        <v>8300</v>
      </c>
      <c r="N2554" s="5">
        <f t="shared" si="39"/>
        <v>1.0649999999999999</v>
      </c>
      <c r="O2554" s="8">
        <f>SUM(E2554:$E$4115)/E2554</f>
        <v>2446.4348826291084</v>
      </c>
      <c r="P2554" s="8" t="s">
        <v>8325</v>
      </c>
      <c r="Q2554" s="8" t="s">
        <v>8354</v>
      </c>
      <c r="R2554" t="b">
        <v>1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s">
        <v>8300</v>
      </c>
      <c r="N2555" s="5">
        <f t="shared" si="39"/>
        <v>1.5553333333333332</v>
      </c>
      <c r="O2555" s="8">
        <f>SUM(E2555:$E$4115)/E2555</f>
        <v>3348.9774753536226</v>
      </c>
      <c r="P2555" s="8" t="s">
        <v>8325</v>
      </c>
      <c r="Q2555" s="8" t="s">
        <v>8354</v>
      </c>
      <c r="R2555" t="b">
        <v>1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s">
        <v>8300</v>
      </c>
      <c r="N2556" s="5">
        <f t="shared" si="39"/>
        <v>1.228</v>
      </c>
      <c r="O2556" s="8">
        <f>SUM(E2556:$E$4115)/E2556</f>
        <v>2120.2039766558091</v>
      </c>
      <c r="P2556" s="8" t="s">
        <v>8325</v>
      </c>
      <c r="Q2556" s="8" t="s">
        <v>8354</v>
      </c>
      <c r="R2556" t="b">
        <v>1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s">
        <v>8300</v>
      </c>
      <c r="N2557" s="5">
        <f t="shared" si="39"/>
        <v>1.0734999999999999</v>
      </c>
      <c r="O2557" s="8">
        <f>SUM(E2557:$E$4115)/E2557</f>
        <v>3636.3052864462047</v>
      </c>
      <c r="P2557" s="8" t="s">
        <v>8325</v>
      </c>
      <c r="Q2557" s="8" t="s">
        <v>8354</v>
      </c>
      <c r="R2557" t="b">
        <v>1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s">
        <v>8300</v>
      </c>
      <c r="N2558" s="5">
        <f t="shared" si="39"/>
        <v>1.0550335570469798</v>
      </c>
      <c r="O2558" s="8">
        <f>SUM(E2558:$E$4115)/E2558</f>
        <v>9930.026017811706</v>
      </c>
      <c r="P2558" s="8" t="s">
        <v>8325</v>
      </c>
      <c r="Q2558" s="8" t="s">
        <v>8354</v>
      </c>
      <c r="R2558" t="b">
        <v>1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s">
        <v>8300</v>
      </c>
      <c r="N2559" s="5">
        <f t="shared" si="39"/>
        <v>1.1844444444444444</v>
      </c>
      <c r="O2559" s="8">
        <f>SUM(E2559:$E$4115)/E2559</f>
        <v>7321.0266885553483</v>
      </c>
      <c r="P2559" s="8" t="s">
        <v>8325</v>
      </c>
      <c r="Q2559" s="8" t="s">
        <v>8354</v>
      </c>
      <c r="R2559" t="b">
        <v>1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s">
        <v>8300</v>
      </c>
      <c r="N2560" s="5">
        <f t="shared" si="39"/>
        <v>1.0888</v>
      </c>
      <c r="O2560" s="8">
        <f>SUM(E2560:$E$4115)/E2560</f>
        <v>5733.3934239529763</v>
      </c>
      <c r="P2560" s="8" t="s">
        <v>8325</v>
      </c>
      <c r="Q2560" s="8" t="s">
        <v>8354</v>
      </c>
      <c r="R2560" t="b">
        <v>1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s">
        <v>8300</v>
      </c>
      <c r="N2561" s="5">
        <f t="shared" si="39"/>
        <v>1.1125</v>
      </c>
      <c r="O2561" s="8">
        <f>SUM(E2561:$E$4115)/E2561</f>
        <v>8766.0533146067428</v>
      </c>
      <c r="P2561" s="8" t="s">
        <v>8325</v>
      </c>
      <c r="Q2561" s="8" t="s">
        <v>8354</v>
      </c>
      <c r="R2561" t="b">
        <v>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s">
        <v>8300</v>
      </c>
      <c r="N2562" s="5">
        <f t="shared" si="39"/>
        <v>1.0009999999999999</v>
      </c>
      <c r="O2562" s="8">
        <f>SUM(E2562:$E$4115)/E2562</f>
        <v>2597.7014485514487</v>
      </c>
      <c r="P2562" s="8" t="s">
        <v>8325</v>
      </c>
      <c r="Q2562" s="8" t="s">
        <v>8354</v>
      </c>
      <c r="R2562" t="b">
        <v>1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s">
        <v>8284</v>
      </c>
      <c r="N2563" s="5">
        <f t="shared" ref="N2563:N2626" si="40">(E2563/D2563)</f>
        <v>0</v>
      </c>
      <c r="O2563" s="8" t="e">
        <f>SUM(E2563:$E$4115)/E2563</f>
        <v>#DIV/0!</v>
      </c>
      <c r="P2563" s="8" t="s">
        <v>8336</v>
      </c>
      <c r="Q2563" s="8" t="s">
        <v>8337</v>
      </c>
      <c r="R2563" t="b">
        <v>0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s">
        <v>8284</v>
      </c>
      <c r="N2564" s="5">
        <f t="shared" si="40"/>
        <v>7.4999999999999997E-3</v>
      </c>
      <c r="O2564" s="8">
        <f>SUM(E2564:$E$4115)/E2564</f>
        <v>103971.92600000002</v>
      </c>
      <c r="P2564" s="8" t="s">
        <v>8336</v>
      </c>
      <c r="Q2564" s="8" t="s">
        <v>8337</v>
      </c>
      <c r="R2564" t="b">
        <v>0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s">
        <v>8284</v>
      </c>
      <c r="N2565" s="5">
        <f t="shared" si="40"/>
        <v>0</v>
      </c>
      <c r="O2565" s="8" t="e">
        <f>SUM(E2565:$E$4115)/E2565</f>
        <v>#DIV/0!</v>
      </c>
      <c r="P2565" s="8" t="s">
        <v>8336</v>
      </c>
      <c r="Q2565" s="8" t="s">
        <v>8337</v>
      </c>
      <c r="R2565" t="b">
        <v>0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s">
        <v>8284</v>
      </c>
      <c r="N2566" s="5">
        <f t="shared" si="40"/>
        <v>0</v>
      </c>
      <c r="O2566" s="8" t="e">
        <f>SUM(E2566:$E$4115)/E2566</f>
        <v>#DIV/0!</v>
      </c>
      <c r="P2566" s="8" t="s">
        <v>8336</v>
      </c>
      <c r="Q2566" s="8" t="s">
        <v>8337</v>
      </c>
      <c r="R2566" t="b">
        <v>0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s">
        <v>8284</v>
      </c>
      <c r="N2567" s="5">
        <f t="shared" si="40"/>
        <v>0.01</v>
      </c>
      <c r="O2567" s="8">
        <f>SUM(E2567:$E$4115)/E2567</f>
        <v>77978.194500000012</v>
      </c>
      <c r="P2567" s="8" t="s">
        <v>8336</v>
      </c>
      <c r="Q2567" s="8" t="s">
        <v>8337</v>
      </c>
      <c r="R2567" t="b">
        <v>0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s">
        <v>8284</v>
      </c>
      <c r="N2568" s="5">
        <f t="shared" si="40"/>
        <v>0</v>
      </c>
      <c r="O2568" s="8" t="e">
        <f>SUM(E2568:$E$4115)/E2568</f>
        <v>#DIV/0!</v>
      </c>
      <c r="P2568" s="8" t="s">
        <v>8336</v>
      </c>
      <c r="Q2568" s="8" t="s">
        <v>8337</v>
      </c>
      <c r="R2568" t="b">
        <v>0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s">
        <v>8284</v>
      </c>
      <c r="N2569" s="5">
        <f t="shared" si="40"/>
        <v>2.6666666666666666E-3</v>
      </c>
      <c r="O2569" s="8">
        <f>SUM(E2569:$E$4115)/E2569</f>
        <v>64980.995416666679</v>
      </c>
      <c r="P2569" s="8" t="s">
        <v>8336</v>
      </c>
      <c r="Q2569" s="8" t="s">
        <v>8337</v>
      </c>
      <c r="R2569" t="b">
        <v>0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s">
        <v>8284</v>
      </c>
      <c r="N2570" s="5">
        <f t="shared" si="40"/>
        <v>5.0000000000000001E-3</v>
      </c>
      <c r="O2570" s="8">
        <f>SUM(E2570:$E$4115)/E2570</f>
        <v>155951.98900000003</v>
      </c>
      <c r="P2570" s="8" t="s">
        <v>8336</v>
      </c>
      <c r="Q2570" s="8" t="s">
        <v>8337</v>
      </c>
      <c r="R2570" t="b">
        <v>0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s">
        <v>8284</v>
      </c>
      <c r="N2571" s="5">
        <f t="shared" si="40"/>
        <v>2.2307692307692306E-2</v>
      </c>
      <c r="O2571" s="8">
        <f>SUM(E2571:$E$4115)/E2571</f>
        <v>53776.203103448286</v>
      </c>
      <c r="P2571" s="8" t="s">
        <v>8336</v>
      </c>
      <c r="Q2571" s="8" t="s">
        <v>8337</v>
      </c>
      <c r="R2571" t="b">
        <v>0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s">
        <v>8284</v>
      </c>
      <c r="N2572" s="5">
        <f t="shared" si="40"/>
        <v>8.4285714285714294E-3</v>
      </c>
      <c r="O2572" s="8">
        <f>SUM(E2572:$E$4115)/E2572</f>
        <v>132159.39745762714</v>
      </c>
      <c r="P2572" s="8" t="s">
        <v>8336</v>
      </c>
      <c r="Q2572" s="8" t="s">
        <v>8337</v>
      </c>
      <c r="R2572" t="b">
        <v>0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s">
        <v>8284</v>
      </c>
      <c r="N2573" s="5">
        <f t="shared" si="40"/>
        <v>2.5000000000000001E-3</v>
      </c>
      <c r="O2573" s="8">
        <f>SUM(E2573:$E$4115)/E2573</f>
        <v>31189.381800000003</v>
      </c>
      <c r="P2573" s="8" t="s">
        <v>8336</v>
      </c>
      <c r="Q2573" s="8" t="s">
        <v>8337</v>
      </c>
      <c r="R2573" t="b">
        <v>0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s">
        <v>8284</v>
      </c>
      <c r="N2574" s="5">
        <f t="shared" si="40"/>
        <v>0</v>
      </c>
      <c r="O2574" s="8" t="e">
        <f>SUM(E2574:$E$4115)/E2574</f>
        <v>#DIV/0!</v>
      </c>
      <c r="P2574" s="8" t="s">
        <v>8336</v>
      </c>
      <c r="Q2574" s="8" t="s">
        <v>8337</v>
      </c>
      <c r="R2574" t="b">
        <v>0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s">
        <v>8284</v>
      </c>
      <c r="N2575" s="5">
        <f t="shared" si="40"/>
        <v>0</v>
      </c>
      <c r="O2575" s="8" t="e">
        <f>SUM(E2575:$E$4115)/E2575</f>
        <v>#DIV/0!</v>
      </c>
      <c r="P2575" s="8" t="s">
        <v>8336</v>
      </c>
      <c r="Q2575" s="8" t="s">
        <v>8337</v>
      </c>
      <c r="R2575" t="b">
        <v>0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s">
        <v>8284</v>
      </c>
      <c r="N2576" s="5">
        <f t="shared" si="40"/>
        <v>0</v>
      </c>
      <c r="O2576" s="8" t="e">
        <f>SUM(E2576:$E$4115)/E2576</f>
        <v>#DIV/0!</v>
      </c>
      <c r="P2576" s="8" t="s">
        <v>8336</v>
      </c>
      <c r="Q2576" s="8" t="s">
        <v>8337</v>
      </c>
      <c r="R2576" t="b">
        <v>0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s">
        <v>8284</v>
      </c>
      <c r="N2577" s="5">
        <f t="shared" si="40"/>
        <v>0</v>
      </c>
      <c r="O2577" s="8" t="e">
        <f>SUM(E2577:$E$4115)/E2577</f>
        <v>#DIV/0!</v>
      </c>
      <c r="P2577" s="8" t="s">
        <v>8336</v>
      </c>
      <c r="Q2577" s="8" t="s">
        <v>8337</v>
      </c>
      <c r="R2577" t="b">
        <v>0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s">
        <v>8284</v>
      </c>
      <c r="N2578" s="5">
        <f t="shared" si="40"/>
        <v>0</v>
      </c>
      <c r="O2578" s="8" t="e">
        <f>SUM(E2578:$E$4115)/E2578</f>
        <v>#DIV/0!</v>
      </c>
      <c r="P2578" s="8" t="s">
        <v>8336</v>
      </c>
      <c r="Q2578" s="8" t="s">
        <v>8337</v>
      </c>
      <c r="R2578" t="b">
        <v>0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s">
        <v>8284</v>
      </c>
      <c r="N2579" s="5">
        <f t="shared" si="40"/>
        <v>0</v>
      </c>
      <c r="O2579" s="8" t="e">
        <f>SUM(E2579:$E$4115)/E2579</f>
        <v>#DIV/0!</v>
      </c>
      <c r="P2579" s="8" t="s">
        <v>8336</v>
      </c>
      <c r="Q2579" s="8" t="s">
        <v>8337</v>
      </c>
      <c r="R2579" t="b">
        <v>0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s">
        <v>8284</v>
      </c>
      <c r="N2580" s="5">
        <f t="shared" si="40"/>
        <v>0</v>
      </c>
      <c r="O2580" s="8" t="e">
        <f>SUM(E2580:$E$4115)/E2580</f>
        <v>#DIV/0!</v>
      </c>
      <c r="P2580" s="8" t="s">
        <v>8336</v>
      </c>
      <c r="Q2580" s="8" t="s">
        <v>8337</v>
      </c>
      <c r="R2580" t="b">
        <v>0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s">
        <v>8284</v>
      </c>
      <c r="N2581" s="5">
        <f t="shared" si="40"/>
        <v>1.3849999999999999E-3</v>
      </c>
      <c r="O2581" s="8">
        <f>SUM(E2581:$E$4115)/E2581</f>
        <v>28148.359025270762</v>
      </c>
      <c r="P2581" s="8" t="s">
        <v>8336</v>
      </c>
      <c r="Q2581" s="8" t="s">
        <v>8337</v>
      </c>
      <c r="R2581" t="b">
        <v>0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s">
        <v>8284</v>
      </c>
      <c r="N2582" s="5">
        <f t="shared" si="40"/>
        <v>6.0000000000000001E-3</v>
      </c>
      <c r="O2582" s="8">
        <f>SUM(E2582:$E$4115)/E2582</f>
        <v>152878.79313725492</v>
      </c>
      <c r="P2582" s="8" t="s">
        <v>8336</v>
      </c>
      <c r="Q2582" s="8" t="s">
        <v>8337</v>
      </c>
      <c r="R2582" t="b">
        <v>0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s">
        <v>8284</v>
      </c>
      <c r="N2583" s="5">
        <f t="shared" si="40"/>
        <v>0.106</v>
      </c>
      <c r="O2583" s="8">
        <f>SUM(E2583:$E$4115)/E2583</f>
        <v>14710.881981132077</v>
      </c>
      <c r="P2583" s="8" t="s">
        <v>8336</v>
      </c>
      <c r="Q2583" s="8" t="s">
        <v>8337</v>
      </c>
      <c r="R2583" t="b">
        <v>0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s">
        <v>8284</v>
      </c>
      <c r="N2584" s="5">
        <f t="shared" si="40"/>
        <v>1.1111111111111112E-5</v>
      </c>
      <c r="O2584" s="8">
        <f>SUM(E2584:$E$4115)/E2584</f>
        <v>7796237.4500000011</v>
      </c>
      <c r="P2584" s="8" t="s">
        <v>8336</v>
      </c>
      <c r="Q2584" s="8" t="s">
        <v>8337</v>
      </c>
      <c r="R2584" t="b">
        <v>0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s">
        <v>8284</v>
      </c>
      <c r="N2585" s="5">
        <f t="shared" si="40"/>
        <v>5.0000000000000001E-3</v>
      </c>
      <c r="O2585" s="8">
        <f>SUM(E2585:$E$4115)/E2585</f>
        <v>1559247.2900000003</v>
      </c>
      <c r="P2585" s="8" t="s">
        <v>8336</v>
      </c>
      <c r="Q2585" s="8" t="s">
        <v>8337</v>
      </c>
      <c r="R2585" t="b">
        <v>0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s">
        <v>8284</v>
      </c>
      <c r="N2586" s="5">
        <f t="shared" si="40"/>
        <v>0</v>
      </c>
      <c r="O2586" s="8" t="e">
        <f>SUM(E2586:$E$4115)/E2586</f>
        <v>#DIV/0!</v>
      </c>
      <c r="P2586" s="8" t="s">
        <v>8336</v>
      </c>
      <c r="Q2586" s="8" t="s">
        <v>8337</v>
      </c>
      <c r="R2586" t="b">
        <v>0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s">
        <v>8284</v>
      </c>
      <c r="N2587" s="5">
        <f t="shared" si="40"/>
        <v>1.6666666666666668E-3</v>
      </c>
      <c r="O2587" s="8">
        <f>SUM(E2587:$E$4115)/E2587</f>
        <v>155924.62900000002</v>
      </c>
      <c r="P2587" s="8" t="s">
        <v>8336</v>
      </c>
      <c r="Q2587" s="8" t="s">
        <v>8337</v>
      </c>
      <c r="R2587" t="b">
        <v>0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s">
        <v>8284</v>
      </c>
      <c r="N2588" s="5">
        <f t="shared" si="40"/>
        <v>1.6666666666666668E-3</v>
      </c>
      <c r="O2588" s="8">
        <f>SUM(E2588:$E$4115)/E2588</f>
        <v>1559236.2900000003</v>
      </c>
      <c r="P2588" s="8" t="s">
        <v>8336</v>
      </c>
      <c r="Q2588" s="8" t="s">
        <v>8337</v>
      </c>
      <c r="R2588" t="b">
        <v>0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s">
        <v>8284</v>
      </c>
      <c r="N2589" s="5">
        <f t="shared" si="40"/>
        <v>2.4340000000000001E-2</v>
      </c>
      <c r="O2589" s="8">
        <f>SUM(E2589:$E$4115)/E2589</f>
        <v>6406.0611750205435</v>
      </c>
      <c r="P2589" s="8" t="s">
        <v>8336</v>
      </c>
      <c r="Q2589" s="8" t="s">
        <v>8337</v>
      </c>
      <c r="R2589" t="b">
        <v>0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s">
        <v>8284</v>
      </c>
      <c r="N2590" s="5">
        <f t="shared" si="40"/>
        <v>3.8833333333333331E-2</v>
      </c>
      <c r="O2590" s="8">
        <f>SUM(E2590:$E$4115)/E2590</f>
        <v>33454.761587982837</v>
      </c>
      <c r="P2590" s="8" t="s">
        <v>8336</v>
      </c>
      <c r="Q2590" s="8" t="s">
        <v>8337</v>
      </c>
      <c r="R2590" t="b">
        <v>0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s">
        <v>8284</v>
      </c>
      <c r="N2591" s="5">
        <f t="shared" si="40"/>
        <v>1E-4</v>
      </c>
      <c r="O2591" s="8">
        <f>SUM(E2591:$E$4115)/E2591</f>
        <v>1558945.2900000003</v>
      </c>
      <c r="P2591" s="8" t="s">
        <v>8336</v>
      </c>
      <c r="Q2591" s="8" t="s">
        <v>8337</v>
      </c>
      <c r="R2591" t="b">
        <v>0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s">
        <v>8284</v>
      </c>
      <c r="N2592" s="5">
        <f t="shared" si="40"/>
        <v>0</v>
      </c>
      <c r="O2592" s="8" t="e">
        <f>SUM(E2592:$E$4115)/E2592</f>
        <v>#DIV/0!</v>
      </c>
      <c r="P2592" s="8" t="s">
        <v>8336</v>
      </c>
      <c r="Q2592" s="8" t="s">
        <v>8337</v>
      </c>
      <c r="R2592" t="b">
        <v>0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s">
        <v>8284</v>
      </c>
      <c r="N2593" s="5">
        <f t="shared" si="40"/>
        <v>1.7333333333333333E-2</v>
      </c>
      <c r="O2593" s="8">
        <f>SUM(E2593:$E$4115)/E2593</f>
        <v>299796.97884615388</v>
      </c>
      <c r="P2593" s="8" t="s">
        <v>8336</v>
      </c>
      <c r="Q2593" s="8" t="s">
        <v>8337</v>
      </c>
      <c r="R2593" t="b">
        <v>0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s">
        <v>8284</v>
      </c>
      <c r="N2594" s="5">
        <f t="shared" si="40"/>
        <v>1.6666666666666668E-3</v>
      </c>
      <c r="O2594" s="8">
        <f>SUM(E2594:$E$4115)/E2594</f>
        <v>155893.90900000001</v>
      </c>
      <c r="P2594" s="8" t="s">
        <v>8336</v>
      </c>
      <c r="Q2594" s="8" t="s">
        <v>8337</v>
      </c>
      <c r="R2594" t="b">
        <v>0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s">
        <v>8284</v>
      </c>
      <c r="N2595" s="5">
        <f t="shared" si="40"/>
        <v>0</v>
      </c>
      <c r="O2595" s="8" t="e">
        <f>SUM(E2595:$E$4115)/E2595</f>
        <v>#DIV/0!</v>
      </c>
      <c r="P2595" s="8" t="s">
        <v>8336</v>
      </c>
      <c r="Q2595" s="8" t="s">
        <v>8337</v>
      </c>
      <c r="R2595" t="b">
        <v>0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s">
        <v>8284</v>
      </c>
      <c r="N2596" s="5">
        <f t="shared" si="40"/>
        <v>1.2500000000000001E-5</v>
      </c>
      <c r="O2596" s="8">
        <f>SUM(E2596:$E$4115)/E2596</f>
        <v>7794645.4500000011</v>
      </c>
      <c r="P2596" s="8" t="s">
        <v>8336</v>
      </c>
      <c r="Q2596" s="8" t="s">
        <v>8337</v>
      </c>
      <c r="R2596" t="b">
        <v>0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s">
        <v>8284</v>
      </c>
      <c r="N2597" s="5">
        <f t="shared" si="40"/>
        <v>0.12166666666666667</v>
      </c>
      <c r="O2597" s="8">
        <f>SUM(E2597:$E$4115)/E2597</f>
        <v>4271.0380547945215</v>
      </c>
      <c r="P2597" s="8" t="s">
        <v>8336</v>
      </c>
      <c r="Q2597" s="8" t="s">
        <v>8337</v>
      </c>
      <c r="R2597" t="b">
        <v>0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s">
        <v>8284</v>
      </c>
      <c r="N2598" s="5">
        <f t="shared" si="40"/>
        <v>0.23588571428571428</v>
      </c>
      <c r="O2598" s="8">
        <f>SUM(E2598:$E$4115)/E2598</f>
        <v>943.89770469961252</v>
      </c>
      <c r="P2598" s="8" t="s">
        <v>8336</v>
      </c>
      <c r="Q2598" s="8" t="s">
        <v>8337</v>
      </c>
      <c r="R2598" t="b">
        <v>0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s">
        <v>8284</v>
      </c>
      <c r="N2599" s="5">
        <f t="shared" si="40"/>
        <v>5.6666666666666664E-2</v>
      </c>
      <c r="O2599" s="8">
        <f>SUM(E2599:$E$4115)/E2599</f>
        <v>91583.099411764721</v>
      </c>
      <c r="P2599" s="8" t="s">
        <v>8336</v>
      </c>
      <c r="Q2599" s="8" t="s">
        <v>8337</v>
      </c>
      <c r="R2599" t="b">
        <v>0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s">
        <v>8284</v>
      </c>
      <c r="N2600" s="5">
        <f t="shared" si="40"/>
        <v>0.39</v>
      </c>
      <c r="O2600" s="8">
        <f>SUM(E2600:$E$4115)/E2600</f>
        <v>6653.4003846153855</v>
      </c>
      <c r="P2600" s="8" t="s">
        <v>8336</v>
      </c>
      <c r="Q2600" s="8" t="s">
        <v>8337</v>
      </c>
      <c r="R2600" t="b">
        <v>0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s">
        <v>8284</v>
      </c>
      <c r="N2601" s="5">
        <f t="shared" si="40"/>
        <v>9.9546510341776348E-3</v>
      </c>
      <c r="O2601" s="8">
        <f>SUM(E2601:$E$4115)/E2601</f>
        <v>86481.205000000016</v>
      </c>
      <c r="P2601" s="8" t="s">
        <v>8336</v>
      </c>
      <c r="Q2601" s="8" t="s">
        <v>8337</v>
      </c>
      <c r="R2601" t="b">
        <v>0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s">
        <v>8284</v>
      </c>
      <c r="N2602" s="5">
        <f t="shared" si="40"/>
        <v>6.9320000000000007E-2</v>
      </c>
      <c r="O2602" s="8">
        <f>SUM(E2602:$E$4115)/E2602</f>
        <v>2245.5910126947492</v>
      </c>
      <c r="P2602" s="8" t="s">
        <v>8336</v>
      </c>
      <c r="Q2602" s="8" t="s">
        <v>8337</v>
      </c>
      <c r="R2602" t="b">
        <v>0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s">
        <v>8301</v>
      </c>
      <c r="N2603" s="5">
        <f t="shared" si="40"/>
        <v>6.6139999999999999</v>
      </c>
      <c r="O2603" s="8">
        <f>SUM(E2603:$E$4115)/E2603</f>
        <v>2352.51056849108</v>
      </c>
      <c r="P2603" s="8" t="s">
        <v>8319</v>
      </c>
      <c r="Q2603" s="8" t="s">
        <v>8355</v>
      </c>
      <c r="R2603" t="b">
        <v>1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s">
        <v>8301</v>
      </c>
      <c r="N2604" s="5">
        <f t="shared" si="40"/>
        <v>3.2609166666666667</v>
      </c>
      <c r="O2604" s="8">
        <f>SUM(E2604:$E$4115)/E2604</f>
        <v>198.72851319925383</v>
      </c>
      <c r="P2604" s="8" t="s">
        <v>8319</v>
      </c>
      <c r="Q2604" s="8" t="s">
        <v>8355</v>
      </c>
      <c r="R2604" t="b">
        <v>1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s">
        <v>8301</v>
      </c>
      <c r="N2605" s="5">
        <f t="shared" si="40"/>
        <v>1.0148571428571429</v>
      </c>
      <c r="O2605" s="8">
        <f>SUM(E2605:$E$4115)/E2605</f>
        <v>4356.5959740990993</v>
      </c>
      <c r="P2605" s="8" t="s">
        <v>8319</v>
      </c>
      <c r="Q2605" s="8" t="s">
        <v>8355</v>
      </c>
      <c r="R2605" t="b">
        <v>1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s">
        <v>8301</v>
      </c>
      <c r="N2606" s="5">
        <f t="shared" si="40"/>
        <v>1.0421799999999999</v>
      </c>
      <c r="O2606" s="8">
        <f>SUM(E2606:$E$4115)/E2606</f>
        <v>371.12295620718118</v>
      </c>
      <c r="P2606" s="8" t="s">
        <v>8319</v>
      </c>
      <c r="Q2606" s="8" t="s">
        <v>8355</v>
      </c>
      <c r="R2606" t="b">
        <v>1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s">
        <v>8301</v>
      </c>
      <c r="N2607" s="5">
        <f t="shared" si="40"/>
        <v>1.0742157000000001</v>
      </c>
      <c r="O2607" s="8">
        <f>SUM(E2607:$E$4115)/E2607</f>
        <v>71.816999602593796</v>
      </c>
      <c r="P2607" s="8" t="s">
        <v>8319</v>
      </c>
      <c r="Q2607" s="8" t="s">
        <v>8355</v>
      </c>
      <c r="R2607" t="b">
        <v>1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s">
        <v>8301</v>
      </c>
      <c r="N2608" s="5">
        <f t="shared" si="40"/>
        <v>1.1005454545454545</v>
      </c>
      <c r="O2608" s="8">
        <f>SUM(E2608:$E$4115)/E2608</f>
        <v>628.38867338509851</v>
      </c>
      <c r="P2608" s="8" t="s">
        <v>8319</v>
      </c>
      <c r="Q2608" s="8" t="s">
        <v>8355</v>
      </c>
      <c r="R2608" t="b">
        <v>1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s">
        <v>8301</v>
      </c>
      <c r="N2609" s="5">
        <f t="shared" si="40"/>
        <v>4.077</v>
      </c>
      <c r="O2609" s="8">
        <f>SUM(E2609:$E$4115)/E2609</f>
        <v>232.86630120186419</v>
      </c>
      <c r="P2609" s="8" t="s">
        <v>8319</v>
      </c>
      <c r="Q2609" s="8" t="s">
        <v>8355</v>
      </c>
      <c r="R2609" t="b">
        <v>1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s">
        <v>8301</v>
      </c>
      <c r="N2610" s="5">
        <f t="shared" si="40"/>
        <v>2.2392500000000002</v>
      </c>
      <c r="O2610" s="8">
        <f>SUM(E2610:$E$4115)/E2610</f>
        <v>422.15871832086646</v>
      </c>
      <c r="P2610" s="8" t="s">
        <v>8319</v>
      </c>
      <c r="Q2610" s="8" t="s">
        <v>8355</v>
      </c>
      <c r="R2610" t="b">
        <v>1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s">
        <v>8301</v>
      </c>
      <c r="N2611" s="5">
        <f t="shared" si="40"/>
        <v>3.038011142857143</v>
      </c>
      <c r="O2611" s="8">
        <f>SUM(E2611:$E$4115)/E2611</f>
        <v>70.954665735731822</v>
      </c>
      <c r="P2611" s="8" t="s">
        <v>8319</v>
      </c>
      <c r="Q2611" s="8" t="s">
        <v>8355</v>
      </c>
      <c r="R2611" t="b">
        <v>1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s">
        <v>8301</v>
      </c>
      <c r="N2612" s="5">
        <f t="shared" si="40"/>
        <v>1.4132510432681749</v>
      </c>
      <c r="O2612" s="8">
        <f>SUM(E2612:$E$4115)/E2612</f>
        <v>231.19962384210694</v>
      </c>
      <c r="P2612" s="8" t="s">
        <v>8319</v>
      </c>
      <c r="Q2612" s="8" t="s">
        <v>8355</v>
      </c>
      <c r="R2612" t="b">
        <v>1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s">
        <v>8301</v>
      </c>
      <c r="N2613" s="5">
        <f t="shared" si="40"/>
        <v>27.906363636363636</v>
      </c>
      <c r="O2613" s="8">
        <f>SUM(E2613:$E$4115)/E2613</f>
        <v>24.126573378506045</v>
      </c>
      <c r="P2613" s="8" t="s">
        <v>8319</v>
      </c>
      <c r="Q2613" s="8" t="s">
        <v>8355</v>
      </c>
      <c r="R2613" t="b">
        <v>1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s">
        <v>8301</v>
      </c>
      <c r="N2614" s="5">
        <f t="shared" si="40"/>
        <v>1.7176130000000001</v>
      </c>
      <c r="O2614" s="8">
        <f>SUM(E2614:$E$4115)/E2614</f>
        <v>413.31570208190089</v>
      </c>
      <c r="P2614" s="8" t="s">
        <v>8319</v>
      </c>
      <c r="Q2614" s="8" t="s">
        <v>8355</v>
      </c>
      <c r="R2614" t="b">
        <v>1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s">
        <v>8301</v>
      </c>
      <c r="N2615" s="5">
        <f t="shared" si="40"/>
        <v>1.0101333333333333</v>
      </c>
      <c r="O2615" s="8">
        <f>SUM(E2615:$E$4115)/E2615</f>
        <v>934.79251583949326</v>
      </c>
      <c r="P2615" s="8" t="s">
        <v>8319</v>
      </c>
      <c r="Q2615" s="8" t="s">
        <v>8355</v>
      </c>
      <c r="R2615" t="b">
        <v>1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s">
        <v>8301</v>
      </c>
      <c r="N2616" s="5">
        <f t="shared" si="40"/>
        <v>1.02</v>
      </c>
      <c r="O2616" s="8">
        <f>SUM(E2616:$E$4115)/E2616</f>
        <v>660.54267973856213</v>
      </c>
      <c r="P2616" s="8" t="s">
        <v>8319</v>
      </c>
      <c r="Q2616" s="8" t="s">
        <v>8355</v>
      </c>
      <c r="R2616" t="b">
        <v>1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s">
        <v>8301</v>
      </c>
      <c r="N2617" s="5">
        <f t="shared" si="40"/>
        <v>1.6976511744127936</v>
      </c>
      <c r="O2617" s="8">
        <f>SUM(E2617:$E$4115)/E2617</f>
        <v>2079.3942007653814</v>
      </c>
      <c r="P2617" s="8" t="s">
        <v>8319</v>
      </c>
      <c r="Q2617" s="8" t="s">
        <v>8355</v>
      </c>
      <c r="R2617" t="b">
        <v>1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s">
        <v>8301</v>
      </c>
      <c r="N2618" s="5">
        <f t="shared" si="40"/>
        <v>1.14534</v>
      </c>
      <c r="O2618" s="8">
        <f>SUM(E2618:$E$4115)/E2618</f>
        <v>246.57499432482933</v>
      </c>
      <c r="P2618" s="8" t="s">
        <v>8319</v>
      </c>
      <c r="Q2618" s="8" t="s">
        <v>8355</v>
      </c>
      <c r="R2618" t="b">
        <v>1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s">
        <v>8301</v>
      </c>
      <c r="N2619" s="5">
        <f t="shared" si="40"/>
        <v>8.7759999999999998</v>
      </c>
      <c r="O2619" s="8">
        <f>SUM(E2619:$E$4115)/E2619</f>
        <v>1602.477575205105</v>
      </c>
      <c r="P2619" s="8" t="s">
        <v>8319</v>
      </c>
      <c r="Q2619" s="8" t="s">
        <v>8355</v>
      </c>
      <c r="R2619" t="b">
        <v>1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s">
        <v>8301</v>
      </c>
      <c r="N2620" s="5">
        <f t="shared" si="40"/>
        <v>1.0538666666666667</v>
      </c>
      <c r="O2620" s="8">
        <f>SUM(E2620:$E$4115)/E2620</f>
        <v>444.5397014170041</v>
      </c>
      <c r="P2620" s="8" t="s">
        <v>8319</v>
      </c>
      <c r="Q2620" s="8" t="s">
        <v>8355</v>
      </c>
      <c r="R2620" t="b">
        <v>1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s">
        <v>8301</v>
      </c>
      <c r="N2621" s="5">
        <f t="shared" si="40"/>
        <v>1.8839999999999999</v>
      </c>
      <c r="O2621" s="8">
        <f>SUM(E2621:$E$4115)/E2621</f>
        <v>3721.5900212314227</v>
      </c>
      <c r="P2621" s="8" t="s">
        <v>8319</v>
      </c>
      <c r="Q2621" s="8" t="s">
        <v>8355</v>
      </c>
      <c r="R2621" t="b">
        <v>1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s">
        <v>8301</v>
      </c>
      <c r="N2622" s="5">
        <f t="shared" si="40"/>
        <v>1.436523076923077</v>
      </c>
      <c r="O2622" s="8">
        <f>SUM(E2622:$E$4115)/E2622</f>
        <v>75.070058046137049</v>
      </c>
      <c r="P2622" s="8" t="s">
        <v>8319</v>
      </c>
      <c r="Q2622" s="8" t="s">
        <v>8355</v>
      </c>
      <c r="R2622" t="b">
        <v>1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s">
        <v>8301</v>
      </c>
      <c r="N2623" s="5">
        <f t="shared" si="40"/>
        <v>1.4588000000000001</v>
      </c>
      <c r="O2623" s="8">
        <f>SUM(E2623:$E$4115)/E2623</f>
        <v>316.06880541083996</v>
      </c>
      <c r="P2623" s="8" t="s">
        <v>8319</v>
      </c>
      <c r="Q2623" s="8" t="s">
        <v>8355</v>
      </c>
      <c r="R2623" t="b">
        <v>1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s">
        <v>8301</v>
      </c>
      <c r="N2624" s="5">
        <f t="shared" si="40"/>
        <v>1.3118399999999999</v>
      </c>
      <c r="O2624" s="8">
        <f>SUM(E2624:$E$4115)/E2624</f>
        <v>3503.6465829166164</v>
      </c>
      <c r="P2624" s="8" t="s">
        <v>8319</v>
      </c>
      <c r="Q2624" s="8" t="s">
        <v>8355</v>
      </c>
      <c r="R2624" t="b">
        <v>1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s">
        <v>8301</v>
      </c>
      <c r="N2625" s="5">
        <f t="shared" si="40"/>
        <v>1.1399999999999999</v>
      </c>
      <c r="O2625" s="8">
        <f>SUM(E2625:$E$4115)/E2625</f>
        <v>3022.9683508771932</v>
      </c>
      <c r="P2625" s="8" t="s">
        <v>8319</v>
      </c>
      <c r="Q2625" s="8" t="s">
        <v>8355</v>
      </c>
      <c r="R2625" t="b">
        <v>1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s">
        <v>8301</v>
      </c>
      <c r="N2626" s="5">
        <f t="shared" si="40"/>
        <v>13.794206249999998</v>
      </c>
      <c r="O2626" s="8">
        <f>SUM(E2626:$E$4115)/E2626</f>
        <v>62.436429062382629</v>
      </c>
      <c r="P2626" s="8" t="s">
        <v>8319</v>
      </c>
      <c r="Q2626" s="8" t="s">
        <v>8355</v>
      </c>
      <c r="R2626" t="b">
        <v>1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s">
        <v>8301</v>
      </c>
      <c r="N2627" s="5">
        <f t="shared" ref="N2627:N2690" si="41">(E2627/D2627)</f>
        <v>9.56</v>
      </c>
      <c r="O2627" s="8">
        <f>SUM(E2627:$E$4115)/E2627</f>
        <v>4727.8481101813113</v>
      </c>
      <c r="P2627" s="8" t="s">
        <v>8319</v>
      </c>
      <c r="Q2627" s="8" t="s">
        <v>8355</v>
      </c>
      <c r="R2627" t="b">
        <v>1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s">
        <v>8301</v>
      </c>
      <c r="N2628" s="5">
        <f t="shared" si="41"/>
        <v>1.1200000000000001</v>
      </c>
      <c r="O2628" s="8">
        <f>SUM(E2628:$E$4115)/E2628</f>
        <v>2420.8214964285717</v>
      </c>
      <c r="P2628" s="8" t="s">
        <v>8319</v>
      </c>
      <c r="Q2628" s="8" t="s">
        <v>8355</v>
      </c>
      <c r="R2628" t="b">
        <v>1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s">
        <v>8301</v>
      </c>
      <c r="N2629" s="5">
        <f t="shared" si="41"/>
        <v>6.4666666666666668</v>
      </c>
      <c r="O2629" s="8">
        <f>SUM(E2629:$E$4115)/E2629</f>
        <v>6985.0517422680414</v>
      </c>
      <c r="P2629" s="8" t="s">
        <v>8319</v>
      </c>
      <c r="Q2629" s="8" t="s">
        <v>8355</v>
      </c>
      <c r="R2629" t="b">
        <v>1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s">
        <v>8301</v>
      </c>
      <c r="N2630" s="5">
        <f t="shared" si="41"/>
        <v>1.1036948748510131</v>
      </c>
      <c r="O2630" s="8">
        <f>SUM(E2630:$E$4115)/E2630</f>
        <v>7315.9073326133912</v>
      </c>
      <c r="P2630" s="8" t="s">
        <v>8319</v>
      </c>
      <c r="Q2630" s="8" t="s">
        <v>8355</v>
      </c>
      <c r="R2630" t="b">
        <v>1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s">
        <v>8301</v>
      </c>
      <c r="N2631" s="5">
        <f t="shared" si="41"/>
        <v>1.2774000000000001</v>
      </c>
      <c r="O2631" s="8">
        <f>SUM(E2631:$E$4115)/E2631</f>
        <v>1060.5298559574135</v>
      </c>
      <c r="P2631" s="8" t="s">
        <v>8319</v>
      </c>
      <c r="Q2631" s="8" t="s">
        <v>8355</v>
      </c>
      <c r="R2631" t="b">
        <v>1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s">
        <v>8301</v>
      </c>
      <c r="N2632" s="5">
        <f t="shared" si="41"/>
        <v>1.579</v>
      </c>
      <c r="O2632" s="8">
        <f>SUM(E2632:$E$4115)/E2632</f>
        <v>2142.8806808106397</v>
      </c>
      <c r="P2632" s="8" t="s">
        <v>8319</v>
      </c>
      <c r="Q2632" s="8" t="s">
        <v>8355</v>
      </c>
      <c r="R2632" t="b">
        <v>1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s">
        <v>8301</v>
      </c>
      <c r="N2633" s="5">
        <f t="shared" si="41"/>
        <v>1.1466525000000001</v>
      </c>
      <c r="O2633" s="8">
        <f>SUM(E2633:$E$4115)/E2633</f>
        <v>294.94808540512497</v>
      </c>
      <c r="P2633" s="8" t="s">
        <v>8319</v>
      </c>
      <c r="Q2633" s="8" t="s">
        <v>8355</v>
      </c>
      <c r="R2633" t="b">
        <v>1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s">
        <v>8301</v>
      </c>
      <c r="N2634" s="5">
        <f t="shared" si="41"/>
        <v>1.3700934579439252</v>
      </c>
      <c r="O2634" s="8">
        <f>SUM(E2634:$E$4115)/E2634</f>
        <v>4598.3125102319236</v>
      </c>
      <c r="P2634" s="8" t="s">
        <v>8319</v>
      </c>
      <c r="Q2634" s="8" t="s">
        <v>8355</v>
      </c>
      <c r="R2634" t="b">
        <v>1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s">
        <v>8301</v>
      </c>
      <c r="N2635" s="5">
        <f t="shared" si="41"/>
        <v>3.5461999999999998</v>
      </c>
      <c r="O2635" s="8">
        <f>SUM(E2635:$E$4115)/E2635</f>
        <v>380.10603688455245</v>
      </c>
      <c r="P2635" s="8" t="s">
        <v>8319</v>
      </c>
      <c r="Q2635" s="8" t="s">
        <v>8355</v>
      </c>
      <c r="R2635" t="b">
        <v>1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s">
        <v>8301</v>
      </c>
      <c r="N2636" s="5">
        <f t="shared" si="41"/>
        <v>1.0602150537634409</v>
      </c>
      <c r="O2636" s="8">
        <f>SUM(E2636:$E$4115)/E2636</f>
        <v>6817.3723529411764</v>
      </c>
      <c r="P2636" s="8" t="s">
        <v>8319</v>
      </c>
      <c r="Q2636" s="8" t="s">
        <v>8355</v>
      </c>
      <c r="R2636" t="b">
        <v>1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s">
        <v>8301</v>
      </c>
      <c r="N2637" s="5">
        <f t="shared" si="41"/>
        <v>1</v>
      </c>
      <c r="O2637" s="8">
        <f>SUM(E2637:$E$4115)/E2637</f>
        <v>584.42983826086959</v>
      </c>
      <c r="P2637" s="8" t="s">
        <v>8319</v>
      </c>
      <c r="Q2637" s="8" t="s">
        <v>8355</v>
      </c>
      <c r="R2637" t="b">
        <v>1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s">
        <v>8301</v>
      </c>
      <c r="N2638" s="5">
        <f t="shared" si="41"/>
        <v>1.873</v>
      </c>
      <c r="O2638" s="8">
        <f>SUM(E2638:$E$4115)/E2638</f>
        <v>3582.1906780565937</v>
      </c>
      <c r="P2638" s="8" t="s">
        <v>8319</v>
      </c>
      <c r="Q2638" s="8" t="s">
        <v>8355</v>
      </c>
      <c r="R2638" t="b">
        <v>1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s">
        <v>8301</v>
      </c>
      <c r="N2639" s="5">
        <f t="shared" si="41"/>
        <v>1.6619999999999999</v>
      </c>
      <c r="O2639" s="8">
        <f>SUM(E2639:$E$4115)/E2639</f>
        <v>8071.6848856799033</v>
      </c>
      <c r="P2639" s="8" t="s">
        <v>8319</v>
      </c>
      <c r="Q2639" s="8" t="s">
        <v>8355</v>
      </c>
      <c r="R2639" t="b">
        <v>1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s">
        <v>8301</v>
      </c>
      <c r="N2640" s="5">
        <f t="shared" si="41"/>
        <v>1.0172910662824208</v>
      </c>
      <c r="O2640" s="8">
        <f>SUM(E2640:$E$4115)/E2640</f>
        <v>18999.261019830028</v>
      </c>
      <c r="P2640" s="8" t="s">
        <v>8319</v>
      </c>
      <c r="Q2640" s="8" t="s">
        <v>8355</v>
      </c>
      <c r="R2640" t="b">
        <v>1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s">
        <v>8301</v>
      </c>
      <c r="N2641" s="5">
        <f t="shared" si="41"/>
        <v>1.64</v>
      </c>
      <c r="O2641" s="8">
        <f>SUM(E2641:$E$4115)/E2641</f>
        <v>13630.866138211381</v>
      </c>
      <c r="P2641" s="8" t="s">
        <v>8319</v>
      </c>
      <c r="Q2641" s="8" t="s">
        <v>8355</v>
      </c>
      <c r="R2641" t="b">
        <v>1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s">
        <v>8301</v>
      </c>
      <c r="N2642" s="5">
        <f t="shared" si="41"/>
        <v>1.0566666666666666</v>
      </c>
      <c r="O2642" s="8">
        <f>SUM(E2642:$E$4115)/E2642</f>
        <v>2115.4240189274446</v>
      </c>
      <c r="P2642" s="8" t="s">
        <v>8319</v>
      </c>
      <c r="Q2642" s="8" t="s">
        <v>8355</v>
      </c>
      <c r="R2642" t="b">
        <v>1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s">
        <v>8301</v>
      </c>
      <c r="N2643" s="5">
        <f t="shared" si="41"/>
        <v>0.01</v>
      </c>
      <c r="O2643" s="8">
        <f>SUM(E2643:$E$4115)/E2643</f>
        <v>446848.27599999995</v>
      </c>
      <c r="P2643" s="8" t="s">
        <v>8319</v>
      </c>
      <c r="Q2643" s="8" t="s">
        <v>8355</v>
      </c>
      <c r="R2643" t="b">
        <v>0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s">
        <v>8301</v>
      </c>
      <c r="N2644" s="5">
        <f t="shared" si="41"/>
        <v>0</v>
      </c>
      <c r="O2644" s="8" t="e">
        <f>SUM(E2644:$E$4115)/E2644</f>
        <v>#DIV/0!</v>
      </c>
      <c r="P2644" s="8" t="s">
        <v>8319</v>
      </c>
      <c r="Q2644" s="8" t="s">
        <v>8355</v>
      </c>
      <c r="R2644" t="b">
        <v>0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s">
        <v>8301</v>
      </c>
      <c r="N2645" s="5">
        <f t="shared" si="41"/>
        <v>0.33559730999999998</v>
      </c>
      <c r="O2645" s="8">
        <f>SUM(E2645:$E$4115)/E2645</f>
        <v>19.97247576269309</v>
      </c>
      <c r="P2645" s="8" t="s">
        <v>8319</v>
      </c>
      <c r="Q2645" s="8" t="s">
        <v>8355</v>
      </c>
      <c r="R2645" t="b">
        <v>0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s">
        <v>8301</v>
      </c>
      <c r="N2646" s="5">
        <f t="shared" si="41"/>
        <v>2.053E-2</v>
      </c>
      <c r="O2646" s="8">
        <f>SUM(E2646:$E$4115)/E2646</f>
        <v>3101.3696200681929</v>
      </c>
      <c r="P2646" s="8" t="s">
        <v>8319</v>
      </c>
      <c r="Q2646" s="8" t="s">
        <v>8355</v>
      </c>
      <c r="R2646" t="b">
        <v>0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s">
        <v>8301</v>
      </c>
      <c r="N2647" s="5">
        <f t="shared" si="41"/>
        <v>0.105</v>
      </c>
      <c r="O2647" s="8">
        <f>SUM(E2647:$E$4115)/E2647</f>
        <v>3030.9803952380958</v>
      </c>
      <c r="P2647" s="8" t="s">
        <v>8319</v>
      </c>
      <c r="Q2647" s="8" t="s">
        <v>8355</v>
      </c>
      <c r="R2647" t="b">
        <v>0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s">
        <v>8301</v>
      </c>
      <c r="N2648" s="5">
        <f t="shared" si="41"/>
        <v>8.4172839999999999E-2</v>
      </c>
      <c r="O2648" s="8">
        <f>SUM(E2648:$E$4115)/E2648</f>
        <v>151.18793259203329</v>
      </c>
      <c r="P2648" s="8" t="s">
        <v>8319</v>
      </c>
      <c r="Q2648" s="8" t="s">
        <v>8355</v>
      </c>
      <c r="R2648" t="b">
        <v>0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s">
        <v>8301</v>
      </c>
      <c r="N2649" s="5">
        <f t="shared" si="41"/>
        <v>1.44E-2</v>
      </c>
      <c r="O2649" s="8">
        <f>SUM(E2649:$E$4115)/E2649</f>
        <v>175579.78916666668</v>
      </c>
      <c r="P2649" s="8" t="s">
        <v>8319</v>
      </c>
      <c r="Q2649" s="8" t="s">
        <v>8355</v>
      </c>
      <c r="R2649" t="b">
        <v>0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s">
        <v>8301</v>
      </c>
      <c r="N2650" s="5">
        <f t="shared" si="41"/>
        <v>8.8333333333333337E-3</v>
      </c>
      <c r="O2650" s="8">
        <f>SUM(E2650:$E$4115)/E2650</f>
        <v>59630.532169811333</v>
      </c>
      <c r="P2650" s="8" t="s">
        <v>8319</v>
      </c>
      <c r="Q2650" s="8" t="s">
        <v>8355</v>
      </c>
      <c r="R2650" t="b">
        <v>0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s">
        <v>8301</v>
      </c>
      <c r="N2651" s="5">
        <f t="shared" si="41"/>
        <v>9.9200000000000004E-4</v>
      </c>
      <c r="O2651" s="8">
        <f>SUM(E2651:$E$4115)/E2651</f>
        <v>50973.632338709685</v>
      </c>
      <c r="P2651" s="8" t="s">
        <v>8319</v>
      </c>
      <c r="Q2651" s="8" t="s">
        <v>8355</v>
      </c>
      <c r="R2651" t="b">
        <v>0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s">
        <v>8301</v>
      </c>
      <c r="N2652" s="5">
        <f t="shared" si="41"/>
        <v>5.966666666666667E-3</v>
      </c>
      <c r="O2652" s="8">
        <f>SUM(E2652:$E$4115)/E2652</f>
        <v>17655.32516759777</v>
      </c>
      <c r="P2652" s="8" t="s">
        <v>8319</v>
      </c>
      <c r="Q2652" s="8" t="s">
        <v>8355</v>
      </c>
      <c r="R2652" t="b">
        <v>0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s">
        <v>8301</v>
      </c>
      <c r="N2653" s="5">
        <f t="shared" si="41"/>
        <v>1.8689285714285714E-2</v>
      </c>
      <c r="O2653" s="8">
        <f>SUM(E2653:$E$4115)/E2653</f>
        <v>1207.7677068603098</v>
      </c>
      <c r="P2653" s="8" t="s">
        <v>8319</v>
      </c>
      <c r="Q2653" s="8" t="s">
        <v>8355</v>
      </c>
      <c r="R2653" t="b">
        <v>0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s">
        <v>8301</v>
      </c>
      <c r="N2654" s="5">
        <f t="shared" si="41"/>
        <v>8.8500000000000002E-3</v>
      </c>
      <c r="O2654" s="8">
        <f>SUM(E2654:$E$4115)/E2654</f>
        <v>7135.6106327683628</v>
      </c>
      <c r="P2654" s="8" t="s">
        <v>8319</v>
      </c>
      <c r="Q2654" s="8" t="s">
        <v>8355</v>
      </c>
      <c r="R2654" t="b">
        <v>0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s">
        <v>8301</v>
      </c>
      <c r="N2655" s="5">
        <f t="shared" si="41"/>
        <v>0.1152156862745098</v>
      </c>
      <c r="O2655" s="8">
        <f>SUM(E2655:$E$4115)/E2655</f>
        <v>1074.5626974132065</v>
      </c>
      <c r="P2655" s="8" t="s">
        <v>8319</v>
      </c>
      <c r="Q2655" s="8" t="s">
        <v>8355</v>
      </c>
      <c r="R2655" t="b">
        <v>0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s">
        <v>8301</v>
      </c>
      <c r="N2656" s="5">
        <f t="shared" si="41"/>
        <v>5.1000000000000004E-4</v>
      </c>
      <c r="O2656" s="8">
        <f>SUM(E2656:$E$4115)/E2656</f>
        <v>123691.26294117649</v>
      </c>
      <c r="P2656" s="8" t="s">
        <v>8319</v>
      </c>
      <c r="Q2656" s="8" t="s">
        <v>8355</v>
      </c>
      <c r="R2656" t="b">
        <v>0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s">
        <v>8301</v>
      </c>
      <c r="N2657" s="5">
        <f t="shared" si="41"/>
        <v>0.21033333333333334</v>
      </c>
      <c r="O2657" s="8">
        <f>SUM(E2657:$E$4115)/E2657</f>
        <v>1999.4305578446913</v>
      </c>
      <c r="P2657" s="8" t="s">
        <v>8319</v>
      </c>
      <c r="Q2657" s="8" t="s">
        <v>8355</v>
      </c>
      <c r="R2657" t="b">
        <v>0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s">
        <v>8301</v>
      </c>
      <c r="N2658" s="5">
        <f t="shared" si="41"/>
        <v>0.11436666666666667</v>
      </c>
      <c r="O2658" s="8">
        <f>SUM(E2658:$E$4115)/E2658</f>
        <v>367.53415389099393</v>
      </c>
      <c r="P2658" s="8" t="s">
        <v>8319</v>
      </c>
      <c r="Q2658" s="8" t="s">
        <v>8355</v>
      </c>
      <c r="R2658" t="b">
        <v>0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s">
        <v>8301</v>
      </c>
      <c r="N2659" s="5">
        <f t="shared" si="41"/>
        <v>0.18737933333333334</v>
      </c>
      <c r="O2659" s="8">
        <f>SUM(E2659:$E$4115)/E2659</f>
        <v>1118.5675777122344</v>
      </c>
      <c r="P2659" s="8" t="s">
        <v>8319</v>
      </c>
      <c r="Q2659" s="8" t="s">
        <v>8355</v>
      </c>
      <c r="R2659" t="b">
        <v>0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s">
        <v>8301</v>
      </c>
      <c r="N2660" s="5">
        <f t="shared" si="41"/>
        <v>9.2857142857142856E-4</v>
      </c>
      <c r="O2660" s="8">
        <f>SUM(E2660:$E$4115)/E2660</f>
        <v>69035.956373626381</v>
      </c>
      <c r="P2660" s="8" t="s">
        <v>8319</v>
      </c>
      <c r="Q2660" s="8" t="s">
        <v>8355</v>
      </c>
      <c r="R2660" t="b">
        <v>0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s">
        <v>8301</v>
      </c>
      <c r="N2661" s="5">
        <f t="shared" si="41"/>
        <v>2.720408163265306E-2</v>
      </c>
      <c r="O2661" s="8">
        <f>SUM(E2661:$E$4115)/E2661</f>
        <v>4712.8139759939986</v>
      </c>
      <c r="P2661" s="8" t="s">
        <v>8319</v>
      </c>
      <c r="Q2661" s="8" t="s">
        <v>8355</v>
      </c>
      <c r="R2661" t="b">
        <v>0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s">
        <v>8301</v>
      </c>
      <c r="N2662" s="5">
        <f t="shared" si="41"/>
        <v>9.5E-4</v>
      </c>
      <c r="O2662" s="8">
        <f>SUM(E2662:$E$4115)/E2662</f>
        <v>330570.94894736842</v>
      </c>
      <c r="P2662" s="8" t="s">
        <v>8319</v>
      </c>
      <c r="Q2662" s="8" t="s">
        <v>8355</v>
      </c>
      <c r="R2662" t="b">
        <v>0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s">
        <v>8302</v>
      </c>
      <c r="N2663" s="5">
        <f t="shared" si="41"/>
        <v>1.0289999999999999</v>
      </c>
      <c r="O2663" s="8">
        <f>SUM(E2663:$E$4115)/E2663</f>
        <v>1220.7636598639456</v>
      </c>
      <c r="P2663" s="8" t="s">
        <v>8319</v>
      </c>
      <c r="Q2663" s="8" t="s">
        <v>8356</v>
      </c>
      <c r="R2663" t="b">
        <v>1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s">
        <v>8302</v>
      </c>
      <c r="N2664" s="5">
        <f t="shared" si="41"/>
        <v>1.0680000000000001</v>
      </c>
      <c r="O2664" s="8">
        <f>SUM(E2664:$E$4115)/E2664</f>
        <v>293.8054321161049</v>
      </c>
      <c r="P2664" s="8" t="s">
        <v>8319</v>
      </c>
      <c r="Q2664" s="8" t="s">
        <v>8356</v>
      </c>
      <c r="R2664" t="b">
        <v>1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s">
        <v>8302</v>
      </c>
      <c r="N2665" s="5">
        <f t="shared" si="41"/>
        <v>1.0459624999999999</v>
      </c>
      <c r="O2665" s="8">
        <f>SUM(E2665:$E$4115)/E2665</f>
        <v>298.97458226274841</v>
      </c>
      <c r="P2665" s="8" t="s">
        <v>8319</v>
      </c>
      <c r="Q2665" s="8" t="s">
        <v>8356</v>
      </c>
      <c r="R2665" t="b">
        <v>1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s">
        <v>8302</v>
      </c>
      <c r="N2666" s="5">
        <f t="shared" si="41"/>
        <v>1.0342857142857143</v>
      </c>
      <c r="O2666" s="8">
        <f>SUM(E2666:$E$4115)/E2666</f>
        <v>344.38700441988954</v>
      </c>
      <c r="P2666" s="8" t="s">
        <v>8319</v>
      </c>
      <c r="Q2666" s="8" t="s">
        <v>8356</v>
      </c>
      <c r="R2666" t="b">
        <v>1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s">
        <v>8302</v>
      </c>
      <c r="N2667" s="5">
        <f t="shared" si="41"/>
        <v>1.2314285714285715</v>
      </c>
      <c r="O2667" s="8">
        <f>SUM(E2667:$E$4115)/E2667</f>
        <v>1442.0660742459397</v>
      </c>
      <c r="P2667" s="8" t="s">
        <v>8319</v>
      </c>
      <c r="Q2667" s="8" t="s">
        <v>8356</v>
      </c>
      <c r="R2667" t="b">
        <v>1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s">
        <v>8302</v>
      </c>
      <c r="N2668" s="5">
        <f t="shared" si="41"/>
        <v>1.592951</v>
      </c>
      <c r="O2668" s="8">
        <f>SUM(E2668:$E$4115)/E2668</f>
        <v>389.90494873979173</v>
      </c>
      <c r="P2668" s="8" t="s">
        <v>8319</v>
      </c>
      <c r="Q2668" s="8" t="s">
        <v>8356</v>
      </c>
      <c r="R2668" t="b">
        <v>1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s">
        <v>8302</v>
      </c>
      <c r="N2669" s="5">
        <f t="shared" si="41"/>
        <v>1.1066666666666667</v>
      </c>
      <c r="O2669" s="8">
        <f>SUM(E2669:$E$4115)/E2669</f>
        <v>3731.9670301204824</v>
      </c>
      <c r="P2669" s="8" t="s">
        <v>8319</v>
      </c>
      <c r="Q2669" s="8" t="s">
        <v>8356</v>
      </c>
      <c r="R2669" t="b">
        <v>1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s">
        <v>8302</v>
      </c>
      <c r="N2670" s="5">
        <f t="shared" si="41"/>
        <v>1.7070000000000001</v>
      </c>
      <c r="O2670" s="8">
        <f>SUM(E2670:$E$4115)/E2670</f>
        <v>3628.2397598125367</v>
      </c>
      <c r="P2670" s="8" t="s">
        <v>8319</v>
      </c>
      <c r="Q2670" s="8" t="s">
        <v>8356</v>
      </c>
      <c r="R2670" t="b">
        <v>1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s">
        <v>8302</v>
      </c>
      <c r="N2671" s="5">
        <f t="shared" si="41"/>
        <v>1.25125</v>
      </c>
      <c r="O2671" s="8">
        <f>SUM(E2671:$E$4115)/E2671</f>
        <v>6185.5127572427573</v>
      </c>
      <c r="P2671" s="8" t="s">
        <v>8319</v>
      </c>
      <c r="Q2671" s="8" t="s">
        <v>8356</v>
      </c>
      <c r="R2671" t="b">
        <v>1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s">
        <v>8302</v>
      </c>
      <c r="N2672" s="5">
        <f t="shared" si="41"/>
        <v>6.4158609339642042E-2</v>
      </c>
      <c r="O2672" s="8">
        <f>SUM(E2672:$E$4115)/E2672</f>
        <v>2481.2413907815635</v>
      </c>
      <c r="P2672" s="8" t="s">
        <v>8319</v>
      </c>
      <c r="Q2672" s="8" t="s">
        <v>8356</v>
      </c>
      <c r="R2672" t="b">
        <v>0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s">
        <v>8302</v>
      </c>
      <c r="N2673" s="5">
        <f t="shared" si="41"/>
        <v>0.11344</v>
      </c>
      <c r="O2673" s="8">
        <f>SUM(E2673:$E$4115)/E2673</f>
        <v>2182.0177256699581</v>
      </c>
      <c r="P2673" s="8" t="s">
        <v>8319</v>
      </c>
      <c r="Q2673" s="8" t="s">
        <v>8356</v>
      </c>
      <c r="R2673" t="b">
        <v>0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s">
        <v>8302</v>
      </c>
      <c r="N2674" s="5">
        <f t="shared" si="41"/>
        <v>0.33189999999999997</v>
      </c>
      <c r="O2674" s="8">
        <f>SUM(E2674:$E$4115)/E2674</f>
        <v>1863.6234618861104</v>
      </c>
      <c r="P2674" s="8" t="s">
        <v>8319</v>
      </c>
      <c r="Q2674" s="8" t="s">
        <v>8356</v>
      </c>
      <c r="R2674" t="b">
        <v>0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s">
        <v>8302</v>
      </c>
      <c r="N2675" s="5">
        <f t="shared" si="41"/>
        <v>0.27579999999999999</v>
      </c>
      <c r="O2675" s="8">
        <f>SUM(E2675:$E$4115)/E2675</f>
        <v>560.37411802030465</v>
      </c>
      <c r="P2675" s="8" t="s">
        <v>8319</v>
      </c>
      <c r="Q2675" s="8" t="s">
        <v>8356</v>
      </c>
      <c r="R2675" t="b">
        <v>0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s">
        <v>8302</v>
      </c>
      <c r="N2676" s="5">
        <f t="shared" si="41"/>
        <v>0.62839999999999996</v>
      </c>
      <c r="O2676" s="8">
        <f>SUM(E2676:$E$4115)/E2676</f>
        <v>280.57721514958627</v>
      </c>
      <c r="P2676" s="8" t="s">
        <v>8319</v>
      </c>
      <c r="Q2676" s="8" t="s">
        <v>8356</v>
      </c>
      <c r="R2676" t="b">
        <v>0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s">
        <v>8302</v>
      </c>
      <c r="N2677" s="5">
        <f t="shared" si="41"/>
        <v>7.5880000000000003E-2</v>
      </c>
      <c r="O2677" s="8">
        <f>SUM(E2677:$E$4115)/E2677</f>
        <v>3241.445055350553</v>
      </c>
      <c r="P2677" s="8" t="s">
        <v>8319</v>
      </c>
      <c r="Q2677" s="8" t="s">
        <v>8356</v>
      </c>
      <c r="R2677" t="b">
        <v>0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s">
        <v>8302</v>
      </c>
      <c r="N2678" s="5">
        <f t="shared" si="41"/>
        <v>0.50380952380952382</v>
      </c>
      <c r="O2678" s="8">
        <f>SUM(E2678:$E$4115)/E2678</f>
        <v>5810.1363610586004</v>
      </c>
      <c r="P2678" s="8" t="s">
        <v>8319</v>
      </c>
      <c r="Q2678" s="8" t="s">
        <v>8356</v>
      </c>
      <c r="R2678" t="b">
        <v>0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s">
        <v>8302</v>
      </c>
      <c r="N2679" s="5">
        <f t="shared" si="41"/>
        <v>0.17512820512820512</v>
      </c>
      <c r="O2679" s="8">
        <f>SUM(E2679:$E$4115)/E2679</f>
        <v>1799.7265797950217</v>
      </c>
      <c r="P2679" s="8" t="s">
        <v>8319</v>
      </c>
      <c r="Q2679" s="8" t="s">
        <v>8356</v>
      </c>
      <c r="R2679" t="b">
        <v>0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s">
        <v>8302</v>
      </c>
      <c r="N2680" s="5">
        <f t="shared" si="41"/>
        <v>1.3750000000000001E-4</v>
      </c>
      <c r="O2680" s="8">
        <f>SUM(E2680:$E$4115)/E2680</f>
        <v>5584.2284272727265</v>
      </c>
      <c r="P2680" s="8" t="s">
        <v>8319</v>
      </c>
      <c r="Q2680" s="8" t="s">
        <v>8356</v>
      </c>
      <c r="R2680" t="b">
        <v>0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s">
        <v>8302</v>
      </c>
      <c r="N2681" s="5">
        <f t="shared" si="41"/>
        <v>3.3E-3</v>
      </c>
      <c r="O2681" s="8">
        <f>SUM(E2681:$E$4115)/E2681</f>
        <v>46526.903560606057</v>
      </c>
      <c r="P2681" s="8" t="s">
        <v>8319</v>
      </c>
      <c r="Q2681" s="8" t="s">
        <v>8356</v>
      </c>
      <c r="R2681" t="b">
        <v>0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s">
        <v>8302</v>
      </c>
      <c r="N2682" s="5">
        <f t="shared" si="41"/>
        <v>8.6250000000000007E-3</v>
      </c>
      <c r="O2682" s="8">
        <f>SUM(E2682:$E$4115)/E2682</f>
        <v>22251.519094202897</v>
      </c>
      <c r="P2682" s="8" t="s">
        <v>8319</v>
      </c>
      <c r="Q2682" s="8" t="s">
        <v>8356</v>
      </c>
      <c r="R2682" t="b">
        <v>0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s">
        <v>8284</v>
      </c>
      <c r="N2683" s="5">
        <f t="shared" si="41"/>
        <v>6.875E-3</v>
      </c>
      <c r="O2683" s="8">
        <f>SUM(E2683:$E$4115)/E2683</f>
        <v>111657.15036363635</v>
      </c>
      <c r="P2683" s="8" t="s">
        <v>8336</v>
      </c>
      <c r="Q2683" s="8" t="s">
        <v>8337</v>
      </c>
      <c r="R2683" t="b">
        <v>0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s">
        <v>8284</v>
      </c>
      <c r="N2684" s="5">
        <f t="shared" si="41"/>
        <v>0.28299999999999997</v>
      </c>
      <c r="O2684" s="8">
        <f>SUM(E2684:$E$4115)/E2684</f>
        <v>3616.6597585394579</v>
      </c>
      <c r="P2684" s="8" t="s">
        <v>8336</v>
      </c>
      <c r="Q2684" s="8" t="s">
        <v>8337</v>
      </c>
      <c r="R2684" t="b">
        <v>0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s">
        <v>8284</v>
      </c>
      <c r="N2685" s="5">
        <f t="shared" si="41"/>
        <v>2.3999999999999998E-3</v>
      </c>
      <c r="O2685" s="8">
        <f>SUM(E2685:$E$4115)/E2685</f>
        <v>170538.6186111111</v>
      </c>
      <c r="P2685" s="8" t="s">
        <v>8336</v>
      </c>
      <c r="Q2685" s="8" t="s">
        <v>8337</v>
      </c>
      <c r="R2685" t="b">
        <v>0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s">
        <v>8284</v>
      </c>
      <c r="N2686" s="5">
        <f t="shared" si="41"/>
        <v>1.1428571428571429E-2</v>
      </c>
      <c r="O2686" s="8">
        <f>SUM(E2686:$E$4115)/E2686</f>
        <v>7674.1928374999998</v>
      </c>
      <c r="P2686" s="8" t="s">
        <v>8336</v>
      </c>
      <c r="Q2686" s="8" t="s">
        <v>8337</v>
      </c>
      <c r="R2686" t="b">
        <v>0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s">
        <v>8284</v>
      </c>
      <c r="N2687" s="5">
        <f t="shared" si="41"/>
        <v>2.0000000000000001E-4</v>
      </c>
      <c r="O2687" s="8">
        <f>SUM(E2687:$E$4115)/E2687</f>
        <v>613855.42699999991</v>
      </c>
      <c r="P2687" s="8" t="s">
        <v>8336</v>
      </c>
      <c r="Q2687" s="8" t="s">
        <v>8337</v>
      </c>
      <c r="R2687" t="b">
        <v>0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s">
        <v>8284</v>
      </c>
      <c r="N2688" s="5">
        <f t="shared" si="41"/>
        <v>0</v>
      </c>
      <c r="O2688" s="8" t="e">
        <f>SUM(E2688:$E$4115)/E2688</f>
        <v>#DIV/0!</v>
      </c>
      <c r="P2688" s="8" t="s">
        <v>8336</v>
      </c>
      <c r="Q2688" s="8" t="s">
        <v>8337</v>
      </c>
      <c r="R2688" t="b">
        <v>0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s">
        <v>8284</v>
      </c>
      <c r="N2689" s="5">
        <f t="shared" si="41"/>
        <v>0</v>
      </c>
      <c r="O2689" s="8" t="e">
        <f>SUM(E2689:$E$4115)/E2689</f>
        <v>#DIV/0!</v>
      </c>
      <c r="P2689" s="8" t="s">
        <v>8336</v>
      </c>
      <c r="Q2689" s="8" t="s">
        <v>8337</v>
      </c>
      <c r="R2689" t="b">
        <v>0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s">
        <v>8284</v>
      </c>
      <c r="N2690" s="5">
        <f t="shared" si="41"/>
        <v>1.48E-3</v>
      </c>
      <c r="O2690" s="8">
        <f>SUM(E2690:$E$4115)/E2690</f>
        <v>82953.300945945943</v>
      </c>
      <c r="P2690" s="8" t="s">
        <v>8336</v>
      </c>
      <c r="Q2690" s="8" t="s">
        <v>8337</v>
      </c>
      <c r="R2690" t="b">
        <v>0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s">
        <v>8284</v>
      </c>
      <c r="N2691" s="5">
        <f t="shared" ref="N2691:N2754" si="42">(E2691/D2691)</f>
        <v>2.8571428571428571E-5</v>
      </c>
      <c r="O2691" s="8">
        <f>SUM(E2691:$E$4115)/E2691</f>
        <v>6138470.2699999996</v>
      </c>
      <c r="P2691" s="8" t="s">
        <v>8336</v>
      </c>
      <c r="Q2691" s="8" t="s">
        <v>8337</v>
      </c>
      <c r="R2691" t="b">
        <v>0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s">
        <v>8284</v>
      </c>
      <c r="N2692" s="5">
        <f t="shared" si="42"/>
        <v>0.107325</v>
      </c>
      <c r="O2692" s="8">
        <f>SUM(E2692:$E$4115)/E2692</f>
        <v>714.93935126950851</v>
      </c>
      <c r="P2692" s="8" t="s">
        <v>8336</v>
      </c>
      <c r="Q2692" s="8" t="s">
        <v>8337</v>
      </c>
      <c r="R2692" t="b">
        <v>0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s">
        <v>8284</v>
      </c>
      <c r="N2693" s="5">
        <f t="shared" si="42"/>
        <v>5.3846153846153844E-4</v>
      </c>
      <c r="O2693" s="8">
        <f>SUM(E2693:$E$4115)/E2693</f>
        <v>175139.52200000003</v>
      </c>
      <c r="P2693" s="8" t="s">
        <v>8336</v>
      </c>
      <c r="Q2693" s="8" t="s">
        <v>8337</v>
      </c>
      <c r="R2693" t="b">
        <v>0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s">
        <v>8284</v>
      </c>
      <c r="N2694" s="5">
        <f t="shared" si="42"/>
        <v>7.1428571428571426E-3</v>
      </c>
      <c r="O2694" s="8">
        <f>SUM(E2694:$E$4115)/E2694</f>
        <v>245193.93080000003</v>
      </c>
      <c r="P2694" s="8" t="s">
        <v>8336</v>
      </c>
      <c r="Q2694" s="8" t="s">
        <v>8337</v>
      </c>
      <c r="R2694" t="b">
        <v>0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s">
        <v>8284</v>
      </c>
      <c r="N2695" s="5">
        <f t="shared" si="42"/>
        <v>8.0000000000000002E-3</v>
      </c>
      <c r="O2695" s="8">
        <f>SUM(E2695:$E$4115)/E2695</f>
        <v>153245.58175000001</v>
      </c>
      <c r="P2695" s="8" t="s">
        <v>8336</v>
      </c>
      <c r="Q2695" s="8" t="s">
        <v>8337</v>
      </c>
      <c r="R2695" t="b">
        <v>0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s">
        <v>8284</v>
      </c>
      <c r="N2696" s="5">
        <f t="shared" si="42"/>
        <v>3.3333333333333335E-5</v>
      </c>
      <c r="O2696" s="8">
        <f>SUM(E2696:$E$4115)/E2696</f>
        <v>6129783.2700000005</v>
      </c>
      <c r="P2696" s="8" t="s">
        <v>8336</v>
      </c>
      <c r="Q2696" s="8" t="s">
        <v>8337</v>
      </c>
      <c r="R2696" t="b">
        <v>0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s">
        <v>8284</v>
      </c>
      <c r="N2697" s="5">
        <f t="shared" si="42"/>
        <v>4.7333333333333333E-3</v>
      </c>
      <c r="O2697" s="8">
        <f>SUM(E2697:$E$4115)/E2697</f>
        <v>86334.961549295782</v>
      </c>
      <c r="P2697" s="8" t="s">
        <v>8336</v>
      </c>
      <c r="Q2697" s="8" t="s">
        <v>8337</v>
      </c>
      <c r="R2697" t="b">
        <v>0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s">
        <v>8284</v>
      </c>
      <c r="N2698" s="5">
        <f t="shared" si="42"/>
        <v>5.6500000000000002E-2</v>
      </c>
      <c r="O2698" s="8">
        <f>SUM(E2698:$E$4115)/E2698</f>
        <v>1808.1744159292036</v>
      </c>
      <c r="P2698" s="8" t="s">
        <v>8336</v>
      </c>
      <c r="Q2698" s="8" t="s">
        <v>8337</v>
      </c>
      <c r="R2698" t="b">
        <v>0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s">
        <v>8284</v>
      </c>
      <c r="N2699" s="5">
        <f t="shared" si="42"/>
        <v>0.26352173913043481</v>
      </c>
      <c r="O2699" s="8">
        <f>SUM(E2699:$E$4115)/E2699</f>
        <v>1010.7773090249135</v>
      </c>
      <c r="P2699" s="8" t="s">
        <v>8336</v>
      </c>
      <c r="Q2699" s="8" t="s">
        <v>8337</v>
      </c>
      <c r="R2699" t="b">
        <v>0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s">
        <v>8284</v>
      </c>
      <c r="N2700" s="5">
        <f t="shared" si="42"/>
        <v>3.2512500000000002E-3</v>
      </c>
      <c r="O2700" s="8">
        <f>SUM(E2700:$E$4115)/E2700</f>
        <v>235304.12418300653</v>
      </c>
      <c r="P2700" s="8" t="s">
        <v>8336</v>
      </c>
      <c r="Q2700" s="8" t="s">
        <v>8337</v>
      </c>
      <c r="R2700" t="b">
        <v>0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s">
        <v>8284</v>
      </c>
      <c r="N2701" s="5">
        <f t="shared" si="42"/>
        <v>0</v>
      </c>
      <c r="O2701" s="8" t="e">
        <f>SUM(E2701:$E$4115)/E2701</f>
        <v>#DIV/0!</v>
      </c>
      <c r="P2701" s="8" t="s">
        <v>8336</v>
      </c>
      <c r="Q2701" s="8" t="s">
        <v>8337</v>
      </c>
      <c r="R2701" t="b">
        <v>0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s">
        <v>8284</v>
      </c>
      <c r="N2702" s="5">
        <f t="shared" si="42"/>
        <v>7.0007000700070005E-3</v>
      </c>
      <c r="O2702" s="8">
        <f>SUM(E2702:$E$4115)/E2702</f>
        <v>87431.917999999991</v>
      </c>
      <c r="P2702" s="8" t="s">
        <v>8336</v>
      </c>
      <c r="Q2702" s="8" t="s">
        <v>8337</v>
      </c>
      <c r="R2702" t="b">
        <v>0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s">
        <v>8303</v>
      </c>
      <c r="N2703" s="5">
        <f t="shared" si="42"/>
        <v>0.46176470588235297</v>
      </c>
      <c r="O2703" s="8">
        <f>SUM(E2703:$E$4115)/E2703</f>
        <v>3898.1937961783437</v>
      </c>
      <c r="P2703" s="8" t="s">
        <v>8317</v>
      </c>
      <c r="Q2703" s="8" t="s">
        <v>8357</v>
      </c>
      <c r="R2703" t="b">
        <v>0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s">
        <v>8303</v>
      </c>
      <c r="N2704" s="5">
        <f t="shared" si="42"/>
        <v>0.34410000000000002</v>
      </c>
      <c r="O2704" s="8">
        <f>SUM(E2704:$E$4115)/E2704</f>
        <v>1778.1442197035744</v>
      </c>
      <c r="P2704" s="8" t="s">
        <v>8317</v>
      </c>
      <c r="Q2704" s="8" t="s">
        <v>8357</v>
      </c>
      <c r="R2704" t="b">
        <v>0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s">
        <v>8303</v>
      </c>
      <c r="N2705" s="5">
        <f t="shared" si="42"/>
        <v>1.0375000000000001</v>
      </c>
      <c r="O2705" s="8">
        <f>SUM(E2705:$E$4115)/E2705</f>
        <v>147.35309060240962</v>
      </c>
      <c r="P2705" s="8" t="s">
        <v>8317</v>
      </c>
      <c r="Q2705" s="8" t="s">
        <v>8357</v>
      </c>
      <c r="R2705" t="b">
        <v>0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s">
        <v>8303</v>
      </c>
      <c r="N2706" s="5">
        <f t="shared" si="42"/>
        <v>6.0263157894736845E-2</v>
      </c>
      <c r="O2706" s="8">
        <f>SUM(E2706:$E$4115)/E2706</f>
        <v>5304.5006637554588</v>
      </c>
      <c r="P2706" s="8" t="s">
        <v>8317</v>
      </c>
      <c r="Q2706" s="8" t="s">
        <v>8357</v>
      </c>
      <c r="R2706" t="b">
        <v>0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s">
        <v>8303</v>
      </c>
      <c r="N2707" s="5">
        <f t="shared" si="42"/>
        <v>0.10539393939393939</v>
      </c>
      <c r="O2707" s="8">
        <f>SUM(E2707:$E$4115)/E2707</f>
        <v>3491.9541460609548</v>
      </c>
      <c r="P2707" s="8" t="s">
        <v>8317</v>
      </c>
      <c r="Q2707" s="8" t="s">
        <v>8357</v>
      </c>
      <c r="R2707" t="b">
        <v>0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s">
        <v>8303</v>
      </c>
      <c r="N2708" s="5">
        <f t="shared" si="42"/>
        <v>1.1229714285714285</v>
      </c>
      <c r="O2708" s="8">
        <f>SUM(E2708:$E$4115)/E2708</f>
        <v>154.45677946265013</v>
      </c>
      <c r="P2708" s="8" t="s">
        <v>8317</v>
      </c>
      <c r="Q2708" s="8" t="s">
        <v>8357</v>
      </c>
      <c r="R2708" t="b">
        <v>1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s">
        <v>8303</v>
      </c>
      <c r="N2709" s="5">
        <f t="shared" si="42"/>
        <v>3.50844625</v>
      </c>
      <c r="O2709" s="8">
        <f>SUM(E2709:$E$4115)/E2709</f>
        <v>214.8908957918338</v>
      </c>
      <c r="P2709" s="8" t="s">
        <v>8317</v>
      </c>
      <c r="Q2709" s="8" t="s">
        <v>8357</v>
      </c>
      <c r="R2709" t="b">
        <v>1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s">
        <v>8303</v>
      </c>
      <c r="N2710" s="5">
        <f t="shared" si="42"/>
        <v>2.3321535</v>
      </c>
      <c r="O2710" s="8">
        <f>SUM(E2710:$E$4115)/E2710</f>
        <v>128.70931716115601</v>
      </c>
      <c r="P2710" s="8" t="s">
        <v>8317</v>
      </c>
      <c r="Q2710" s="8" t="s">
        <v>8357</v>
      </c>
      <c r="R2710" t="b">
        <v>1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s">
        <v>8303</v>
      </c>
      <c r="N2711" s="5">
        <f t="shared" si="42"/>
        <v>1.01606</v>
      </c>
      <c r="O2711" s="8">
        <f>SUM(E2711:$E$4115)/E2711</f>
        <v>117.25202488042045</v>
      </c>
      <c r="P2711" s="8" t="s">
        <v>8317</v>
      </c>
      <c r="Q2711" s="8" t="s">
        <v>8357</v>
      </c>
      <c r="R2711" t="b">
        <v>1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s">
        <v>8303</v>
      </c>
      <c r="N2712" s="5">
        <f t="shared" si="42"/>
        <v>1.5390035000000002</v>
      </c>
      <c r="O2712" s="8">
        <f>SUM(E2712:$E$4115)/E2712</f>
        <v>63.958611530123221</v>
      </c>
      <c r="P2712" s="8" t="s">
        <v>8317</v>
      </c>
      <c r="Q2712" s="8" t="s">
        <v>8357</v>
      </c>
      <c r="R2712" t="b">
        <v>1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s">
        <v>8303</v>
      </c>
      <c r="N2713" s="5">
        <f t="shared" si="42"/>
        <v>1.007161125319693</v>
      </c>
      <c r="O2713" s="8">
        <f>SUM(E2713:$E$4115)/E2713</f>
        <v>1476.285274250889</v>
      </c>
      <c r="P2713" s="8" t="s">
        <v>8317</v>
      </c>
      <c r="Q2713" s="8" t="s">
        <v>8357</v>
      </c>
      <c r="R2713" t="b">
        <v>1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s">
        <v>8303</v>
      </c>
      <c r="N2714" s="5">
        <f t="shared" si="42"/>
        <v>1.3138181818181818</v>
      </c>
      <c r="O2714" s="8">
        <f>SUM(E2714:$E$4115)/E2714</f>
        <v>803.99576667589281</v>
      </c>
      <c r="P2714" s="8" t="s">
        <v>8317</v>
      </c>
      <c r="Q2714" s="8" t="s">
        <v>8357</v>
      </c>
      <c r="R2714" t="b">
        <v>1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s">
        <v>8303</v>
      </c>
      <c r="N2715" s="5">
        <f t="shared" si="42"/>
        <v>1.0224133333333334</v>
      </c>
      <c r="O2715" s="8">
        <f>SUM(E2715:$E$4115)/E2715</f>
        <v>37.834974830792511</v>
      </c>
      <c r="P2715" s="8" t="s">
        <v>8317</v>
      </c>
      <c r="Q2715" s="8" t="s">
        <v>8357</v>
      </c>
      <c r="R2715" t="b">
        <v>1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s">
        <v>8303</v>
      </c>
      <c r="N2716" s="5">
        <f t="shared" si="42"/>
        <v>1.1635599999999999</v>
      </c>
      <c r="O2716" s="8">
        <f>SUM(E2716:$E$4115)/E2716</f>
        <v>194.2000553473822</v>
      </c>
      <c r="P2716" s="8" t="s">
        <v>8317</v>
      </c>
      <c r="Q2716" s="8" t="s">
        <v>8357</v>
      </c>
      <c r="R2716" t="b">
        <v>1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s">
        <v>8303</v>
      </c>
      <c r="N2717" s="5">
        <f t="shared" si="42"/>
        <v>2.6462241666666664</v>
      </c>
      <c r="O2717" s="8">
        <f>SUM(E2717:$E$4115)/E2717</f>
        <v>176.98161783346023</v>
      </c>
      <c r="P2717" s="8" t="s">
        <v>8317</v>
      </c>
      <c r="Q2717" s="8" t="s">
        <v>8357</v>
      </c>
      <c r="R2717" t="b">
        <v>1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s">
        <v>8303</v>
      </c>
      <c r="N2718" s="5">
        <f t="shared" si="42"/>
        <v>1.1998010000000001</v>
      </c>
      <c r="O2718" s="8">
        <f>SUM(E2718:$E$4115)/E2718</f>
        <v>465.76404920482651</v>
      </c>
      <c r="P2718" s="8" t="s">
        <v>8317</v>
      </c>
      <c r="Q2718" s="8" t="s">
        <v>8357</v>
      </c>
      <c r="R2718" t="b">
        <v>1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s">
        <v>8303</v>
      </c>
      <c r="N2719" s="5">
        <f t="shared" si="42"/>
        <v>1.2010400000000001</v>
      </c>
      <c r="O2719" s="8">
        <f>SUM(E2719:$E$4115)/E2719</f>
        <v>185.71383834010527</v>
      </c>
      <c r="P2719" s="8" t="s">
        <v>8317</v>
      </c>
      <c r="Q2719" s="8" t="s">
        <v>8357</v>
      </c>
      <c r="R2719" t="b">
        <v>1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s">
        <v>8303</v>
      </c>
      <c r="N2720" s="5">
        <f t="shared" si="42"/>
        <v>1.0358333333333334</v>
      </c>
      <c r="O2720" s="8">
        <f>SUM(E2720:$E$4115)/E2720</f>
        <v>297.46407669616531</v>
      </c>
      <c r="P2720" s="8" t="s">
        <v>8317</v>
      </c>
      <c r="Q2720" s="8" t="s">
        <v>8357</v>
      </c>
      <c r="R2720" t="b">
        <v>1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s">
        <v>8303</v>
      </c>
      <c r="N2721" s="5">
        <f t="shared" si="42"/>
        <v>1.0883333333333334</v>
      </c>
      <c r="O2721" s="8">
        <f>SUM(E2721:$E$4115)/E2721</f>
        <v>846.48892955589611</v>
      </c>
      <c r="P2721" s="8" t="s">
        <v>8317</v>
      </c>
      <c r="Q2721" s="8" t="s">
        <v>8357</v>
      </c>
      <c r="R2721" t="b">
        <v>1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s">
        <v>8303</v>
      </c>
      <c r="N2722" s="5">
        <f t="shared" si="42"/>
        <v>1.1812400000000001</v>
      </c>
      <c r="O2722" s="8">
        <f>SUM(E2722:$E$4115)/E2722</f>
        <v>186.95752632826529</v>
      </c>
      <c r="P2722" s="8" t="s">
        <v>8317</v>
      </c>
      <c r="Q2722" s="8" t="s">
        <v>8357</v>
      </c>
      <c r="R2722" t="b">
        <v>1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s">
        <v>8295</v>
      </c>
      <c r="N2723" s="5">
        <f t="shared" si="42"/>
        <v>14.62</v>
      </c>
      <c r="O2723" s="8">
        <f>SUM(E2723:$E$4115)/E2723</f>
        <v>500.82186137710914</v>
      </c>
      <c r="P2723" s="8" t="s">
        <v>8319</v>
      </c>
      <c r="Q2723" s="8" t="s">
        <v>8349</v>
      </c>
      <c r="R2723" t="b">
        <v>1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s">
        <v>8295</v>
      </c>
      <c r="N2724" s="5">
        <f t="shared" si="42"/>
        <v>2.5253999999999999</v>
      </c>
      <c r="O2724" s="8">
        <f>SUM(E2724:$E$4115)/E2724</f>
        <v>434.03395184921214</v>
      </c>
      <c r="P2724" s="8" t="s">
        <v>8319</v>
      </c>
      <c r="Q2724" s="8" t="s">
        <v>8349</v>
      </c>
      <c r="R2724" t="b">
        <v>1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s">
        <v>8295</v>
      </c>
      <c r="N2725" s="5">
        <f t="shared" si="42"/>
        <v>1.4005000000000001</v>
      </c>
      <c r="O2725" s="8">
        <f>SUM(E2725:$E$4115)/E2725</f>
        <v>325.35521301915992</v>
      </c>
      <c r="P2725" s="8" t="s">
        <v>8319</v>
      </c>
      <c r="Q2725" s="8" t="s">
        <v>8349</v>
      </c>
      <c r="R2725" t="b">
        <v>1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s">
        <v>8295</v>
      </c>
      <c r="N2726" s="5">
        <f t="shared" si="42"/>
        <v>2.9687520259319289</v>
      </c>
      <c r="O2726" s="8">
        <f>SUM(E2726:$E$4115)/E2726</f>
        <v>743.98839751708817</v>
      </c>
      <c r="P2726" s="8" t="s">
        <v>8319</v>
      </c>
      <c r="Q2726" s="8" t="s">
        <v>8349</v>
      </c>
      <c r="R2726" t="b">
        <v>1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s">
        <v>8295</v>
      </c>
      <c r="N2727" s="5">
        <f t="shared" si="42"/>
        <v>1.445425</v>
      </c>
      <c r="O2727" s="8">
        <f>SUM(E2727:$E$4115)/E2727</f>
        <v>94.155470363387977</v>
      </c>
      <c r="P2727" s="8" t="s">
        <v>8319</v>
      </c>
      <c r="Q2727" s="8" t="s">
        <v>8349</v>
      </c>
      <c r="R2727" t="b">
        <v>1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s">
        <v>8295</v>
      </c>
      <c r="N2728" s="5">
        <f t="shared" si="42"/>
        <v>1.05745</v>
      </c>
      <c r="O2728" s="8">
        <f>SUM(E2728:$E$4115)/E2728</f>
        <v>50.93356499125256</v>
      </c>
      <c r="P2728" s="8" t="s">
        <v>8319</v>
      </c>
      <c r="Q2728" s="8" t="s">
        <v>8349</v>
      </c>
      <c r="R2728" t="b">
        <v>1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s">
        <v>8295</v>
      </c>
      <c r="N2729" s="5">
        <f t="shared" si="42"/>
        <v>4.9321000000000002</v>
      </c>
      <c r="O2729" s="8">
        <f>SUM(E2729:$E$4115)/E2729</f>
        <v>107.05834897913671</v>
      </c>
      <c r="P2729" s="8" t="s">
        <v>8319</v>
      </c>
      <c r="Q2729" s="8" t="s">
        <v>8349</v>
      </c>
      <c r="R2729" t="b">
        <v>1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s">
        <v>8295</v>
      </c>
      <c r="N2730" s="5">
        <f t="shared" si="42"/>
        <v>2.0182666666666669</v>
      </c>
      <c r="O2730" s="8">
        <f>SUM(E2730:$E$4115)/E2730</f>
        <v>172.78535475986001</v>
      </c>
      <c r="P2730" s="8" t="s">
        <v>8319</v>
      </c>
      <c r="Q2730" s="8" t="s">
        <v>8349</v>
      </c>
      <c r="R2730" t="b">
        <v>1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s">
        <v>8295</v>
      </c>
      <c r="N2731" s="5">
        <f t="shared" si="42"/>
        <v>1.0444</v>
      </c>
      <c r="O2731" s="8">
        <f>SUM(E2731:$E$4115)/E2731</f>
        <v>663.93844376356469</v>
      </c>
      <c r="P2731" s="8" t="s">
        <v>8319</v>
      </c>
      <c r="Q2731" s="8" t="s">
        <v>8349</v>
      </c>
      <c r="R2731" t="b">
        <v>1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s">
        <v>8295</v>
      </c>
      <c r="N2732" s="5">
        <f t="shared" si="42"/>
        <v>1.7029262962962963</v>
      </c>
      <c r="O2732" s="8">
        <f>SUM(E2732:$E$4115)/E2732</f>
        <v>112.93842190164601</v>
      </c>
      <c r="P2732" s="8" t="s">
        <v>8319</v>
      </c>
      <c r="Q2732" s="8" t="s">
        <v>8349</v>
      </c>
      <c r="R2732" t="b">
        <v>1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s">
        <v>8295</v>
      </c>
      <c r="N2733" s="5">
        <f t="shared" si="42"/>
        <v>1.0430333333333333</v>
      </c>
      <c r="O2733" s="8">
        <f>SUM(E2733:$E$4115)/E2733</f>
        <v>164.48236937138481</v>
      </c>
      <c r="P2733" s="8" t="s">
        <v>8319</v>
      </c>
      <c r="Q2733" s="8" t="s">
        <v>8349</v>
      </c>
      <c r="R2733" t="b">
        <v>1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s">
        <v>8295</v>
      </c>
      <c r="N2734" s="5">
        <f t="shared" si="42"/>
        <v>1.1825000000000001</v>
      </c>
      <c r="O2734" s="8">
        <f>SUM(E2734:$E$4115)/E2734</f>
        <v>360.50224242424252</v>
      </c>
      <c r="P2734" s="8" t="s">
        <v>8319</v>
      </c>
      <c r="Q2734" s="8" t="s">
        <v>8349</v>
      </c>
      <c r="R2734" t="b">
        <v>1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s">
        <v>8295</v>
      </c>
      <c r="N2735" s="5">
        <f t="shared" si="42"/>
        <v>1.07538</v>
      </c>
      <c r="O2735" s="8">
        <f>SUM(E2735:$E$4115)/E2735</f>
        <v>94.875054771336664</v>
      </c>
      <c r="P2735" s="8" t="s">
        <v>8319</v>
      </c>
      <c r="Q2735" s="8" t="s">
        <v>8349</v>
      </c>
      <c r="R2735" t="b">
        <v>1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s">
        <v>8295</v>
      </c>
      <c r="N2736" s="5">
        <f t="shared" si="42"/>
        <v>22603</v>
      </c>
      <c r="O2736" s="8">
        <f>SUM(E2736:$E$4115)/E2736</f>
        <v>223.31406538955011</v>
      </c>
      <c r="P2736" s="8" t="s">
        <v>8319</v>
      </c>
      <c r="Q2736" s="8" t="s">
        <v>8349</v>
      </c>
      <c r="R2736" t="b">
        <v>1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s">
        <v>8295</v>
      </c>
      <c r="N2737" s="5">
        <f t="shared" si="42"/>
        <v>9.7813466666666677</v>
      </c>
      <c r="O2737" s="8">
        <f>SUM(E2737:$E$4115)/E2737</f>
        <v>684.97246050646072</v>
      </c>
      <c r="P2737" s="8" t="s">
        <v>8319</v>
      </c>
      <c r="Q2737" s="8" t="s">
        <v>8349</v>
      </c>
      <c r="R2737" t="b">
        <v>1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s">
        <v>8295</v>
      </c>
      <c r="N2738" s="5">
        <f t="shared" si="42"/>
        <v>1.2290000000000001</v>
      </c>
      <c r="O2738" s="8">
        <f>SUM(E2738:$E$4115)/E2738</f>
        <v>510.3365347843777</v>
      </c>
      <c r="P2738" s="8" t="s">
        <v>8319</v>
      </c>
      <c r="Q2738" s="8" t="s">
        <v>8349</v>
      </c>
      <c r="R2738" t="b">
        <v>1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s">
        <v>8295</v>
      </c>
      <c r="N2739" s="5">
        <f t="shared" si="42"/>
        <v>2.4606080000000001</v>
      </c>
      <c r="O2739" s="8">
        <f>SUM(E2739:$E$4115)/E2739</f>
        <v>67.839558488525341</v>
      </c>
      <c r="P2739" s="8" t="s">
        <v>8319</v>
      </c>
      <c r="Q2739" s="8" t="s">
        <v>8349</v>
      </c>
      <c r="R2739" t="b">
        <v>1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s">
        <v>8295</v>
      </c>
      <c r="N2740" s="5">
        <f t="shared" si="42"/>
        <v>1.4794</v>
      </c>
      <c r="O2740" s="8">
        <f>SUM(E2740:$E$4115)/E2740</f>
        <v>667.02427605786147</v>
      </c>
      <c r="P2740" s="8" t="s">
        <v>8319</v>
      </c>
      <c r="Q2740" s="8" t="s">
        <v>8349</v>
      </c>
      <c r="R2740" t="b">
        <v>1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s">
        <v>8295</v>
      </c>
      <c r="N2741" s="5">
        <f t="shared" si="42"/>
        <v>3.8409090909090908</v>
      </c>
      <c r="O2741" s="8">
        <f>SUM(E2741:$E$4115)/E2741</f>
        <v>1166.0548094674559</v>
      </c>
      <c r="P2741" s="8" t="s">
        <v>8319</v>
      </c>
      <c r="Q2741" s="8" t="s">
        <v>8349</v>
      </c>
      <c r="R2741" t="b">
        <v>1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s">
        <v>8295</v>
      </c>
      <c r="N2742" s="5">
        <f t="shared" si="42"/>
        <v>1.0333333333333334</v>
      </c>
      <c r="O2742" s="8">
        <f>SUM(E2742:$E$4115)/E2742</f>
        <v>15878.569580645166</v>
      </c>
      <c r="P2742" s="8" t="s">
        <v>8319</v>
      </c>
      <c r="Q2742" s="8" t="s">
        <v>8349</v>
      </c>
      <c r="R2742" t="b">
        <v>1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s">
        <v>8304</v>
      </c>
      <c r="N2743" s="5">
        <f t="shared" si="42"/>
        <v>4.3750000000000004E-3</v>
      </c>
      <c r="O2743" s="8">
        <f>SUM(E2743:$E$4115)/E2743</f>
        <v>140629.90200000003</v>
      </c>
      <c r="P2743" s="8" t="s">
        <v>8322</v>
      </c>
      <c r="Q2743" s="8" t="s">
        <v>8358</v>
      </c>
      <c r="R2743" t="b">
        <v>0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s">
        <v>8304</v>
      </c>
      <c r="N2744" s="5">
        <f t="shared" si="42"/>
        <v>0.29239999999999999</v>
      </c>
      <c r="O2744" s="8">
        <f>SUM(E2744:$E$4115)/E2744</f>
        <v>6733.2579616963085</v>
      </c>
      <c r="P2744" s="8" t="s">
        <v>8322</v>
      </c>
      <c r="Q2744" s="8" t="s">
        <v>8358</v>
      </c>
      <c r="R2744" t="b">
        <v>0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s">
        <v>8304</v>
      </c>
      <c r="N2745" s="5">
        <f t="shared" si="42"/>
        <v>0</v>
      </c>
      <c r="O2745" s="8" t="e">
        <f>SUM(E2745:$E$4115)/E2745</f>
        <v>#DIV/0!</v>
      </c>
      <c r="P2745" s="8" t="s">
        <v>8322</v>
      </c>
      <c r="Q2745" s="8" t="s">
        <v>8358</v>
      </c>
      <c r="R2745" t="b">
        <v>0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s">
        <v>8304</v>
      </c>
      <c r="N2746" s="5">
        <f t="shared" si="42"/>
        <v>5.2187499999999998E-2</v>
      </c>
      <c r="O2746" s="8">
        <f>SUM(E2746:$E$4115)/E2746</f>
        <v>5893.7491856287443</v>
      </c>
      <c r="P2746" s="8" t="s">
        <v>8322</v>
      </c>
      <c r="Q2746" s="8" t="s">
        <v>8358</v>
      </c>
      <c r="R2746" t="b">
        <v>0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s">
        <v>8304</v>
      </c>
      <c r="N2747" s="5">
        <f t="shared" si="42"/>
        <v>0.21887499999999999</v>
      </c>
      <c r="O2747" s="8">
        <f>SUM(E2747:$E$4115)/E2747</f>
        <v>2810.0774243289557</v>
      </c>
      <c r="P2747" s="8" t="s">
        <v>8322</v>
      </c>
      <c r="Q2747" s="8" t="s">
        <v>8358</v>
      </c>
      <c r="R2747" t="b">
        <v>0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s">
        <v>8304</v>
      </c>
      <c r="N2748" s="5">
        <f t="shared" si="42"/>
        <v>0.26700000000000002</v>
      </c>
      <c r="O2748" s="8">
        <f>SUM(E2748:$E$4115)/E2748</f>
        <v>6140.6923470661686</v>
      </c>
      <c r="P2748" s="8" t="s">
        <v>8322</v>
      </c>
      <c r="Q2748" s="8" t="s">
        <v>8358</v>
      </c>
      <c r="R2748" t="b">
        <v>0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s">
        <v>8304</v>
      </c>
      <c r="N2749" s="5">
        <f t="shared" si="42"/>
        <v>0.28000000000000003</v>
      </c>
      <c r="O2749" s="8">
        <f>SUM(E2749:$E$4115)/E2749</f>
        <v>35127.811214285721</v>
      </c>
      <c r="P2749" s="8" t="s">
        <v>8322</v>
      </c>
      <c r="Q2749" s="8" t="s">
        <v>8358</v>
      </c>
      <c r="R2749" t="b">
        <v>0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s">
        <v>8304</v>
      </c>
      <c r="N2750" s="5">
        <f t="shared" si="42"/>
        <v>1.06E-2</v>
      </c>
      <c r="O2750" s="8">
        <f>SUM(E2750:$E$4115)/E2750</f>
        <v>92787.8032075472</v>
      </c>
      <c r="P2750" s="8" t="s">
        <v>8322</v>
      </c>
      <c r="Q2750" s="8" t="s">
        <v>8358</v>
      </c>
      <c r="R2750" t="b">
        <v>0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s">
        <v>8304</v>
      </c>
      <c r="N2751" s="5">
        <f t="shared" si="42"/>
        <v>1.0999999999999999E-2</v>
      </c>
      <c r="O2751" s="8">
        <f>SUM(E2751:$E$4115)/E2751</f>
        <v>44706.368818181829</v>
      </c>
      <c r="P2751" s="8" t="s">
        <v>8322</v>
      </c>
      <c r="Q2751" s="8" t="s">
        <v>8358</v>
      </c>
      <c r="R2751" t="b">
        <v>0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s">
        <v>8304</v>
      </c>
      <c r="N2752" s="5">
        <f t="shared" si="42"/>
        <v>0</v>
      </c>
      <c r="O2752" s="8" t="e">
        <f>SUM(E2752:$E$4115)/E2752</f>
        <v>#DIV/0!</v>
      </c>
      <c r="P2752" s="8" t="s">
        <v>8322</v>
      </c>
      <c r="Q2752" s="8" t="s">
        <v>8358</v>
      </c>
      <c r="R2752" t="b">
        <v>0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s">
        <v>8304</v>
      </c>
      <c r="N2753" s="5">
        <f t="shared" si="42"/>
        <v>0</v>
      </c>
      <c r="O2753" s="8" t="e">
        <f>SUM(E2753:$E$4115)/E2753</f>
        <v>#DIV/0!</v>
      </c>
      <c r="P2753" s="8" t="s">
        <v>8322</v>
      </c>
      <c r="Q2753" s="8" t="s">
        <v>8358</v>
      </c>
      <c r="R2753" t="b">
        <v>0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s">
        <v>8304</v>
      </c>
      <c r="N2754" s="5">
        <f t="shared" si="42"/>
        <v>0.11458333333333333</v>
      </c>
      <c r="O2754" s="8">
        <f>SUM(E2754:$E$4115)/E2754</f>
        <v>8941.0737636363665</v>
      </c>
      <c r="P2754" s="8" t="s">
        <v>8322</v>
      </c>
      <c r="Q2754" s="8" t="s">
        <v>8358</v>
      </c>
      <c r="R2754" t="b">
        <v>0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s">
        <v>8304</v>
      </c>
      <c r="N2755" s="5">
        <f t="shared" ref="N2755:N2818" si="43">(E2755/D2755)</f>
        <v>0.19</v>
      </c>
      <c r="O2755" s="8">
        <f>SUM(E2755:$E$4115)/E2755</f>
        <v>12939.580447368424</v>
      </c>
      <c r="P2755" s="8" t="s">
        <v>8322</v>
      </c>
      <c r="Q2755" s="8" t="s">
        <v>8358</v>
      </c>
      <c r="R2755" t="b">
        <v>0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s">
        <v>8304</v>
      </c>
      <c r="N2756" s="5">
        <f t="shared" si="43"/>
        <v>0</v>
      </c>
      <c r="O2756" s="8" t="e">
        <f>SUM(E2756:$E$4115)/E2756</f>
        <v>#DIV/0!</v>
      </c>
      <c r="P2756" s="8" t="s">
        <v>8322</v>
      </c>
      <c r="Q2756" s="8" t="s">
        <v>8358</v>
      </c>
      <c r="R2756" t="b">
        <v>0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s">
        <v>8304</v>
      </c>
      <c r="N2757" s="5">
        <f t="shared" si="43"/>
        <v>0.52</v>
      </c>
      <c r="O2757" s="8">
        <f>SUM(E2757:$E$4115)/E2757</f>
        <v>18910.232961538466</v>
      </c>
      <c r="P2757" s="8" t="s">
        <v>8322</v>
      </c>
      <c r="Q2757" s="8" t="s">
        <v>8358</v>
      </c>
      <c r="R2757" t="b">
        <v>0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s">
        <v>8304</v>
      </c>
      <c r="N2758" s="5">
        <f t="shared" si="43"/>
        <v>0.1048</v>
      </c>
      <c r="O2758" s="8">
        <f>SUM(E2758:$E$4115)/E2758</f>
        <v>4691.2219179389322</v>
      </c>
      <c r="P2758" s="8" t="s">
        <v>8322</v>
      </c>
      <c r="Q2758" s="8" t="s">
        <v>8358</v>
      </c>
      <c r="R2758" t="b">
        <v>0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s">
        <v>8304</v>
      </c>
      <c r="N2759" s="5">
        <f t="shared" si="43"/>
        <v>6.6666666666666671E-3</v>
      </c>
      <c r="O2759" s="8">
        <f>SUM(E2759:$E$4115)/E2759</f>
        <v>491535.2570000001</v>
      </c>
      <c r="P2759" s="8" t="s">
        <v>8322</v>
      </c>
      <c r="Q2759" s="8" t="s">
        <v>8358</v>
      </c>
      <c r="R2759" t="b">
        <v>0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s">
        <v>8304</v>
      </c>
      <c r="N2760" s="5">
        <f t="shared" si="43"/>
        <v>0.11700000000000001</v>
      </c>
      <c r="O2760" s="8">
        <f>SUM(E2760:$E$4115)/E2760</f>
        <v>21005.737478632484</v>
      </c>
      <c r="P2760" s="8" t="s">
        <v>8322</v>
      </c>
      <c r="Q2760" s="8" t="s">
        <v>8358</v>
      </c>
      <c r="R2760" t="b">
        <v>0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s">
        <v>8304</v>
      </c>
      <c r="N2761" s="5">
        <f t="shared" si="43"/>
        <v>0.105</v>
      </c>
      <c r="O2761" s="8">
        <f>SUM(E2761:$E$4115)/E2761</f>
        <v>46810.557809523823</v>
      </c>
      <c r="P2761" s="8" t="s">
        <v>8322</v>
      </c>
      <c r="Q2761" s="8" t="s">
        <v>8358</v>
      </c>
      <c r="R2761" t="b">
        <v>0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s">
        <v>8304</v>
      </c>
      <c r="N2762" s="5">
        <f t="shared" si="43"/>
        <v>0</v>
      </c>
      <c r="O2762" s="8" t="e">
        <f>SUM(E2762:$E$4115)/E2762</f>
        <v>#DIV/0!</v>
      </c>
      <c r="P2762" s="8" t="s">
        <v>8322</v>
      </c>
      <c r="Q2762" s="8" t="s">
        <v>8358</v>
      </c>
      <c r="R2762" t="b">
        <v>0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s">
        <v>8304</v>
      </c>
      <c r="N2763" s="5">
        <f t="shared" si="43"/>
        <v>7.1999999999999998E-3</v>
      </c>
      <c r="O2763" s="8">
        <f>SUM(E2763:$E$4115)/E2763</f>
        <v>136527.87694444449</v>
      </c>
      <c r="P2763" s="8" t="s">
        <v>8322</v>
      </c>
      <c r="Q2763" s="8" t="s">
        <v>8358</v>
      </c>
      <c r="R2763" t="b">
        <v>0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s">
        <v>8304</v>
      </c>
      <c r="N2764" s="5">
        <f t="shared" si="43"/>
        <v>7.6923076923076927E-3</v>
      </c>
      <c r="O2764" s="8">
        <f>SUM(E2764:$E$4115)/E2764</f>
        <v>196598.70280000006</v>
      </c>
      <c r="P2764" s="8" t="s">
        <v>8322</v>
      </c>
      <c r="Q2764" s="8" t="s">
        <v>8358</v>
      </c>
      <c r="R2764" t="b">
        <v>0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s">
        <v>8304</v>
      </c>
      <c r="N2765" s="5">
        <f t="shared" si="43"/>
        <v>2.2842639593908631E-3</v>
      </c>
      <c r="O2765" s="8">
        <f>SUM(E2765:$E$4115)/E2765</f>
        <v>54610.473000000013</v>
      </c>
      <c r="P2765" s="8" t="s">
        <v>8322</v>
      </c>
      <c r="Q2765" s="8" t="s">
        <v>8358</v>
      </c>
      <c r="R2765" t="b">
        <v>0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s">
        <v>8304</v>
      </c>
      <c r="N2766" s="5">
        <f t="shared" si="43"/>
        <v>1.125E-2</v>
      </c>
      <c r="O2766" s="8">
        <f>SUM(E2766:$E$4115)/E2766</f>
        <v>109218.94600000003</v>
      </c>
      <c r="P2766" s="8" t="s">
        <v>8322</v>
      </c>
      <c r="Q2766" s="8" t="s">
        <v>8358</v>
      </c>
      <c r="R2766" t="b">
        <v>0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s">
        <v>8304</v>
      </c>
      <c r="N2767" s="5">
        <f t="shared" si="43"/>
        <v>0</v>
      </c>
      <c r="O2767" s="8" t="e">
        <f>SUM(E2767:$E$4115)/E2767</f>
        <v>#DIV/0!</v>
      </c>
      <c r="P2767" s="8" t="s">
        <v>8322</v>
      </c>
      <c r="Q2767" s="8" t="s">
        <v>8358</v>
      </c>
      <c r="R2767" t="b">
        <v>0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s">
        <v>8304</v>
      </c>
      <c r="N2768" s="5">
        <f t="shared" si="43"/>
        <v>0.02</v>
      </c>
      <c r="O2768" s="8">
        <f>SUM(E2768:$E$4115)/E2768</f>
        <v>49148.075700000016</v>
      </c>
      <c r="P2768" s="8" t="s">
        <v>8322</v>
      </c>
      <c r="Q2768" s="8" t="s">
        <v>8358</v>
      </c>
      <c r="R2768" t="b">
        <v>0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s">
        <v>8304</v>
      </c>
      <c r="N2769" s="5">
        <f t="shared" si="43"/>
        <v>8.5000000000000006E-3</v>
      </c>
      <c r="O2769" s="8">
        <f>SUM(E2769:$E$4115)/E2769</f>
        <v>144550.22264705886</v>
      </c>
      <c r="P2769" s="8" t="s">
        <v>8322</v>
      </c>
      <c r="Q2769" s="8" t="s">
        <v>8358</v>
      </c>
      <c r="R2769" t="b">
        <v>0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s">
        <v>8304</v>
      </c>
      <c r="N2770" s="5">
        <f t="shared" si="43"/>
        <v>0.14314285714285716</v>
      </c>
      <c r="O2770" s="8">
        <f>SUM(E2770:$E$4115)/E2770</f>
        <v>4904.8638423153707</v>
      </c>
      <c r="P2770" s="8" t="s">
        <v>8322</v>
      </c>
      <c r="Q2770" s="8" t="s">
        <v>8358</v>
      </c>
      <c r="R2770" t="b">
        <v>0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s">
        <v>8304</v>
      </c>
      <c r="N2771" s="5">
        <f t="shared" si="43"/>
        <v>2.5000000000000001E-3</v>
      </c>
      <c r="O2771" s="8">
        <f>SUM(E2771:$E$4115)/E2771</f>
        <v>2456835.7850000006</v>
      </c>
      <c r="P2771" s="8" t="s">
        <v>8322</v>
      </c>
      <c r="Q2771" s="8" t="s">
        <v>8358</v>
      </c>
      <c r="R2771" t="b">
        <v>0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s">
        <v>8304</v>
      </c>
      <c r="N2772" s="5">
        <f t="shared" si="43"/>
        <v>0.1041125</v>
      </c>
      <c r="O2772" s="8">
        <f>SUM(E2772:$E$4115)/E2772</f>
        <v>2359.7884836114786</v>
      </c>
      <c r="P2772" s="8" t="s">
        <v>8322</v>
      </c>
      <c r="Q2772" s="8" t="s">
        <v>8358</v>
      </c>
      <c r="R2772" t="b">
        <v>0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s">
        <v>8304</v>
      </c>
      <c r="N2773" s="5">
        <f t="shared" si="43"/>
        <v>0</v>
      </c>
      <c r="O2773" s="8" t="e">
        <f>SUM(E2773:$E$4115)/E2773</f>
        <v>#DIV/0!</v>
      </c>
      <c r="P2773" s="8" t="s">
        <v>8322</v>
      </c>
      <c r="Q2773" s="8" t="s">
        <v>8358</v>
      </c>
      <c r="R2773" t="b">
        <v>0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s">
        <v>8304</v>
      </c>
      <c r="N2774" s="5">
        <f t="shared" si="43"/>
        <v>0</v>
      </c>
      <c r="O2774" s="8" t="e">
        <f>SUM(E2774:$E$4115)/E2774</f>
        <v>#DIV/0!</v>
      </c>
      <c r="P2774" s="8" t="s">
        <v>8322</v>
      </c>
      <c r="Q2774" s="8" t="s">
        <v>8358</v>
      </c>
      <c r="R2774" t="b">
        <v>0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s">
        <v>8304</v>
      </c>
      <c r="N2775" s="5">
        <f t="shared" si="43"/>
        <v>1.8867924528301887E-3</v>
      </c>
      <c r="O2775" s="8">
        <f>SUM(E2775:$E$4115)/E2775</f>
        <v>4911587.3200000012</v>
      </c>
      <c r="P2775" s="8" t="s">
        <v>8322</v>
      </c>
      <c r="Q2775" s="8" t="s">
        <v>8358</v>
      </c>
      <c r="R2775" t="b">
        <v>0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s">
        <v>8304</v>
      </c>
      <c r="N2776" s="5">
        <f t="shared" si="43"/>
        <v>0.14249999999999999</v>
      </c>
      <c r="O2776" s="8">
        <f>SUM(E2776:$E$4115)/E2776</f>
        <v>8616.8181052631608</v>
      </c>
      <c r="P2776" s="8" t="s">
        <v>8322</v>
      </c>
      <c r="Q2776" s="8" t="s">
        <v>8358</v>
      </c>
      <c r="R2776" t="b">
        <v>0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s">
        <v>8304</v>
      </c>
      <c r="N2777" s="5">
        <f t="shared" si="43"/>
        <v>0.03</v>
      </c>
      <c r="O2777" s="8">
        <f>SUM(E2777:$E$4115)/E2777</f>
        <v>32740.108800000009</v>
      </c>
      <c r="P2777" s="8" t="s">
        <v>8322</v>
      </c>
      <c r="Q2777" s="8" t="s">
        <v>8358</v>
      </c>
      <c r="R2777" t="b">
        <v>0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s">
        <v>8304</v>
      </c>
      <c r="N2778" s="5">
        <f t="shared" si="43"/>
        <v>7.8809523809523815E-2</v>
      </c>
      <c r="O2778" s="8">
        <f>SUM(E2778:$E$4115)/E2778</f>
        <v>2967.2908277945626</v>
      </c>
      <c r="P2778" s="8" t="s">
        <v>8322</v>
      </c>
      <c r="Q2778" s="8" t="s">
        <v>8358</v>
      </c>
      <c r="R2778" t="b">
        <v>0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s">
        <v>8304</v>
      </c>
      <c r="N2779" s="5">
        <f t="shared" si="43"/>
        <v>3.3333333333333335E-3</v>
      </c>
      <c r="O2779" s="8">
        <f>SUM(E2779:$E$4115)/E2779</f>
        <v>490921.1320000001</v>
      </c>
      <c r="P2779" s="8" t="s">
        <v>8322</v>
      </c>
      <c r="Q2779" s="8" t="s">
        <v>8358</v>
      </c>
      <c r="R2779" t="b">
        <v>0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s">
        <v>8304</v>
      </c>
      <c r="N2780" s="5">
        <f t="shared" si="43"/>
        <v>0.25545454545454543</v>
      </c>
      <c r="O2780" s="8">
        <f>SUM(E2780:$E$4115)/E2780</f>
        <v>3494.0934661921715</v>
      </c>
      <c r="P2780" s="8" t="s">
        <v>8322</v>
      </c>
      <c r="Q2780" s="8" t="s">
        <v>8358</v>
      </c>
      <c r="R2780" t="b">
        <v>0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s">
        <v>8304</v>
      </c>
      <c r="N2781" s="5">
        <f t="shared" si="43"/>
        <v>2.12E-2</v>
      </c>
      <c r="O2781" s="8">
        <f>SUM(E2781:$E$4115)/E2781</f>
        <v>92599.930566037758</v>
      </c>
      <c r="P2781" s="8" t="s">
        <v>8322</v>
      </c>
      <c r="Q2781" s="8" t="s">
        <v>8358</v>
      </c>
      <c r="R2781" t="b">
        <v>0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s">
        <v>8304</v>
      </c>
      <c r="N2782" s="5">
        <f t="shared" si="43"/>
        <v>0</v>
      </c>
      <c r="O2782" s="8" t="e">
        <f>SUM(E2782:$E$4115)/E2782</f>
        <v>#DIV/0!</v>
      </c>
      <c r="P2782" s="8" t="s">
        <v>8322</v>
      </c>
      <c r="Q2782" s="8" t="s">
        <v>8358</v>
      </c>
      <c r="R2782" t="b">
        <v>0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s">
        <v>8271</v>
      </c>
      <c r="N2783" s="5">
        <f t="shared" si="43"/>
        <v>1.0528</v>
      </c>
      <c r="O2783" s="8">
        <f>SUM(E2783:$E$4115)/E2783</f>
        <v>3729.288237082068</v>
      </c>
      <c r="P2783" s="8" t="s">
        <v>8317</v>
      </c>
      <c r="Q2783" s="8" t="s">
        <v>8318</v>
      </c>
      <c r="R2783" t="b">
        <v>1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s">
        <v>8271</v>
      </c>
      <c r="N2784" s="5">
        <f t="shared" si="43"/>
        <v>1.2</v>
      </c>
      <c r="O2784" s="8">
        <f>SUM(E2784:$E$4115)/E2784</f>
        <v>4088.6894333333344</v>
      </c>
      <c r="P2784" s="8" t="s">
        <v>8317</v>
      </c>
      <c r="Q2784" s="8" t="s">
        <v>8318</v>
      </c>
      <c r="R2784" t="b">
        <v>1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s">
        <v>8271</v>
      </c>
      <c r="N2785" s="5">
        <f t="shared" si="43"/>
        <v>1.145</v>
      </c>
      <c r="O2785" s="8">
        <f>SUM(E2785:$E$4115)/E2785</f>
        <v>4284.0413275109177</v>
      </c>
      <c r="P2785" s="8" t="s">
        <v>8317</v>
      </c>
      <c r="Q2785" s="8" t="s">
        <v>8318</v>
      </c>
      <c r="R2785" t="b">
        <v>1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s">
        <v>8271</v>
      </c>
      <c r="N2786" s="5">
        <f t="shared" si="43"/>
        <v>1.19</v>
      </c>
      <c r="O2786" s="8">
        <f>SUM(E2786:$E$4115)/E2786</f>
        <v>686.84626330532228</v>
      </c>
      <c r="P2786" s="8" t="s">
        <v>8317</v>
      </c>
      <c r="Q2786" s="8" t="s">
        <v>8318</v>
      </c>
      <c r="R2786" t="b">
        <v>1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s">
        <v>8271</v>
      </c>
      <c r="N2787" s="5">
        <f t="shared" si="43"/>
        <v>1.0468</v>
      </c>
      <c r="O2787" s="8">
        <f>SUM(E2787:$E$4115)/E2787</f>
        <v>935.60227741688982</v>
      </c>
      <c r="P2787" s="8" t="s">
        <v>8317</v>
      </c>
      <c r="Q2787" s="8" t="s">
        <v>8318</v>
      </c>
      <c r="R2787" t="b">
        <v>1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s">
        <v>8271</v>
      </c>
      <c r="N2788" s="5">
        <f t="shared" si="43"/>
        <v>1.1783999999999999</v>
      </c>
      <c r="O2788" s="8">
        <f>SUM(E2788:$E$4115)/E2788</f>
        <v>1660.4576782077397</v>
      </c>
      <c r="P2788" s="8" t="s">
        <v>8317</v>
      </c>
      <c r="Q2788" s="8" t="s">
        <v>8318</v>
      </c>
      <c r="R2788" t="b">
        <v>1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s">
        <v>8271</v>
      </c>
      <c r="N2789" s="5">
        <f t="shared" si="43"/>
        <v>1.1970000000000001</v>
      </c>
      <c r="O2789" s="8">
        <f>SUM(E2789:$E$4115)/E2789</f>
        <v>4084.1790476190486</v>
      </c>
      <c r="P2789" s="8" t="s">
        <v>8317</v>
      </c>
      <c r="Q2789" s="8" t="s">
        <v>8318</v>
      </c>
      <c r="R2789" t="b">
        <v>1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s">
        <v>8271</v>
      </c>
      <c r="N2790" s="5">
        <f t="shared" si="43"/>
        <v>1.0249999999999999</v>
      </c>
      <c r="O2790" s="8">
        <f>SUM(E2790:$E$4115)/E2790</f>
        <v>2384.1782048780492</v>
      </c>
      <c r="P2790" s="8" t="s">
        <v>8317</v>
      </c>
      <c r="Q2790" s="8" t="s">
        <v>8318</v>
      </c>
      <c r="R2790" t="b">
        <v>1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s">
        <v>8271</v>
      </c>
      <c r="N2791" s="5">
        <f t="shared" si="43"/>
        <v>1.0116666666666667</v>
      </c>
      <c r="O2791" s="8">
        <f>SUM(E2791:$E$4115)/E2791</f>
        <v>1609.7249818780895</v>
      </c>
      <c r="P2791" s="8" t="s">
        <v>8317</v>
      </c>
      <c r="Q2791" s="8" t="s">
        <v>8318</v>
      </c>
      <c r="R2791" t="b">
        <v>1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s">
        <v>8271</v>
      </c>
      <c r="N2792" s="5">
        <f t="shared" si="43"/>
        <v>1.0533333333333332</v>
      </c>
      <c r="O2792" s="8">
        <f>SUM(E2792:$E$4115)/E2792</f>
        <v>1545.0887088607601</v>
      </c>
      <c r="P2792" s="8" t="s">
        <v>8317</v>
      </c>
      <c r="Q2792" s="8" t="s">
        <v>8318</v>
      </c>
      <c r="R2792" t="b">
        <v>1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s">
        <v>8271</v>
      </c>
      <c r="N2793" s="5">
        <f t="shared" si="43"/>
        <v>1.0249999999999999</v>
      </c>
      <c r="O2793" s="8">
        <f>SUM(E2793:$E$4115)/E2793</f>
        <v>2380.1562536585375</v>
      </c>
      <c r="P2793" s="8" t="s">
        <v>8317</v>
      </c>
      <c r="Q2793" s="8" t="s">
        <v>8318</v>
      </c>
      <c r="R2793" t="b">
        <v>1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s">
        <v>8271</v>
      </c>
      <c r="N2794" s="5">
        <f t="shared" si="43"/>
        <v>1.0760000000000001</v>
      </c>
      <c r="O2794" s="8">
        <f>SUM(E2794:$E$4115)/E2794</f>
        <v>2266.389553903347</v>
      </c>
      <c r="P2794" s="8" t="s">
        <v>8317</v>
      </c>
      <c r="Q2794" s="8" t="s">
        <v>8318</v>
      </c>
      <c r="R2794" t="b">
        <v>1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s">
        <v>8271</v>
      </c>
      <c r="N2795" s="5">
        <f t="shared" si="43"/>
        <v>1.105675</v>
      </c>
      <c r="O2795" s="8">
        <f>SUM(E2795:$E$4115)/E2795</f>
        <v>440.9178393289169</v>
      </c>
      <c r="P2795" s="8" t="s">
        <v>8317</v>
      </c>
      <c r="Q2795" s="8" t="s">
        <v>8318</v>
      </c>
      <c r="R2795" t="b">
        <v>1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s">
        <v>8271</v>
      </c>
      <c r="N2796" s="5">
        <f t="shared" si="43"/>
        <v>1.5</v>
      </c>
      <c r="O2796" s="8">
        <f>SUM(E2796:$E$4115)/E2796</f>
        <v>64854.154266666694</v>
      </c>
      <c r="P2796" s="8" t="s">
        <v>8317</v>
      </c>
      <c r="Q2796" s="8" t="s">
        <v>8318</v>
      </c>
      <c r="R2796" t="b">
        <v>1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s">
        <v>8271</v>
      </c>
      <c r="N2797" s="5">
        <f t="shared" si="43"/>
        <v>1.0428571428571429</v>
      </c>
      <c r="O2797" s="8">
        <f>SUM(E2797:$E$4115)/E2797</f>
        <v>6662.995301369866</v>
      </c>
      <c r="P2797" s="8" t="s">
        <v>8317</v>
      </c>
      <c r="Q2797" s="8" t="s">
        <v>8318</v>
      </c>
      <c r="R2797" t="b">
        <v>1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s">
        <v>8271</v>
      </c>
      <c r="N2798" s="5">
        <f t="shared" si="43"/>
        <v>1.155</v>
      </c>
      <c r="O2798" s="8">
        <f>SUM(E2798:$E$4115)/E2798</f>
        <v>5263.2646861471885</v>
      </c>
      <c r="P2798" s="8" t="s">
        <v>8317</v>
      </c>
      <c r="Q2798" s="8" t="s">
        <v>8318</v>
      </c>
      <c r="R2798" t="b">
        <v>1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s">
        <v>8271</v>
      </c>
      <c r="N2799" s="5">
        <f t="shared" si="43"/>
        <v>1.02645125</v>
      </c>
      <c r="O2799" s="8">
        <f>SUM(E2799:$E$4115)/E2799</f>
        <v>592.12901854812901</v>
      </c>
      <c r="P2799" s="8" t="s">
        <v>8317</v>
      </c>
      <c r="Q2799" s="8" t="s">
        <v>8318</v>
      </c>
      <c r="R2799" t="b">
        <v>1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s">
        <v>8271</v>
      </c>
      <c r="N2800" s="5">
        <f t="shared" si="43"/>
        <v>1.014</v>
      </c>
      <c r="O2800" s="8">
        <f>SUM(E2800:$E$4115)/E2800</f>
        <v>957.42030769230792</v>
      </c>
      <c r="P2800" s="8" t="s">
        <v>8317</v>
      </c>
      <c r="Q2800" s="8" t="s">
        <v>8318</v>
      </c>
      <c r="R2800" t="b">
        <v>1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s">
        <v>8271</v>
      </c>
      <c r="N2801" s="5">
        <f t="shared" si="43"/>
        <v>1.1663479999999999</v>
      </c>
      <c r="O2801" s="8">
        <f>SUM(E2801:$E$4115)/E2801</f>
        <v>831.49299522955437</v>
      </c>
      <c r="P2801" s="8" t="s">
        <v>8317</v>
      </c>
      <c r="Q2801" s="8" t="s">
        <v>8318</v>
      </c>
      <c r="R2801" t="b">
        <v>1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s">
        <v>8271</v>
      </c>
      <c r="N2802" s="5">
        <f t="shared" si="43"/>
        <v>1.33</v>
      </c>
      <c r="O2802" s="8">
        <f>SUM(E2802:$E$4115)/E2802</f>
        <v>3641.518210526317</v>
      </c>
      <c r="P2802" s="8" t="s">
        <v>8317</v>
      </c>
      <c r="Q2802" s="8" t="s">
        <v>8318</v>
      </c>
      <c r="R2802" t="b">
        <v>1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s">
        <v>8271</v>
      </c>
      <c r="N2803" s="5">
        <f t="shared" si="43"/>
        <v>1.3320000000000001</v>
      </c>
      <c r="O2803" s="8">
        <f>SUM(E2803:$E$4115)/E2803</f>
        <v>7270.1039339339368</v>
      </c>
      <c r="P2803" s="8" t="s">
        <v>8317</v>
      </c>
      <c r="Q2803" s="8" t="s">
        <v>8318</v>
      </c>
      <c r="R2803" t="b">
        <v>1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s">
        <v>8271</v>
      </c>
      <c r="N2804" s="5">
        <f t="shared" si="43"/>
        <v>1.0183333333333333</v>
      </c>
      <c r="O2804" s="8">
        <f>SUM(E2804:$E$4115)/E2804</f>
        <v>1584.6884517184949</v>
      </c>
      <c r="P2804" s="8" t="s">
        <v>8317</v>
      </c>
      <c r="Q2804" s="8" t="s">
        <v>8318</v>
      </c>
      <c r="R2804" t="b">
        <v>1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s">
        <v>8271</v>
      </c>
      <c r="N2805" s="5">
        <f t="shared" si="43"/>
        <v>1.2795000000000001</v>
      </c>
      <c r="O2805" s="8">
        <f>SUM(E2805:$E$4115)/E2805</f>
        <v>378.12959906213371</v>
      </c>
      <c r="P2805" s="8" t="s">
        <v>8317</v>
      </c>
      <c r="Q2805" s="8" t="s">
        <v>8318</v>
      </c>
      <c r="R2805" t="b">
        <v>1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s">
        <v>8271</v>
      </c>
      <c r="N2806" s="5">
        <f t="shared" si="43"/>
        <v>1.1499999999999999</v>
      </c>
      <c r="O2806" s="8">
        <f>SUM(E2806:$E$4115)/E2806</f>
        <v>4195.9767130434784</v>
      </c>
      <c r="P2806" s="8" t="s">
        <v>8317</v>
      </c>
      <c r="Q2806" s="8" t="s">
        <v>8318</v>
      </c>
      <c r="R2806" t="b">
        <v>1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s">
        <v>8271</v>
      </c>
      <c r="N2807" s="5">
        <f t="shared" si="43"/>
        <v>1.1000000000000001</v>
      </c>
      <c r="O2807" s="8">
        <f>SUM(E2807:$E$4115)/E2807</f>
        <v>10964.143681818183</v>
      </c>
      <c r="P2807" s="8" t="s">
        <v>8317</v>
      </c>
      <c r="Q2807" s="8" t="s">
        <v>8318</v>
      </c>
      <c r="R2807" t="b">
        <v>1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s">
        <v>8271</v>
      </c>
      <c r="N2808" s="5">
        <f t="shared" si="43"/>
        <v>1.121</v>
      </c>
      <c r="O2808" s="8">
        <f>SUM(E2808:$E$4115)/E2808</f>
        <v>1434.3690811775202</v>
      </c>
      <c r="P2808" s="8" t="s">
        <v>8317</v>
      </c>
      <c r="Q2808" s="8" t="s">
        <v>8318</v>
      </c>
      <c r="R2808" t="b">
        <v>1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s">
        <v>8271</v>
      </c>
      <c r="N2809" s="5">
        <f t="shared" si="43"/>
        <v>1.26</v>
      </c>
      <c r="O2809" s="8">
        <f>SUM(E2809:$E$4115)/E2809</f>
        <v>765.1460666666668</v>
      </c>
      <c r="P2809" s="8" t="s">
        <v>8317</v>
      </c>
      <c r="Q2809" s="8" t="s">
        <v>8318</v>
      </c>
      <c r="R2809" t="b">
        <v>1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s">
        <v>8271</v>
      </c>
      <c r="N2810" s="5">
        <f t="shared" si="43"/>
        <v>1.0024444444444445</v>
      </c>
      <c r="O2810" s="8">
        <f>SUM(E2810:$E$4115)/E2810</f>
        <v>1067.1957925072047</v>
      </c>
      <c r="P2810" s="8" t="s">
        <v>8317</v>
      </c>
      <c r="Q2810" s="8" t="s">
        <v>8318</v>
      </c>
      <c r="R2810" t="b">
        <v>1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s">
        <v>8271</v>
      </c>
      <c r="N2811" s="5">
        <f t="shared" si="43"/>
        <v>1.024</v>
      </c>
      <c r="O2811" s="8">
        <f>SUM(E2811:$E$4115)/E2811</f>
        <v>1878.7536015625003</v>
      </c>
      <c r="P2811" s="8" t="s">
        <v>8317</v>
      </c>
      <c r="Q2811" s="8" t="s">
        <v>8318</v>
      </c>
      <c r="R2811" t="b">
        <v>1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s">
        <v>8271</v>
      </c>
      <c r="N2812" s="5">
        <f t="shared" si="43"/>
        <v>1.0820000000000001</v>
      </c>
      <c r="O2812" s="8">
        <f>SUM(E2812:$E$4115)/E2812</f>
        <v>1777.0976783733829</v>
      </c>
      <c r="P2812" s="8" t="s">
        <v>8317</v>
      </c>
      <c r="Q2812" s="8" t="s">
        <v>8318</v>
      </c>
      <c r="R2812" t="b">
        <v>1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s">
        <v>8271</v>
      </c>
      <c r="N2813" s="5">
        <f t="shared" si="43"/>
        <v>1.0026999999999999</v>
      </c>
      <c r="O2813" s="8">
        <f>SUM(E2813:$E$4115)/E2813</f>
        <v>479.14074199660922</v>
      </c>
      <c r="P2813" s="8" t="s">
        <v>8317</v>
      </c>
      <c r="Q2813" s="8" t="s">
        <v>8318</v>
      </c>
      <c r="R2813" t="b">
        <v>1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s">
        <v>8271</v>
      </c>
      <c r="N2814" s="5">
        <f t="shared" si="43"/>
        <v>1.133</v>
      </c>
      <c r="O2814" s="8">
        <f>SUM(E2814:$E$4115)/E2814</f>
        <v>846.30489320388358</v>
      </c>
      <c r="P2814" s="8" t="s">
        <v>8317</v>
      </c>
      <c r="Q2814" s="8" t="s">
        <v>8318</v>
      </c>
      <c r="R2814" t="b">
        <v>1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s">
        <v>8271</v>
      </c>
      <c r="N2815" s="5">
        <f t="shared" si="43"/>
        <v>1.2757571428571428</v>
      </c>
      <c r="O2815" s="8">
        <f>SUM(E2815:$E$4115)/E2815</f>
        <v>1340.5630885860501</v>
      </c>
      <c r="P2815" s="8" t="s">
        <v>8317</v>
      </c>
      <c r="Q2815" s="8" t="s">
        <v>8318</v>
      </c>
      <c r="R2815" t="b">
        <v>1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s">
        <v>8271</v>
      </c>
      <c r="N2816" s="5">
        <f t="shared" si="43"/>
        <v>1.0773333333333333</v>
      </c>
      <c r="O2816" s="8">
        <f>SUM(E2816:$E$4115)/E2816</f>
        <v>2961.0644183168324</v>
      </c>
      <c r="P2816" s="8" t="s">
        <v>8317</v>
      </c>
      <c r="Q2816" s="8" t="s">
        <v>8318</v>
      </c>
      <c r="R2816" t="b">
        <v>1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s">
        <v>8271</v>
      </c>
      <c r="N2817" s="5">
        <f t="shared" si="43"/>
        <v>2.42</v>
      </c>
      <c r="O2817" s="8">
        <f>SUM(E2817:$E$4115)/E2817</f>
        <v>7906.5522314049613</v>
      </c>
      <c r="P2817" s="8" t="s">
        <v>8317</v>
      </c>
      <c r="Q2817" s="8" t="s">
        <v>8318</v>
      </c>
      <c r="R2817" t="b">
        <v>1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s">
        <v>8271</v>
      </c>
      <c r="N2818" s="5">
        <f t="shared" si="43"/>
        <v>1.4156666666666666</v>
      </c>
      <c r="O2818" s="8">
        <f>SUM(E2818:$E$4115)/E2818</f>
        <v>1126.1735578055102</v>
      </c>
      <c r="P2818" s="8" t="s">
        <v>8317</v>
      </c>
      <c r="Q2818" s="8" t="s">
        <v>8318</v>
      </c>
      <c r="R2818" t="b">
        <v>1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s">
        <v>8271</v>
      </c>
      <c r="N2819" s="5">
        <f t="shared" ref="N2819:N2882" si="44">(E2819/D2819)</f>
        <v>1.3</v>
      </c>
      <c r="O2819" s="8">
        <f>SUM(E2819:$E$4115)/E2819</f>
        <v>6126.425769230771</v>
      </c>
      <c r="P2819" s="8" t="s">
        <v>8317</v>
      </c>
      <c r="Q2819" s="8" t="s">
        <v>8318</v>
      </c>
      <c r="R2819" t="b">
        <v>1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s">
        <v>8271</v>
      </c>
      <c r="N2820" s="5">
        <f t="shared" si="44"/>
        <v>1.0603</v>
      </c>
      <c r="O2820" s="8">
        <f>SUM(E2820:$E$4115)/E2820</f>
        <v>450.61134584551559</v>
      </c>
      <c r="P2820" s="8" t="s">
        <v>8317</v>
      </c>
      <c r="Q2820" s="8" t="s">
        <v>8318</v>
      </c>
      <c r="R2820" t="b">
        <v>1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s">
        <v>8271</v>
      </c>
      <c r="N2821" s="5">
        <f t="shared" si="44"/>
        <v>1.048</v>
      </c>
      <c r="O2821" s="8">
        <f>SUM(E2821:$E$4115)/E2821</f>
        <v>909.77654580152705</v>
      </c>
      <c r="P2821" s="8" t="s">
        <v>8317</v>
      </c>
      <c r="Q2821" s="8" t="s">
        <v>8318</v>
      </c>
      <c r="R2821" t="b">
        <v>1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s">
        <v>8271</v>
      </c>
      <c r="N2822" s="5">
        <f t="shared" si="44"/>
        <v>1.36</v>
      </c>
      <c r="O2822" s="8">
        <f>SUM(E2822:$E$4115)/E2822</f>
        <v>17507.312867647066</v>
      </c>
      <c r="P2822" s="8" t="s">
        <v>8317</v>
      </c>
      <c r="Q2822" s="8" t="s">
        <v>8318</v>
      </c>
      <c r="R2822" t="b">
        <v>1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s">
        <v>8271</v>
      </c>
      <c r="N2823" s="5">
        <f t="shared" si="44"/>
        <v>1</v>
      </c>
      <c r="O2823" s="8">
        <f>SUM(E2823:$E$4115)/E2823</f>
        <v>4761.7171000000017</v>
      </c>
      <c r="P2823" s="8" t="s">
        <v>8317</v>
      </c>
      <c r="Q2823" s="8" t="s">
        <v>8318</v>
      </c>
      <c r="R2823" t="b">
        <v>1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s">
        <v>8271</v>
      </c>
      <c r="N2824" s="5">
        <f t="shared" si="44"/>
        <v>1</v>
      </c>
      <c r="O2824" s="8">
        <f>SUM(E2824:$E$4115)/E2824</f>
        <v>793.45285000000024</v>
      </c>
      <c r="P2824" s="8" t="s">
        <v>8317</v>
      </c>
      <c r="Q2824" s="8" t="s">
        <v>8318</v>
      </c>
      <c r="R2824" t="b">
        <v>1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s">
        <v>8271</v>
      </c>
      <c r="N2825" s="5">
        <f t="shared" si="44"/>
        <v>1.24</v>
      </c>
      <c r="O2825" s="8">
        <f>SUM(E2825:$E$4115)/E2825</f>
        <v>38344.492741935494</v>
      </c>
      <c r="P2825" s="8" t="s">
        <v>8317</v>
      </c>
      <c r="Q2825" s="8" t="s">
        <v>8318</v>
      </c>
      <c r="R2825" t="b">
        <v>1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s">
        <v>8271</v>
      </c>
      <c r="N2826" s="5">
        <f t="shared" si="44"/>
        <v>1.1692307692307693</v>
      </c>
      <c r="O2826" s="8">
        <f>SUM(E2826:$E$4115)/E2826</f>
        <v>6256.0435526315805</v>
      </c>
      <c r="P2826" s="8" t="s">
        <v>8317</v>
      </c>
      <c r="Q2826" s="8" t="s">
        <v>8318</v>
      </c>
      <c r="R2826" t="b">
        <v>1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s">
        <v>8271</v>
      </c>
      <c r="N2827" s="5">
        <f t="shared" si="44"/>
        <v>1.0333333333333334</v>
      </c>
      <c r="O2827" s="8">
        <f>SUM(E2827:$E$4115)/E2827</f>
        <v>1533.4945483870972</v>
      </c>
      <c r="P2827" s="8" t="s">
        <v>8317</v>
      </c>
      <c r="Q2827" s="8" t="s">
        <v>8318</v>
      </c>
      <c r="R2827" t="b">
        <v>1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s">
        <v>8271</v>
      </c>
      <c r="N2828" s="5">
        <f t="shared" si="44"/>
        <v>1.0774999999999999</v>
      </c>
      <c r="O2828" s="8">
        <f>SUM(E2828:$E$4115)/E2828</f>
        <v>2204.5165197215783</v>
      </c>
      <c r="P2828" s="8" t="s">
        <v>8317</v>
      </c>
      <c r="Q2828" s="8" t="s">
        <v>8318</v>
      </c>
      <c r="R2828" t="b">
        <v>1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s">
        <v>8271</v>
      </c>
      <c r="N2829" s="5">
        <f t="shared" si="44"/>
        <v>1.2024999999999999</v>
      </c>
      <c r="O2829" s="8">
        <f>SUM(E2829:$E$4115)/E2829</f>
        <v>1974.4607484407491</v>
      </c>
      <c r="P2829" s="8" t="s">
        <v>8317</v>
      </c>
      <c r="Q2829" s="8" t="s">
        <v>8318</v>
      </c>
      <c r="R2829" t="b">
        <v>1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s">
        <v>8271</v>
      </c>
      <c r="N2830" s="5">
        <f t="shared" si="44"/>
        <v>1.0037894736842106</v>
      </c>
      <c r="O2830" s="8">
        <f>SUM(E2830:$E$4115)/E2830</f>
        <v>497.71110528523508</v>
      </c>
      <c r="P2830" s="8" t="s">
        <v>8317</v>
      </c>
      <c r="Q2830" s="8" t="s">
        <v>8318</v>
      </c>
      <c r="R2830" t="b">
        <v>1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s">
        <v>8271</v>
      </c>
      <c r="N2831" s="5">
        <f t="shared" si="44"/>
        <v>1.0651999999999999</v>
      </c>
      <c r="O2831" s="8">
        <f>SUM(E2831:$E$4115)/E2831</f>
        <v>1778.6846038302672</v>
      </c>
      <c r="P2831" s="8" t="s">
        <v>8317</v>
      </c>
      <c r="Q2831" s="8" t="s">
        <v>8318</v>
      </c>
      <c r="R2831" t="b">
        <v>1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s">
        <v>8271</v>
      </c>
      <c r="N2832" s="5">
        <f t="shared" si="44"/>
        <v>1</v>
      </c>
      <c r="O2832" s="8">
        <f>SUM(E2832:$E$4115)/E2832</f>
        <v>1577.9913666666671</v>
      </c>
      <c r="P2832" s="8" t="s">
        <v>8317</v>
      </c>
      <c r="Q2832" s="8" t="s">
        <v>8318</v>
      </c>
      <c r="R2832" t="b">
        <v>1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s">
        <v>8271</v>
      </c>
      <c r="N2833" s="5">
        <f t="shared" si="44"/>
        <v>1.1066666666666667</v>
      </c>
      <c r="O2833" s="8">
        <f>SUM(E2833:$E$4115)/E2833</f>
        <v>1424.9921987951811</v>
      </c>
      <c r="P2833" s="8" t="s">
        <v>8317</v>
      </c>
      <c r="Q2833" s="8" t="s">
        <v>8318</v>
      </c>
      <c r="R2833" t="b">
        <v>1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s">
        <v>8271</v>
      </c>
      <c r="N2834" s="5">
        <f t="shared" si="44"/>
        <v>1.1471959999999999</v>
      </c>
      <c r="O2834" s="8">
        <f>SUM(E2834:$E$4115)/E2834</f>
        <v>1648.4207057904671</v>
      </c>
      <c r="P2834" s="8" t="s">
        <v>8317</v>
      </c>
      <c r="Q2834" s="8" t="s">
        <v>8318</v>
      </c>
      <c r="R2834" t="b">
        <v>1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s">
        <v>8271</v>
      </c>
      <c r="N2835" s="5">
        <f t="shared" si="44"/>
        <v>1.0825925925925926</v>
      </c>
      <c r="O2835" s="8">
        <f>SUM(E2835:$E$4115)/E2835</f>
        <v>1616.4167328087585</v>
      </c>
      <c r="P2835" s="8" t="s">
        <v>8317</v>
      </c>
      <c r="Q2835" s="8" t="s">
        <v>8318</v>
      </c>
      <c r="R2835" t="b">
        <v>1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s">
        <v>8271</v>
      </c>
      <c r="N2836" s="5">
        <f t="shared" si="44"/>
        <v>1.7</v>
      </c>
      <c r="O2836" s="8">
        <f>SUM(E2836:$E$4115)/E2836</f>
        <v>3471.9581691176481</v>
      </c>
      <c r="P2836" s="8" t="s">
        <v>8317</v>
      </c>
      <c r="Q2836" s="8" t="s">
        <v>8318</v>
      </c>
      <c r="R2836" t="b">
        <v>1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s">
        <v>8271</v>
      </c>
      <c r="N2837" s="5">
        <f t="shared" si="44"/>
        <v>1.8709899999999999</v>
      </c>
      <c r="O2837" s="8">
        <f>SUM(E2837:$E$4115)/E2837</f>
        <v>2522.9975093399757</v>
      </c>
      <c r="P2837" s="8" t="s">
        <v>8317</v>
      </c>
      <c r="Q2837" s="8" t="s">
        <v>8318</v>
      </c>
      <c r="R2837" t="b">
        <v>1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s">
        <v>8271</v>
      </c>
      <c r="N2838" s="5">
        <f t="shared" si="44"/>
        <v>1.0777777777777777</v>
      </c>
      <c r="O2838" s="8">
        <f>SUM(E2838:$E$4115)/E2838</f>
        <v>9729.13839175258</v>
      </c>
      <c r="P2838" s="8" t="s">
        <v>8317</v>
      </c>
      <c r="Q2838" s="8" t="s">
        <v>8318</v>
      </c>
      <c r="R2838" t="b">
        <v>1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s">
        <v>8271</v>
      </c>
      <c r="N2839" s="5">
        <f t="shared" si="44"/>
        <v>1</v>
      </c>
      <c r="O2839" s="8">
        <f>SUM(E2839:$E$4115)/E2839</f>
        <v>5550.7613176470604</v>
      </c>
      <c r="P2839" s="8" t="s">
        <v>8317</v>
      </c>
      <c r="Q2839" s="8" t="s">
        <v>8318</v>
      </c>
      <c r="R2839" t="b">
        <v>1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s">
        <v>8271</v>
      </c>
      <c r="N2840" s="5">
        <f t="shared" si="44"/>
        <v>1.2024999999999999</v>
      </c>
      <c r="O2840" s="8">
        <f>SUM(E2840:$E$4115)/E2840</f>
        <v>1961.4541039501044</v>
      </c>
      <c r="P2840" s="8" t="s">
        <v>8317</v>
      </c>
      <c r="Q2840" s="8" t="s">
        <v>8318</v>
      </c>
      <c r="R2840" t="b">
        <v>1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s">
        <v>8271</v>
      </c>
      <c r="N2841" s="5">
        <f t="shared" si="44"/>
        <v>1.1142857142857143</v>
      </c>
      <c r="O2841" s="8">
        <f>SUM(E2841:$E$4115)/E2841</f>
        <v>1208.9466974358977</v>
      </c>
      <c r="P2841" s="8" t="s">
        <v>8317</v>
      </c>
      <c r="Q2841" s="8" t="s">
        <v>8318</v>
      </c>
      <c r="R2841" t="b">
        <v>1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s">
        <v>8271</v>
      </c>
      <c r="N2842" s="5">
        <f t="shared" si="44"/>
        <v>1.04</v>
      </c>
      <c r="O2842" s="8">
        <f>SUM(E2842:$E$4115)/E2842</f>
        <v>1811.9200461538464</v>
      </c>
      <c r="P2842" s="8" t="s">
        <v>8317</v>
      </c>
      <c r="Q2842" s="8" t="s">
        <v>8318</v>
      </c>
      <c r="R2842" t="b">
        <v>1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s">
        <v>8271</v>
      </c>
      <c r="N2843" s="5">
        <f t="shared" si="44"/>
        <v>0.01</v>
      </c>
      <c r="O2843" s="8">
        <f>SUM(E2843:$E$4115)/E2843</f>
        <v>470839.21200000012</v>
      </c>
      <c r="P2843" s="8" t="s">
        <v>8317</v>
      </c>
      <c r="Q2843" s="8" t="s">
        <v>8318</v>
      </c>
      <c r="R2843" t="b">
        <v>0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s">
        <v>8271</v>
      </c>
      <c r="N2844" s="5">
        <f t="shared" si="44"/>
        <v>0</v>
      </c>
      <c r="O2844" s="8" t="e">
        <f>SUM(E2844:$E$4115)/E2844</f>
        <v>#DIV/0!</v>
      </c>
      <c r="P2844" s="8" t="s">
        <v>8317</v>
      </c>
      <c r="Q2844" s="8" t="s">
        <v>8318</v>
      </c>
      <c r="R2844" t="b">
        <v>0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s">
        <v>8271</v>
      </c>
      <c r="N2845" s="5">
        <f t="shared" si="44"/>
        <v>0</v>
      </c>
      <c r="O2845" s="8" t="e">
        <f>SUM(E2845:$E$4115)/E2845</f>
        <v>#DIV/0!</v>
      </c>
      <c r="P2845" s="8" t="s">
        <v>8317</v>
      </c>
      <c r="Q2845" s="8" t="s">
        <v>8318</v>
      </c>
      <c r="R2845" t="b">
        <v>0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s">
        <v>8271</v>
      </c>
      <c r="N2846" s="5">
        <f t="shared" si="44"/>
        <v>5.4545454545454543E-2</v>
      </c>
      <c r="O2846" s="8">
        <f>SUM(E2846:$E$4115)/E2846</f>
        <v>156946.0706666667</v>
      </c>
      <c r="P2846" s="8" t="s">
        <v>8317</v>
      </c>
      <c r="Q2846" s="8" t="s">
        <v>8318</v>
      </c>
      <c r="R2846" t="b">
        <v>0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s">
        <v>8271</v>
      </c>
      <c r="N2847" s="5">
        <f t="shared" si="44"/>
        <v>0.31546666666666667</v>
      </c>
      <c r="O2847" s="8">
        <f>SUM(E2847:$E$4115)/E2847</f>
        <v>1990.0051225697384</v>
      </c>
      <c r="P2847" s="8" t="s">
        <v>8317</v>
      </c>
      <c r="Q2847" s="8" t="s">
        <v>8318</v>
      </c>
      <c r="R2847" t="b">
        <v>0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s">
        <v>8271</v>
      </c>
      <c r="N2848" s="5">
        <f t="shared" si="44"/>
        <v>0</v>
      </c>
      <c r="O2848" s="8" t="e">
        <f>SUM(E2848:$E$4115)/E2848</f>
        <v>#DIV/0!</v>
      </c>
      <c r="P2848" s="8" t="s">
        <v>8317</v>
      </c>
      <c r="Q2848" s="8" t="s">
        <v>8318</v>
      </c>
      <c r="R2848" t="b">
        <v>0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s">
        <v>8271</v>
      </c>
      <c r="N2849" s="5">
        <f t="shared" si="44"/>
        <v>0</v>
      </c>
      <c r="O2849" s="8" t="e">
        <f>SUM(E2849:$E$4115)/E2849</f>
        <v>#DIV/0!</v>
      </c>
      <c r="P2849" s="8" t="s">
        <v>8317</v>
      </c>
      <c r="Q2849" s="8" t="s">
        <v>8318</v>
      </c>
      <c r="R2849" t="b">
        <v>0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s">
        <v>8271</v>
      </c>
      <c r="N2850" s="5">
        <f t="shared" si="44"/>
        <v>2E-3</v>
      </c>
      <c r="O2850" s="8">
        <f>SUM(E2850:$E$4115)/E2850</f>
        <v>67228.373142857163</v>
      </c>
      <c r="P2850" s="8" t="s">
        <v>8317</v>
      </c>
      <c r="Q2850" s="8" t="s">
        <v>8318</v>
      </c>
      <c r="R2850" t="b">
        <v>0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s">
        <v>8271</v>
      </c>
      <c r="N2851" s="5">
        <f t="shared" si="44"/>
        <v>0.01</v>
      </c>
      <c r="O2851" s="8">
        <f>SUM(E2851:$E$4115)/E2851</f>
        <v>941183.22400000016</v>
      </c>
      <c r="P2851" s="8" t="s">
        <v>8317</v>
      </c>
      <c r="Q2851" s="8" t="s">
        <v>8318</v>
      </c>
      <c r="R2851" t="b">
        <v>0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s">
        <v>8271</v>
      </c>
      <c r="N2852" s="5">
        <f t="shared" si="44"/>
        <v>3.8875E-2</v>
      </c>
      <c r="O2852" s="8">
        <f>SUM(E2852:$E$4115)/E2852</f>
        <v>15131.547009646305</v>
      </c>
      <c r="P2852" s="8" t="s">
        <v>8317</v>
      </c>
      <c r="Q2852" s="8" t="s">
        <v>8318</v>
      </c>
      <c r="R2852" t="b">
        <v>0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s">
        <v>8271</v>
      </c>
      <c r="N2853" s="5">
        <f t="shared" si="44"/>
        <v>0</v>
      </c>
      <c r="O2853" s="8" t="e">
        <f>SUM(E2853:$E$4115)/E2853</f>
        <v>#DIV/0!</v>
      </c>
      <c r="P2853" s="8" t="s">
        <v>8317</v>
      </c>
      <c r="Q2853" s="8" t="s">
        <v>8318</v>
      </c>
      <c r="R2853" t="b">
        <v>0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s">
        <v>8271</v>
      </c>
      <c r="N2854" s="5">
        <f t="shared" si="44"/>
        <v>1.9E-2</v>
      </c>
      <c r="O2854" s="8">
        <f>SUM(E2854:$E$4115)/E2854</f>
        <v>49532.632842105275</v>
      </c>
      <c r="P2854" s="8" t="s">
        <v>8317</v>
      </c>
      <c r="Q2854" s="8" t="s">
        <v>8318</v>
      </c>
      <c r="R2854" t="b">
        <v>0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s">
        <v>8271</v>
      </c>
      <c r="N2855" s="5">
        <f t="shared" si="44"/>
        <v>0</v>
      </c>
      <c r="O2855" s="8" t="e">
        <f>SUM(E2855:$E$4115)/E2855</f>
        <v>#DIV/0!</v>
      </c>
      <c r="P2855" s="8" t="s">
        <v>8317</v>
      </c>
      <c r="Q2855" s="8" t="s">
        <v>8318</v>
      </c>
      <c r="R2855" t="b">
        <v>0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s">
        <v>8271</v>
      </c>
      <c r="N2856" s="5">
        <f t="shared" si="44"/>
        <v>0.41699999999999998</v>
      </c>
      <c r="O2856" s="8">
        <f>SUM(E2856:$E$4115)/E2856</f>
        <v>11284.184940047964</v>
      </c>
      <c r="P2856" s="8" t="s">
        <v>8317</v>
      </c>
      <c r="Q2856" s="8" t="s">
        <v>8318</v>
      </c>
      <c r="R2856" t="b">
        <v>0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s">
        <v>8271</v>
      </c>
      <c r="N2857" s="5">
        <f t="shared" si="44"/>
        <v>0.5</v>
      </c>
      <c r="O2857" s="8">
        <f>SUM(E2857:$E$4115)/E2857</f>
        <v>15683.62706666667</v>
      </c>
      <c r="P2857" s="8" t="s">
        <v>8317</v>
      </c>
      <c r="Q2857" s="8" t="s">
        <v>8318</v>
      </c>
      <c r="R2857" t="b">
        <v>0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s">
        <v>8271</v>
      </c>
      <c r="N2858" s="5">
        <f t="shared" si="44"/>
        <v>4.8666666666666664E-2</v>
      </c>
      <c r="O2858" s="8">
        <f>SUM(E2858:$E$4115)/E2858</f>
        <v>32224.576164383569</v>
      </c>
      <c r="P2858" s="8" t="s">
        <v>8317</v>
      </c>
      <c r="Q2858" s="8" t="s">
        <v>8318</v>
      </c>
      <c r="R2858" t="b">
        <v>0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s">
        <v>8271</v>
      </c>
      <c r="N2859" s="5">
        <f t="shared" si="44"/>
        <v>0.19736842105263158</v>
      </c>
      <c r="O2859" s="8">
        <f>SUM(E2859:$E$4115)/E2859</f>
        <v>627.28561600000012</v>
      </c>
      <c r="P2859" s="8" t="s">
        <v>8317</v>
      </c>
      <c r="Q2859" s="8" t="s">
        <v>8318</v>
      </c>
      <c r="R2859" t="b">
        <v>0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s">
        <v>8271</v>
      </c>
      <c r="N2860" s="5">
        <f t="shared" si="44"/>
        <v>0</v>
      </c>
      <c r="O2860" s="8" t="e">
        <f>SUM(E2860:$E$4115)/E2860</f>
        <v>#DIV/0!</v>
      </c>
      <c r="P2860" s="8" t="s">
        <v>8317</v>
      </c>
      <c r="Q2860" s="8" t="s">
        <v>8318</v>
      </c>
      <c r="R2860" t="b">
        <v>0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s">
        <v>8271</v>
      </c>
      <c r="N2861" s="5">
        <f t="shared" si="44"/>
        <v>1.7500000000000002E-2</v>
      </c>
      <c r="O2861" s="8">
        <f>SUM(E2861:$E$4115)/E2861</f>
        <v>134204.06057142859</v>
      </c>
      <c r="P2861" s="8" t="s">
        <v>8317</v>
      </c>
      <c r="Q2861" s="8" t="s">
        <v>8318</v>
      </c>
      <c r="R2861" t="b">
        <v>0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s">
        <v>8271</v>
      </c>
      <c r="N2862" s="5">
        <f t="shared" si="44"/>
        <v>6.6500000000000004E-2</v>
      </c>
      <c r="O2862" s="8">
        <f>SUM(E2862:$E$4115)/E2862</f>
        <v>17658.297443609026</v>
      </c>
      <c r="P2862" s="8" t="s">
        <v>8317</v>
      </c>
      <c r="Q2862" s="8" t="s">
        <v>8318</v>
      </c>
      <c r="R2862" t="b">
        <v>0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s">
        <v>8271</v>
      </c>
      <c r="N2863" s="5">
        <f t="shared" si="44"/>
        <v>0.32</v>
      </c>
      <c r="O2863" s="8">
        <f>SUM(E2863:$E$4115)/E2863</f>
        <v>58710.51400000001</v>
      </c>
      <c r="P2863" s="8" t="s">
        <v>8317</v>
      </c>
      <c r="Q2863" s="8" t="s">
        <v>8318</v>
      </c>
      <c r="R2863" t="b">
        <v>0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s">
        <v>8271</v>
      </c>
      <c r="N2864" s="5">
        <f t="shared" si="44"/>
        <v>4.3307086614173228E-3</v>
      </c>
      <c r="O2864" s="8">
        <f>SUM(E2864:$E$4115)/E2864</f>
        <v>85395.656727272741</v>
      </c>
      <c r="P2864" s="8" t="s">
        <v>8317</v>
      </c>
      <c r="Q2864" s="8" t="s">
        <v>8318</v>
      </c>
      <c r="R2864" t="b">
        <v>0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s">
        <v>8271</v>
      </c>
      <c r="N2865" s="5">
        <f t="shared" si="44"/>
        <v>4.0000000000000002E-4</v>
      </c>
      <c r="O2865" s="8">
        <f>SUM(E2865:$E$4115)/E2865</f>
        <v>234835.30600000004</v>
      </c>
      <c r="P2865" s="8" t="s">
        <v>8317</v>
      </c>
      <c r="Q2865" s="8" t="s">
        <v>8318</v>
      </c>
      <c r="R2865" t="b">
        <v>0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s">
        <v>8271</v>
      </c>
      <c r="N2866" s="5">
        <f t="shared" si="44"/>
        <v>1.6E-2</v>
      </c>
      <c r="O2866" s="8">
        <f>SUM(E2866:$E$4115)/E2866</f>
        <v>117417.15300000002</v>
      </c>
      <c r="P2866" s="8" t="s">
        <v>8317</v>
      </c>
      <c r="Q2866" s="8" t="s">
        <v>8318</v>
      </c>
      <c r="R2866" t="b">
        <v>0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s">
        <v>8271</v>
      </c>
      <c r="N2867" s="5">
        <f t="shared" si="44"/>
        <v>0</v>
      </c>
      <c r="O2867" s="8" t="e">
        <f>SUM(E2867:$E$4115)/E2867</f>
        <v>#DIV/0!</v>
      </c>
      <c r="P2867" s="8" t="s">
        <v>8317</v>
      </c>
      <c r="Q2867" s="8" t="s">
        <v>8318</v>
      </c>
      <c r="R2867" t="b">
        <v>0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s">
        <v>8271</v>
      </c>
      <c r="N2868" s="5">
        <f t="shared" si="44"/>
        <v>8.9999999999999993E-3</v>
      </c>
      <c r="O2868" s="8">
        <f>SUM(E2868:$E$4115)/E2868</f>
        <v>104369.91377777779</v>
      </c>
      <c r="P2868" s="8" t="s">
        <v>8317</v>
      </c>
      <c r="Q2868" s="8" t="s">
        <v>8318</v>
      </c>
      <c r="R2868" t="b">
        <v>0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s">
        <v>8271</v>
      </c>
      <c r="N2869" s="5">
        <f t="shared" si="44"/>
        <v>0.2016</v>
      </c>
      <c r="O2869" s="8">
        <f>SUM(E2869:$E$4115)/E2869</f>
        <v>9318.6530158730184</v>
      </c>
      <c r="P2869" s="8" t="s">
        <v>8317</v>
      </c>
      <c r="Q2869" s="8" t="s">
        <v>8318</v>
      </c>
      <c r="R2869" t="b">
        <v>0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s">
        <v>8271</v>
      </c>
      <c r="N2870" s="5">
        <f t="shared" si="44"/>
        <v>0.42011733333333334</v>
      </c>
      <c r="O2870" s="8">
        <f>SUM(E2870:$E$4115)/E2870</f>
        <v>745.20405727923639</v>
      </c>
      <c r="P2870" s="8" t="s">
        <v>8317</v>
      </c>
      <c r="Q2870" s="8" t="s">
        <v>8318</v>
      </c>
      <c r="R2870" t="b">
        <v>0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s">
        <v>8271</v>
      </c>
      <c r="N2871" s="5">
        <f t="shared" si="44"/>
        <v>8.8500000000000002E-3</v>
      </c>
      <c r="O2871" s="8">
        <f>SUM(E2871:$E$4115)/E2871</f>
        <v>26496.018983050853</v>
      </c>
      <c r="P2871" s="8" t="s">
        <v>8317</v>
      </c>
      <c r="Q2871" s="8" t="s">
        <v>8318</v>
      </c>
      <c r="R2871" t="b">
        <v>0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s">
        <v>8271</v>
      </c>
      <c r="N2872" s="5">
        <f t="shared" si="44"/>
        <v>0.15</v>
      </c>
      <c r="O2872" s="8">
        <f>SUM(E2872:$E$4115)/E2872</f>
        <v>6252.824480000002</v>
      </c>
      <c r="P2872" s="8" t="s">
        <v>8317</v>
      </c>
      <c r="Q2872" s="8" t="s">
        <v>8318</v>
      </c>
      <c r="R2872" t="b">
        <v>0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s">
        <v>8271</v>
      </c>
      <c r="N2873" s="5">
        <f t="shared" si="44"/>
        <v>4.6699999999999998E-2</v>
      </c>
      <c r="O2873" s="8">
        <f>SUM(E2873:$E$4115)/E2873</f>
        <v>10040.403340471095</v>
      </c>
      <c r="P2873" s="8" t="s">
        <v>8317</v>
      </c>
      <c r="Q2873" s="8" t="s">
        <v>8318</v>
      </c>
      <c r="R2873" t="b">
        <v>0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s">
        <v>8271</v>
      </c>
      <c r="N2874" s="5">
        <f t="shared" si="44"/>
        <v>0</v>
      </c>
      <c r="O2874" s="8" t="e">
        <f>SUM(E2874:$E$4115)/E2874</f>
        <v>#DIV/0!</v>
      </c>
      <c r="P2874" s="8" t="s">
        <v>8317</v>
      </c>
      <c r="Q2874" s="8" t="s">
        <v>8318</v>
      </c>
      <c r="R2874" t="b">
        <v>0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s">
        <v>8271</v>
      </c>
      <c r="N2875" s="5">
        <f t="shared" si="44"/>
        <v>0.38119999999999998</v>
      </c>
      <c r="O2875" s="8">
        <f>SUM(E2875:$E$4115)/E2875</f>
        <v>4919.6236726128027</v>
      </c>
      <c r="P2875" s="8" t="s">
        <v>8317</v>
      </c>
      <c r="Q2875" s="8" t="s">
        <v>8318</v>
      </c>
      <c r="R2875" t="b">
        <v>0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s">
        <v>8271</v>
      </c>
      <c r="N2876" s="5">
        <f t="shared" si="44"/>
        <v>5.4199999999999998E-2</v>
      </c>
      <c r="O2876" s="8">
        <f>SUM(E2876:$E$4115)/E2876</f>
        <v>17296.857416974173</v>
      </c>
      <c r="P2876" s="8" t="s">
        <v>8317</v>
      </c>
      <c r="Q2876" s="8" t="s">
        <v>8318</v>
      </c>
      <c r="R2876" t="b">
        <v>0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s">
        <v>8271</v>
      </c>
      <c r="N2877" s="5">
        <f t="shared" si="44"/>
        <v>3.5E-4</v>
      </c>
      <c r="O2877" s="8">
        <f>SUM(E2877:$E$4115)/E2877</f>
        <v>669596.7657142859</v>
      </c>
      <c r="P2877" s="8" t="s">
        <v>8317</v>
      </c>
      <c r="Q2877" s="8" t="s">
        <v>8318</v>
      </c>
      <c r="R2877" t="b">
        <v>0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s">
        <v>8271</v>
      </c>
      <c r="N2878" s="5">
        <f t="shared" si="44"/>
        <v>0</v>
      </c>
      <c r="O2878" s="8" t="e">
        <f>SUM(E2878:$E$4115)/E2878</f>
        <v>#DIV/0!</v>
      </c>
      <c r="P2878" s="8" t="s">
        <v>8317</v>
      </c>
      <c r="Q2878" s="8" t="s">
        <v>8318</v>
      </c>
      <c r="R2878" t="b">
        <v>0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s">
        <v>8271</v>
      </c>
      <c r="N2879" s="5">
        <f t="shared" si="44"/>
        <v>0.10833333333333334</v>
      </c>
      <c r="O2879" s="8">
        <f>SUM(E2879:$E$4115)/E2879</f>
        <v>7211.0313230769252</v>
      </c>
      <c r="P2879" s="8" t="s">
        <v>8317</v>
      </c>
      <c r="Q2879" s="8" t="s">
        <v>8318</v>
      </c>
      <c r="R2879" t="b">
        <v>0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s">
        <v>8271</v>
      </c>
      <c r="N2880" s="5">
        <f t="shared" si="44"/>
        <v>2.1000000000000001E-2</v>
      </c>
      <c r="O2880" s="8">
        <f>SUM(E2880:$E$4115)/E2880</f>
        <v>74389.212063492087</v>
      </c>
      <c r="P2880" s="8" t="s">
        <v>8317</v>
      </c>
      <c r="Q2880" s="8" t="s">
        <v>8318</v>
      </c>
      <c r="R2880" t="b">
        <v>0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s">
        <v>8271</v>
      </c>
      <c r="N2881" s="5">
        <f t="shared" si="44"/>
        <v>2.5892857142857141E-3</v>
      </c>
      <c r="O2881" s="8">
        <f>SUM(E2881:$E$4115)/E2881</f>
        <v>161601.97793103452</v>
      </c>
      <c r="P2881" s="8" t="s">
        <v>8317</v>
      </c>
      <c r="Q2881" s="8" t="s">
        <v>8318</v>
      </c>
      <c r="R2881" t="b">
        <v>0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s">
        <v>8271</v>
      </c>
      <c r="N2882" s="5">
        <f t="shared" si="44"/>
        <v>0.23333333333333334</v>
      </c>
      <c r="O2882" s="8">
        <f>SUM(E2882:$E$4115)/E2882</f>
        <v>1673.7244142857148</v>
      </c>
      <c r="P2882" s="8" t="s">
        <v>8317</v>
      </c>
      <c r="Q2882" s="8" t="s">
        <v>8318</v>
      </c>
      <c r="R2882" t="b">
        <v>0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s">
        <v>8271</v>
      </c>
      <c r="N2883" s="5">
        <f t="shared" ref="N2883:N2946" si="45">(E2883/D2883)</f>
        <v>0</v>
      </c>
      <c r="O2883" s="8" t="e">
        <f>SUM(E2883:$E$4115)/E2883</f>
        <v>#DIV/0!</v>
      </c>
      <c r="P2883" s="8" t="s">
        <v>8317</v>
      </c>
      <c r="Q2883" s="8" t="s">
        <v>8318</v>
      </c>
      <c r="R2883" t="b">
        <v>0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s">
        <v>8271</v>
      </c>
      <c r="N2884" s="5">
        <f t="shared" si="45"/>
        <v>0.33600000000000002</v>
      </c>
      <c r="O2884" s="8">
        <f>SUM(E2884:$E$4115)/E2884</f>
        <v>18585.826825396831</v>
      </c>
      <c r="P2884" s="8" t="s">
        <v>8317</v>
      </c>
      <c r="Q2884" s="8" t="s">
        <v>8318</v>
      </c>
      <c r="R2884" t="b">
        <v>0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s">
        <v>8271</v>
      </c>
      <c r="N2885" s="5">
        <f t="shared" si="45"/>
        <v>0.1908</v>
      </c>
      <c r="O2885" s="8">
        <f>SUM(E2885:$E$4115)/E2885</f>
        <v>2454.5997693920344</v>
      </c>
      <c r="P2885" s="8" t="s">
        <v>8317</v>
      </c>
      <c r="Q2885" s="8" t="s">
        <v>8318</v>
      </c>
      <c r="R2885" t="b">
        <v>0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s">
        <v>8271</v>
      </c>
      <c r="N2886" s="5">
        <f t="shared" si="45"/>
        <v>4.1111111111111114E-3</v>
      </c>
      <c r="O2886" s="8">
        <f>SUM(E2886:$E$4115)/E2886</f>
        <v>25305.234378378384</v>
      </c>
      <c r="P2886" s="8" t="s">
        <v>8317</v>
      </c>
      <c r="Q2886" s="8" t="s">
        <v>8318</v>
      </c>
      <c r="R2886" t="b">
        <v>0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s">
        <v>8271</v>
      </c>
      <c r="N2887" s="5">
        <f t="shared" si="45"/>
        <v>0.32500000000000001</v>
      </c>
      <c r="O2887" s="8">
        <f>SUM(E2887:$E$4115)/E2887</f>
        <v>36009.87200000001</v>
      </c>
      <c r="P2887" s="8" t="s">
        <v>8317</v>
      </c>
      <c r="Q2887" s="8" t="s">
        <v>8318</v>
      </c>
      <c r="R2887" t="b">
        <v>0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s">
        <v>8271</v>
      </c>
      <c r="N2888" s="5">
        <f t="shared" si="45"/>
        <v>0.05</v>
      </c>
      <c r="O2888" s="8">
        <f>SUM(E2888:$E$4115)/E2888</f>
        <v>468115.33600000013</v>
      </c>
      <c r="P2888" s="8" t="s">
        <v>8317</v>
      </c>
      <c r="Q2888" s="8" t="s">
        <v>8318</v>
      </c>
      <c r="R2888" t="b">
        <v>0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s">
        <v>8271</v>
      </c>
      <c r="N2889" s="5">
        <f t="shared" si="45"/>
        <v>1.6666666666666668E-3</v>
      </c>
      <c r="O2889" s="8">
        <f>SUM(E2889:$E$4115)/E2889</f>
        <v>936228.67200000025</v>
      </c>
      <c r="P2889" s="8" t="s">
        <v>8317</v>
      </c>
      <c r="Q2889" s="8" t="s">
        <v>8318</v>
      </c>
      <c r="R2889" t="b">
        <v>0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s">
        <v>8271</v>
      </c>
      <c r="N2890" s="5">
        <f t="shared" si="45"/>
        <v>0</v>
      </c>
      <c r="O2890" s="8" t="e">
        <f>SUM(E2890:$E$4115)/E2890</f>
        <v>#DIV/0!</v>
      </c>
      <c r="P2890" s="8" t="s">
        <v>8317</v>
      </c>
      <c r="Q2890" s="8" t="s">
        <v>8318</v>
      </c>
      <c r="R2890" t="b">
        <v>0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s">
        <v>8271</v>
      </c>
      <c r="N2891" s="5">
        <f t="shared" si="45"/>
        <v>0.38066666666666665</v>
      </c>
      <c r="O2891" s="8">
        <f>SUM(E2891:$E$4115)/E2891</f>
        <v>4099.0703677758329</v>
      </c>
      <c r="P2891" s="8" t="s">
        <v>8317</v>
      </c>
      <c r="Q2891" s="8" t="s">
        <v>8318</v>
      </c>
      <c r="R2891" t="b">
        <v>0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s">
        <v>8271</v>
      </c>
      <c r="N2892" s="5">
        <f t="shared" si="45"/>
        <v>1.0500000000000001E-2</v>
      </c>
      <c r="O2892" s="8">
        <f>SUM(E2892:$E$4115)/E2892</f>
        <v>222856.96952380959</v>
      </c>
      <c r="P2892" s="8" t="s">
        <v>8317</v>
      </c>
      <c r="Q2892" s="8" t="s">
        <v>8318</v>
      </c>
      <c r="R2892" t="b">
        <v>0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s">
        <v>8271</v>
      </c>
      <c r="N2893" s="5">
        <f t="shared" si="45"/>
        <v>2.7300000000000001E-2</v>
      </c>
      <c r="O2893" s="8">
        <f>SUM(E2893:$E$4115)/E2893</f>
        <v>17142.766886446891</v>
      </c>
      <c r="P2893" s="8" t="s">
        <v>8317</v>
      </c>
      <c r="Q2893" s="8" t="s">
        <v>8318</v>
      </c>
      <c r="R2893" t="b">
        <v>0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s">
        <v>8271</v>
      </c>
      <c r="N2894" s="5">
        <f t="shared" si="45"/>
        <v>9.0909090909090912E-2</v>
      </c>
      <c r="O2894" s="8">
        <f>SUM(E2894:$E$4115)/E2894</f>
        <v>9359.4047200000023</v>
      </c>
      <c r="P2894" s="8" t="s">
        <v>8317</v>
      </c>
      <c r="Q2894" s="8" t="s">
        <v>8318</v>
      </c>
      <c r="R2894" t="b">
        <v>0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s">
        <v>8271</v>
      </c>
      <c r="N2895" s="5">
        <f t="shared" si="45"/>
        <v>5.0000000000000001E-3</v>
      </c>
      <c r="O2895" s="8">
        <f>SUM(E2895:$E$4115)/E2895</f>
        <v>187168.09440000006</v>
      </c>
      <c r="P2895" s="8" t="s">
        <v>8317</v>
      </c>
      <c r="Q2895" s="8" t="s">
        <v>8318</v>
      </c>
      <c r="R2895" t="b">
        <v>0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s">
        <v>8271</v>
      </c>
      <c r="N2896" s="5">
        <f t="shared" si="45"/>
        <v>0</v>
      </c>
      <c r="O2896" s="8" t="e">
        <f>SUM(E2896:$E$4115)/E2896</f>
        <v>#DIV/0!</v>
      </c>
      <c r="P2896" s="8" t="s">
        <v>8317</v>
      </c>
      <c r="Q2896" s="8" t="s">
        <v>8318</v>
      </c>
      <c r="R2896" t="b">
        <v>0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s">
        <v>8271</v>
      </c>
      <c r="N2897" s="5">
        <f t="shared" si="45"/>
        <v>4.5999999999999999E-2</v>
      </c>
      <c r="O2897" s="8">
        <f>SUM(E2897:$E$4115)/E2897</f>
        <v>203442.49391304352</v>
      </c>
      <c r="P2897" s="8" t="s">
        <v>8317</v>
      </c>
      <c r="Q2897" s="8" t="s">
        <v>8318</v>
      </c>
      <c r="R2897" t="b">
        <v>0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s">
        <v>8271</v>
      </c>
      <c r="N2898" s="5">
        <f t="shared" si="45"/>
        <v>0.20833333333333334</v>
      </c>
      <c r="O2898" s="8">
        <f>SUM(E2898:$E$4115)/E2898</f>
        <v>7486.6469760000018</v>
      </c>
      <c r="P2898" s="8" t="s">
        <v>8317</v>
      </c>
      <c r="Q2898" s="8" t="s">
        <v>8318</v>
      </c>
      <c r="R2898" t="b">
        <v>0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s">
        <v>8271</v>
      </c>
      <c r="N2899" s="5">
        <f t="shared" si="45"/>
        <v>4.583333333333333E-2</v>
      </c>
      <c r="O2899" s="8">
        <f>SUM(E2899:$E$4115)/E2899</f>
        <v>8506.4170181818208</v>
      </c>
      <c r="P2899" s="8" t="s">
        <v>8317</v>
      </c>
      <c r="Q2899" s="8" t="s">
        <v>8318</v>
      </c>
      <c r="R2899" t="b">
        <v>0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s">
        <v>8271</v>
      </c>
      <c r="N2900" s="5">
        <f t="shared" si="45"/>
        <v>4.2133333333333335E-2</v>
      </c>
      <c r="O2900" s="8">
        <f>SUM(E2900:$E$4115)/E2900</f>
        <v>14803.732151898737</v>
      </c>
      <c r="P2900" s="8" t="s">
        <v>8317</v>
      </c>
      <c r="Q2900" s="8" t="s">
        <v>8318</v>
      </c>
      <c r="R2900" t="b">
        <v>0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s">
        <v>8271</v>
      </c>
      <c r="N2901" s="5">
        <f t="shared" si="45"/>
        <v>0</v>
      </c>
      <c r="O2901" s="8" t="e">
        <f>SUM(E2901:$E$4115)/E2901</f>
        <v>#DIV/0!</v>
      </c>
      <c r="P2901" s="8" t="s">
        <v>8317</v>
      </c>
      <c r="Q2901" s="8" t="s">
        <v>8318</v>
      </c>
      <c r="R2901" t="b">
        <v>0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s">
        <v>8271</v>
      </c>
      <c r="N2902" s="5">
        <f t="shared" si="45"/>
        <v>0.61909090909090914</v>
      </c>
      <c r="O2902" s="8">
        <f>SUM(E2902:$E$4115)/E2902</f>
        <v>1373.7631013215862</v>
      </c>
      <c r="P2902" s="8" t="s">
        <v>8317</v>
      </c>
      <c r="Q2902" s="8" t="s">
        <v>8318</v>
      </c>
      <c r="R2902" t="b">
        <v>0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s">
        <v>8271</v>
      </c>
      <c r="N2903" s="5">
        <f t="shared" si="45"/>
        <v>8.0000000000000002E-3</v>
      </c>
      <c r="O2903" s="8">
        <f>SUM(E2903:$E$4115)/E2903</f>
        <v>779043.06000000017</v>
      </c>
      <c r="P2903" s="8" t="s">
        <v>8317</v>
      </c>
      <c r="Q2903" s="8" t="s">
        <v>8318</v>
      </c>
      <c r="R2903" t="b">
        <v>0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s">
        <v>8271</v>
      </c>
      <c r="N2904" s="5">
        <f t="shared" si="45"/>
        <v>1.6666666666666666E-4</v>
      </c>
      <c r="O2904" s="8">
        <f>SUM(E2904:$E$4115)/E2904</f>
        <v>186970.09440000006</v>
      </c>
      <c r="P2904" s="8" t="s">
        <v>8317</v>
      </c>
      <c r="Q2904" s="8" t="s">
        <v>8318</v>
      </c>
      <c r="R2904" t="b">
        <v>0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s">
        <v>8271</v>
      </c>
      <c r="N2905" s="5">
        <f t="shared" si="45"/>
        <v>7.7999999999999996E-3</v>
      </c>
      <c r="O2905" s="8">
        <f>SUM(E2905:$E$4115)/E2905</f>
        <v>119851.98358974363</v>
      </c>
      <c r="P2905" s="8" t="s">
        <v>8317</v>
      </c>
      <c r="Q2905" s="8" t="s">
        <v>8318</v>
      </c>
      <c r="R2905" t="b">
        <v>0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s">
        <v>8271</v>
      </c>
      <c r="N2906" s="5">
        <f t="shared" si="45"/>
        <v>0.05</v>
      </c>
      <c r="O2906" s="8">
        <f>SUM(E2906:$E$4115)/E2906</f>
        <v>62322.511466666685</v>
      </c>
      <c r="P2906" s="8" t="s">
        <v>8317</v>
      </c>
      <c r="Q2906" s="8" t="s">
        <v>8318</v>
      </c>
      <c r="R2906" t="b">
        <v>0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s">
        <v>8271</v>
      </c>
      <c r="N2907" s="5">
        <f t="shared" si="45"/>
        <v>0.17771428571428571</v>
      </c>
      <c r="O2907" s="8">
        <f>SUM(E2907:$E$4115)/E2907</f>
        <v>7514.6517041800662</v>
      </c>
      <c r="P2907" s="8" t="s">
        <v>8317</v>
      </c>
      <c r="Q2907" s="8" t="s">
        <v>8318</v>
      </c>
      <c r="R2907" t="b">
        <v>0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s">
        <v>8271</v>
      </c>
      <c r="N2908" s="5">
        <f t="shared" si="45"/>
        <v>9.4166666666666662E-2</v>
      </c>
      <c r="O2908" s="8">
        <f>SUM(E2908:$E$4115)/E2908</f>
        <v>8271.6661238938068</v>
      </c>
      <c r="P2908" s="8" t="s">
        <v>8317</v>
      </c>
      <c r="Q2908" s="8" t="s">
        <v>8318</v>
      </c>
      <c r="R2908" t="b">
        <v>0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s">
        <v>8271</v>
      </c>
      <c r="N2909" s="5">
        <f t="shared" si="45"/>
        <v>8.0000000000000004E-4</v>
      </c>
      <c r="O2909" s="8">
        <f>SUM(E2909:$E$4115)/E2909</f>
        <v>2336463.1800000006</v>
      </c>
      <c r="P2909" s="8" t="s">
        <v>8317</v>
      </c>
      <c r="Q2909" s="8" t="s">
        <v>8318</v>
      </c>
      <c r="R2909" t="b">
        <v>0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s">
        <v>8271</v>
      </c>
      <c r="N2910" s="5">
        <f t="shared" si="45"/>
        <v>2.75E-2</v>
      </c>
      <c r="O2910" s="8">
        <f>SUM(E2910:$E$4115)/E2910</f>
        <v>17700.471060606065</v>
      </c>
      <c r="P2910" s="8" t="s">
        <v>8317</v>
      </c>
      <c r="Q2910" s="8" t="s">
        <v>8318</v>
      </c>
      <c r="R2910" t="b">
        <v>0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s">
        <v>8271</v>
      </c>
      <c r="N2911" s="5">
        <f t="shared" si="45"/>
        <v>1.1111111111111112E-4</v>
      </c>
      <c r="O2911" s="8">
        <f>SUM(E2911:$E$4115)/E2911</f>
        <v>233633.01800000007</v>
      </c>
      <c r="P2911" s="8" t="s">
        <v>8317</v>
      </c>
      <c r="Q2911" s="8" t="s">
        <v>8318</v>
      </c>
      <c r="R2911" t="b">
        <v>0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s">
        <v>8271</v>
      </c>
      <c r="N2912" s="5">
        <f t="shared" si="45"/>
        <v>3.3333333333333335E-5</v>
      </c>
      <c r="O2912" s="8">
        <f>SUM(E2912:$E$4115)/E2912</f>
        <v>4672640.3600000013</v>
      </c>
      <c r="P2912" s="8" t="s">
        <v>8317</v>
      </c>
      <c r="Q2912" s="8" t="s">
        <v>8318</v>
      </c>
      <c r="R2912" t="b">
        <v>0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s">
        <v>8271</v>
      </c>
      <c r="N2913" s="5">
        <f t="shared" si="45"/>
        <v>0.36499999999999999</v>
      </c>
      <c r="O2913" s="8">
        <f>SUM(E2913:$E$4115)/E2913</f>
        <v>7112.0842617960443</v>
      </c>
      <c r="P2913" s="8" t="s">
        <v>8317</v>
      </c>
      <c r="Q2913" s="8" t="s">
        <v>8318</v>
      </c>
      <c r="R2913" t="b">
        <v>0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s">
        <v>8271</v>
      </c>
      <c r="N2914" s="5">
        <f t="shared" si="45"/>
        <v>0.14058171745152354</v>
      </c>
      <c r="O2914" s="8">
        <f>SUM(E2914:$E$4115)/E2914</f>
        <v>2301.4691428571437</v>
      </c>
      <c r="P2914" s="8" t="s">
        <v>8317</v>
      </c>
      <c r="Q2914" s="8" t="s">
        <v>8318</v>
      </c>
      <c r="R2914" t="b">
        <v>0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s">
        <v>8271</v>
      </c>
      <c r="N2915" s="5">
        <f t="shared" si="45"/>
        <v>2.0000000000000001E-4</v>
      </c>
      <c r="O2915" s="8">
        <f>SUM(E2915:$E$4115)/E2915</f>
        <v>2334976.1800000006</v>
      </c>
      <c r="P2915" s="8" t="s">
        <v>8317</v>
      </c>
      <c r="Q2915" s="8" t="s">
        <v>8318</v>
      </c>
      <c r="R2915" t="b">
        <v>0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s">
        <v>8271</v>
      </c>
      <c r="N2916" s="5">
        <f t="shared" si="45"/>
        <v>4.0000000000000003E-5</v>
      </c>
      <c r="O2916" s="8">
        <f>SUM(E2916:$E$4115)/E2916</f>
        <v>4669950.3600000013</v>
      </c>
      <c r="P2916" s="8" t="s">
        <v>8317</v>
      </c>
      <c r="Q2916" s="8" t="s">
        <v>8318</v>
      </c>
      <c r="R2916" t="b">
        <v>0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s">
        <v>8271</v>
      </c>
      <c r="N2917" s="5">
        <f t="shared" si="45"/>
        <v>0.61099999999999999</v>
      </c>
      <c r="O2917" s="8">
        <f>SUM(E2917:$E$4115)/E2917</f>
        <v>7643.1249754500841</v>
      </c>
      <c r="P2917" s="8" t="s">
        <v>8317</v>
      </c>
      <c r="Q2917" s="8" t="s">
        <v>8318</v>
      </c>
      <c r="R2917" t="b">
        <v>0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s">
        <v>8271</v>
      </c>
      <c r="N2918" s="5">
        <f t="shared" si="45"/>
        <v>7.8378378378378383E-2</v>
      </c>
      <c r="O2918" s="8">
        <f>SUM(E2918:$E$4115)/E2918</f>
        <v>32202.333517241386</v>
      </c>
      <c r="P2918" s="8" t="s">
        <v>8317</v>
      </c>
      <c r="Q2918" s="8" t="s">
        <v>8318</v>
      </c>
      <c r="R2918" t="b">
        <v>0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s">
        <v>8271</v>
      </c>
      <c r="N2919" s="5">
        <f t="shared" si="45"/>
        <v>0.2185</v>
      </c>
      <c r="O2919" s="8">
        <f>SUM(E2919:$E$4115)/E2919</f>
        <v>10684.652997711673</v>
      </c>
      <c r="P2919" s="8" t="s">
        <v>8317</v>
      </c>
      <c r="Q2919" s="8" t="s">
        <v>8318</v>
      </c>
      <c r="R2919" t="b">
        <v>0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s">
        <v>8271</v>
      </c>
      <c r="N2920" s="5">
        <f t="shared" si="45"/>
        <v>0.27239999999999998</v>
      </c>
      <c r="O2920" s="8">
        <f>SUM(E2920:$E$4115)/E2920</f>
        <v>3427.8681057268732</v>
      </c>
      <c r="P2920" s="8" t="s">
        <v>8317</v>
      </c>
      <c r="Q2920" s="8" t="s">
        <v>8318</v>
      </c>
      <c r="R2920" t="b">
        <v>0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s">
        <v>8271</v>
      </c>
      <c r="N2921" s="5">
        <f t="shared" si="45"/>
        <v>8.5000000000000006E-2</v>
      </c>
      <c r="O2921" s="8">
        <f>SUM(E2921:$E$4115)/E2921</f>
        <v>91517.536470588253</v>
      </c>
      <c r="P2921" s="8" t="s">
        <v>8317</v>
      </c>
      <c r="Q2921" s="8" t="s">
        <v>8318</v>
      </c>
      <c r="R2921" t="b">
        <v>0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s">
        <v>8271</v>
      </c>
      <c r="N2922" s="5">
        <f t="shared" si="45"/>
        <v>0.26840000000000003</v>
      </c>
      <c r="O2922" s="8">
        <f>SUM(E2922:$E$4115)/E2922</f>
        <v>6955.8023248882282</v>
      </c>
      <c r="P2922" s="8" t="s">
        <v>8317</v>
      </c>
      <c r="Q2922" s="8" t="s">
        <v>8318</v>
      </c>
      <c r="R2922" t="b">
        <v>0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s">
        <v>8305</v>
      </c>
      <c r="N2923" s="5">
        <f t="shared" si="45"/>
        <v>1.29</v>
      </c>
      <c r="O2923" s="8">
        <f>SUM(E2923:$E$4115)/E2923</f>
        <v>36175.754728682179</v>
      </c>
      <c r="P2923" s="8" t="s">
        <v>8317</v>
      </c>
      <c r="Q2923" s="8" t="s">
        <v>8359</v>
      </c>
      <c r="R2923" t="b">
        <v>1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s">
        <v>8305</v>
      </c>
      <c r="N2924" s="5">
        <f t="shared" si="45"/>
        <v>1</v>
      </c>
      <c r="O2924" s="8">
        <f>SUM(E2924:$E$4115)/E2924</f>
        <v>9333.086720000003</v>
      </c>
      <c r="P2924" s="8" t="s">
        <v>8317</v>
      </c>
      <c r="Q2924" s="8" t="s">
        <v>8359</v>
      </c>
      <c r="R2924" t="b">
        <v>1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s">
        <v>8305</v>
      </c>
      <c r="N2925" s="5">
        <f t="shared" si="45"/>
        <v>1</v>
      </c>
      <c r="O2925" s="8">
        <f>SUM(E2925:$E$4115)/E2925</f>
        <v>15553.477866666672</v>
      </c>
      <c r="P2925" s="8" t="s">
        <v>8317</v>
      </c>
      <c r="Q2925" s="8" t="s">
        <v>8359</v>
      </c>
      <c r="R2925" t="b">
        <v>1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s">
        <v>8305</v>
      </c>
      <c r="N2926" s="5">
        <f t="shared" si="45"/>
        <v>1.032</v>
      </c>
      <c r="O2926" s="8">
        <f>SUM(E2926:$E$4115)/E2926</f>
        <v>180.84276589147291</v>
      </c>
      <c r="P2926" s="8" t="s">
        <v>8317</v>
      </c>
      <c r="Q2926" s="8" t="s">
        <v>8359</v>
      </c>
      <c r="R2926" t="b">
        <v>1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s">
        <v>8305</v>
      </c>
      <c r="N2927" s="5">
        <f t="shared" si="45"/>
        <v>1.0244597777777777</v>
      </c>
      <c r="O2927" s="8">
        <f>SUM(E2927:$E$4115)/E2927</f>
        <v>100.64802414020269</v>
      </c>
      <c r="P2927" s="8" t="s">
        <v>8317</v>
      </c>
      <c r="Q2927" s="8" t="s">
        <v>8359</v>
      </c>
      <c r="R2927" t="b">
        <v>1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s">
        <v>8305</v>
      </c>
      <c r="N2928" s="5">
        <f t="shared" si="45"/>
        <v>1.25</v>
      </c>
      <c r="O2928" s="8">
        <f>SUM(E2928:$E$4115)/E2928</f>
        <v>1225.0247120000008</v>
      </c>
      <c r="P2928" s="8" t="s">
        <v>8317</v>
      </c>
      <c r="Q2928" s="8" t="s">
        <v>8359</v>
      </c>
      <c r="R2928" t="b">
        <v>1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s">
        <v>8305</v>
      </c>
      <c r="N2929" s="5">
        <f t="shared" si="45"/>
        <v>1.3083333333333333</v>
      </c>
      <c r="O2929" s="8">
        <f>SUM(E2929:$E$4115)/E2929</f>
        <v>1949.0839363057332</v>
      </c>
      <c r="P2929" s="8" t="s">
        <v>8317</v>
      </c>
      <c r="Q2929" s="8" t="s">
        <v>8359</v>
      </c>
      <c r="R2929" t="b">
        <v>1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s">
        <v>8305</v>
      </c>
      <c r="N2930" s="5">
        <f t="shared" si="45"/>
        <v>1</v>
      </c>
      <c r="O2930" s="8">
        <f>SUM(E2930:$E$4115)/E2930</f>
        <v>4587.7376700000013</v>
      </c>
      <c r="P2930" s="8" t="s">
        <v>8317</v>
      </c>
      <c r="Q2930" s="8" t="s">
        <v>8359</v>
      </c>
      <c r="R2930" t="b">
        <v>1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s">
        <v>8305</v>
      </c>
      <c r="N2931" s="5">
        <f t="shared" si="45"/>
        <v>1.02069375</v>
      </c>
      <c r="O2931" s="8">
        <f>SUM(E2931:$E$4115)/E2931</f>
        <v>561.71815370673153</v>
      </c>
      <c r="P2931" s="8" t="s">
        <v>8317</v>
      </c>
      <c r="Q2931" s="8" t="s">
        <v>8359</v>
      </c>
      <c r="R2931" t="b">
        <v>1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s">
        <v>8305</v>
      </c>
      <c r="N2932" s="5">
        <f t="shared" si="45"/>
        <v>1.0092000000000001</v>
      </c>
      <c r="O2932" s="8">
        <f>SUM(E2932:$E$4115)/E2932</f>
        <v>453.68332540626255</v>
      </c>
      <c r="P2932" s="8" t="s">
        <v>8317</v>
      </c>
      <c r="Q2932" s="8" t="s">
        <v>8359</v>
      </c>
      <c r="R2932" t="b">
        <v>1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s">
        <v>8305</v>
      </c>
      <c r="N2933" s="5">
        <f t="shared" si="45"/>
        <v>1.06</v>
      </c>
      <c r="O2933" s="8">
        <f>SUM(E2933:$E$4115)/E2933</f>
        <v>5746.5158742138392</v>
      </c>
      <c r="P2933" s="8" t="s">
        <v>8317</v>
      </c>
      <c r="Q2933" s="8" t="s">
        <v>8359</v>
      </c>
      <c r="R2933" t="b">
        <v>1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s">
        <v>8305</v>
      </c>
      <c r="N2934" s="5">
        <f t="shared" si="45"/>
        <v>1.0509677419354839</v>
      </c>
      <c r="O2934" s="8">
        <f>SUM(E2934:$E$4115)/E2934</f>
        <v>1401.9905217925113</v>
      </c>
      <c r="P2934" s="8" t="s">
        <v>8317</v>
      </c>
      <c r="Q2934" s="8" t="s">
        <v>8359</v>
      </c>
      <c r="R2934" t="b">
        <v>1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s">
        <v>8305</v>
      </c>
      <c r="N2935" s="5">
        <f t="shared" si="45"/>
        <v>1.0276000000000001</v>
      </c>
      <c r="O2935" s="8">
        <f>SUM(E2935:$E$4115)/E2935</f>
        <v>1776.7330167380312</v>
      </c>
      <c r="P2935" s="8" t="s">
        <v>8317</v>
      </c>
      <c r="Q2935" s="8" t="s">
        <v>8359</v>
      </c>
      <c r="R2935" t="b">
        <v>1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s">
        <v>8305</v>
      </c>
      <c r="N2936" s="5">
        <f t="shared" si="45"/>
        <v>1.08</v>
      </c>
      <c r="O2936" s="8">
        <f>SUM(E2936:$E$4115)/E2936</f>
        <v>1689.5770814814823</v>
      </c>
      <c r="P2936" s="8" t="s">
        <v>8317</v>
      </c>
      <c r="Q2936" s="8" t="s">
        <v>8359</v>
      </c>
      <c r="R2936" t="b">
        <v>1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s">
        <v>8305</v>
      </c>
      <c r="N2937" s="5">
        <f t="shared" si="45"/>
        <v>1.0088571428571429</v>
      </c>
      <c r="O2937" s="8">
        <f>SUM(E2937:$E$4115)/E2937</f>
        <v>1291.1804361370723</v>
      </c>
      <c r="P2937" s="8" t="s">
        <v>8317</v>
      </c>
      <c r="Q2937" s="8" t="s">
        <v>8359</v>
      </c>
      <c r="R2937" t="b">
        <v>1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s">
        <v>8305</v>
      </c>
      <c r="N2938" s="5">
        <f t="shared" si="45"/>
        <v>1.28</v>
      </c>
      <c r="O2938" s="8">
        <f>SUM(E2938:$E$4115)/E2938</f>
        <v>3559.0836875000014</v>
      </c>
      <c r="P2938" s="8" t="s">
        <v>8317</v>
      </c>
      <c r="Q2938" s="8" t="s">
        <v>8359</v>
      </c>
      <c r="R2938" t="b">
        <v>1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s">
        <v>8305</v>
      </c>
      <c r="N2939" s="5">
        <f t="shared" si="45"/>
        <v>1.3333333333333333</v>
      </c>
      <c r="O2939" s="8">
        <f>SUM(E2939:$E$4115)/E2939</f>
        <v>2277.1735600000011</v>
      </c>
      <c r="P2939" s="8" t="s">
        <v>8317</v>
      </c>
      <c r="Q2939" s="8" t="s">
        <v>8359</v>
      </c>
      <c r="R2939" t="b">
        <v>1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s">
        <v>8305</v>
      </c>
      <c r="N2940" s="5">
        <f t="shared" si="45"/>
        <v>1.0137499999999999</v>
      </c>
      <c r="O2940" s="8">
        <f>SUM(E2940:$E$4115)/E2940</f>
        <v>1122.650337854501</v>
      </c>
      <c r="P2940" s="8" t="s">
        <v>8317</v>
      </c>
      <c r="Q2940" s="8" t="s">
        <v>8359</v>
      </c>
      <c r="R2940" t="b">
        <v>1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s">
        <v>8305</v>
      </c>
      <c r="N2941" s="5">
        <f t="shared" si="45"/>
        <v>1.0287500000000001</v>
      </c>
      <c r="O2941" s="8">
        <f>SUM(E2941:$E$4115)/E2941</f>
        <v>552.64788821385196</v>
      </c>
      <c r="P2941" s="8" t="s">
        <v>8317</v>
      </c>
      <c r="Q2941" s="8" t="s">
        <v>8359</v>
      </c>
      <c r="R2941" t="b">
        <v>1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s">
        <v>8305</v>
      </c>
      <c r="N2942" s="5">
        <f t="shared" si="45"/>
        <v>1.0724</v>
      </c>
      <c r="O2942" s="8">
        <f>SUM(E2942:$E$4115)/E2942</f>
        <v>1693.4211562849691</v>
      </c>
      <c r="P2942" s="8" t="s">
        <v>8317</v>
      </c>
      <c r="Q2942" s="8" t="s">
        <v>8359</v>
      </c>
      <c r="R2942" t="b">
        <v>1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s">
        <v>8303</v>
      </c>
      <c r="N2943" s="5">
        <f t="shared" si="45"/>
        <v>4.0000000000000003E-5</v>
      </c>
      <c r="O2943" s="8">
        <f>SUM(E2943:$E$4115)/E2943</f>
        <v>4537381.120000001</v>
      </c>
      <c r="P2943" s="8" t="s">
        <v>8317</v>
      </c>
      <c r="Q2943" s="8" t="s">
        <v>8357</v>
      </c>
      <c r="R2943" t="b">
        <v>0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s">
        <v>8303</v>
      </c>
      <c r="N2944" s="5">
        <f t="shared" si="45"/>
        <v>0.20424999999999999</v>
      </c>
      <c r="O2944" s="8">
        <f>SUM(E2944:$E$4115)/E2944</f>
        <v>111.07417674418608</v>
      </c>
      <c r="P2944" s="8" t="s">
        <v>8317</v>
      </c>
      <c r="Q2944" s="8" t="s">
        <v>8357</v>
      </c>
      <c r="R2944" t="b">
        <v>0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s">
        <v>8303</v>
      </c>
      <c r="N2945" s="5">
        <f t="shared" si="45"/>
        <v>0</v>
      </c>
      <c r="O2945" s="8" t="e">
        <f>SUM(E2945:$E$4115)/E2945</f>
        <v>#DIV/0!</v>
      </c>
      <c r="P2945" s="8" t="s">
        <v>8317</v>
      </c>
      <c r="Q2945" s="8" t="s">
        <v>8357</v>
      </c>
      <c r="R2945" t="b">
        <v>0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s">
        <v>8303</v>
      </c>
      <c r="N2946" s="5">
        <f t="shared" si="45"/>
        <v>0.01</v>
      </c>
      <c r="O2946" s="8">
        <f>SUM(E2946:$E$4115)/E2946</f>
        <v>44965.301200000009</v>
      </c>
      <c r="P2946" s="8" t="s">
        <v>8317</v>
      </c>
      <c r="Q2946" s="8" t="s">
        <v>8357</v>
      </c>
      <c r="R2946" t="b">
        <v>0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s">
        <v>8303</v>
      </c>
      <c r="N2947" s="5">
        <f t="shared" ref="N2947:N3010" si="46">(E2947/D2947)</f>
        <v>0</v>
      </c>
      <c r="O2947" s="8" t="e">
        <f>SUM(E2947:$E$4115)/E2947</f>
        <v>#DIV/0!</v>
      </c>
      <c r="P2947" s="8" t="s">
        <v>8317</v>
      </c>
      <c r="Q2947" s="8" t="s">
        <v>8357</v>
      </c>
      <c r="R2947" t="b">
        <v>0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s">
        <v>8303</v>
      </c>
      <c r="N2948" s="5">
        <f t="shared" si="46"/>
        <v>1E-3</v>
      </c>
      <c r="O2948" s="8">
        <f>SUM(E2948:$E$4115)/E2948</f>
        <v>2248215.0600000005</v>
      </c>
      <c r="P2948" s="8" t="s">
        <v>8317</v>
      </c>
      <c r="Q2948" s="8" t="s">
        <v>8357</v>
      </c>
      <c r="R2948" t="b">
        <v>0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s">
        <v>8303</v>
      </c>
      <c r="N2949" s="5">
        <f t="shared" si="46"/>
        <v>4.2880000000000001E-2</v>
      </c>
      <c r="O2949" s="8">
        <f>SUM(E2949:$E$4115)/E2949</f>
        <v>4194.4292164179114</v>
      </c>
      <c r="P2949" s="8" t="s">
        <v>8317</v>
      </c>
      <c r="Q2949" s="8" t="s">
        <v>8357</v>
      </c>
      <c r="R2949" t="b">
        <v>0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s">
        <v>8303</v>
      </c>
      <c r="N2950" s="5">
        <f t="shared" si="46"/>
        <v>4.8000000000000001E-5</v>
      </c>
      <c r="O2950" s="8">
        <f>SUM(E2950:$E$4115)/E2950</f>
        <v>187306.50500000003</v>
      </c>
      <c r="P2950" s="8" t="s">
        <v>8317</v>
      </c>
      <c r="Q2950" s="8" t="s">
        <v>8357</v>
      </c>
      <c r="R2950" t="b">
        <v>0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s">
        <v>8303</v>
      </c>
      <c r="N2951" s="5">
        <f t="shared" si="46"/>
        <v>2.5000000000000001E-2</v>
      </c>
      <c r="O2951" s="8">
        <f>SUM(E2951:$E$4115)/E2951</f>
        <v>179813.28480000005</v>
      </c>
      <c r="P2951" s="8" t="s">
        <v>8317</v>
      </c>
      <c r="Q2951" s="8" t="s">
        <v>8357</v>
      </c>
      <c r="R2951" t="b">
        <v>0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s">
        <v>8303</v>
      </c>
      <c r="N2952" s="5">
        <f t="shared" si="46"/>
        <v>0</v>
      </c>
      <c r="O2952" s="8" t="e">
        <f>SUM(E2952:$E$4115)/E2952</f>
        <v>#DIV/0!</v>
      </c>
      <c r="P2952" s="8" t="s">
        <v>8317</v>
      </c>
      <c r="Q2952" s="8" t="s">
        <v>8357</v>
      </c>
      <c r="R2952" t="b">
        <v>0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s">
        <v>8303</v>
      </c>
      <c r="N2953" s="5">
        <f t="shared" si="46"/>
        <v>2.1919999999999999E-2</v>
      </c>
      <c r="O2953" s="8">
        <f>SUM(E2953:$E$4115)/E2953</f>
        <v>4101.5575912408767</v>
      </c>
      <c r="P2953" s="8" t="s">
        <v>8317</v>
      </c>
      <c r="Q2953" s="8" t="s">
        <v>8357</v>
      </c>
      <c r="R2953" t="b">
        <v>0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s">
        <v>8303</v>
      </c>
      <c r="N2954" s="5">
        <f t="shared" si="46"/>
        <v>8.0250000000000002E-2</v>
      </c>
      <c r="O2954" s="8">
        <f>SUM(E2954:$E$4115)/E2954</f>
        <v>2800.1315389408105</v>
      </c>
      <c r="P2954" s="8" t="s">
        <v>8317</v>
      </c>
      <c r="Q2954" s="8" t="s">
        <v>8357</v>
      </c>
      <c r="R2954" t="b">
        <v>0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s">
        <v>8303</v>
      </c>
      <c r="N2955" s="5">
        <f t="shared" si="46"/>
        <v>1.5125E-3</v>
      </c>
      <c r="O2955" s="8">
        <f>SUM(E2955:$E$4115)/E2955</f>
        <v>7425.7952396694236</v>
      </c>
      <c r="P2955" s="8" t="s">
        <v>8317</v>
      </c>
      <c r="Q2955" s="8" t="s">
        <v>8357</v>
      </c>
      <c r="R2955" t="b">
        <v>0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s">
        <v>8303</v>
      </c>
      <c r="N2956" s="5">
        <f t="shared" si="46"/>
        <v>0</v>
      </c>
      <c r="O2956" s="8" t="e">
        <f>SUM(E2956:$E$4115)/E2956</f>
        <v>#DIV/0!</v>
      </c>
      <c r="P2956" s="8" t="s">
        <v>8317</v>
      </c>
      <c r="Q2956" s="8" t="s">
        <v>8357</v>
      </c>
      <c r="R2956" t="b">
        <v>0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s">
        <v>8303</v>
      </c>
      <c r="N2957" s="5">
        <f t="shared" si="46"/>
        <v>0.59583333333333333</v>
      </c>
      <c r="O2957" s="8">
        <f>SUM(E2957:$E$4115)/E2957</f>
        <v>6282.5190489510505</v>
      </c>
      <c r="P2957" s="8" t="s">
        <v>8317</v>
      </c>
      <c r="Q2957" s="8" t="s">
        <v>8357</v>
      </c>
      <c r="R2957" t="b">
        <v>0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s">
        <v>8303</v>
      </c>
      <c r="N2958" s="5">
        <f t="shared" si="46"/>
        <v>0.16734177215189874</v>
      </c>
      <c r="O2958" s="8">
        <f>SUM(E2958:$E$4115)/E2958</f>
        <v>3397.3419969742822</v>
      </c>
      <c r="P2958" s="8" t="s">
        <v>8317</v>
      </c>
      <c r="Q2958" s="8" t="s">
        <v>8357</v>
      </c>
      <c r="R2958" t="b">
        <v>0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s">
        <v>8303</v>
      </c>
      <c r="N2959" s="5">
        <f t="shared" si="46"/>
        <v>1.8666666666666668E-2</v>
      </c>
      <c r="O2959" s="8">
        <f>SUM(E2959:$E$4115)/E2959</f>
        <v>16035.586142857146</v>
      </c>
      <c r="P2959" s="8" t="s">
        <v>8317</v>
      </c>
      <c r="Q2959" s="8" t="s">
        <v>8357</v>
      </c>
      <c r="R2959" t="b">
        <v>0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s">
        <v>8303</v>
      </c>
      <c r="N2960" s="5">
        <f t="shared" si="46"/>
        <v>0</v>
      </c>
      <c r="O2960" s="8" t="e">
        <f>SUM(E2960:$E$4115)/E2960</f>
        <v>#DIV/0!</v>
      </c>
      <c r="P2960" s="8" t="s">
        <v>8317</v>
      </c>
      <c r="Q2960" s="8" t="s">
        <v>8357</v>
      </c>
      <c r="R2960" t="b">
        <v>0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s">
        <v>8303</v>
      </c>
      <c r="N2961" s="5">
        <f t="shared" si="46"/>
        <v>0</v>
      </c>
      <c r="O2961" s="8" t="e">
        <f>SUM(E2961:$E$4115)/E2961</f>
        <v>#DIV/0!</v>
      </c>
      <c r="P2961" s="8" t="s">
        <v>8317</v>
      </c>
      <c r="Q2961" s="8" t="s">
        <v>8357</v>
      </c>
      <c r="R2961" t="b">
        <v>0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s">
        <v>8303</v>
      </c>
      <c r="N2962" s="5">
        <f t="shared" si="46"/>
        <v>0</v>
      </c>
      <c r="O2962" s="8" t="e">
        <f>SUM(E2962:$E$4115)/E2962</f>
        <v>#DIV/0!</v>
      </c>
      <c r="P2962" s="8" t="s">
        <v>8317</v>
      </c>
      <c r="Q2962" s="8" t="s">
        <v>8357</v>
      </c>
      <c r="R2962" t="b">
        <v>0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s">
        <v>8271</v>
      </c>
      <c r="N2963" s="5">
        <f t="shared" si="46"/>
        <v>1.0962000000000001</v>
      </c>
      <c r="O2963" s="8">
        <f>SUM(E2963:$E$4115)/E2963</f>
        <v>819.13594599525652</v>
      </c>
      <c r="P2963" s="8" t="s">
        <v>8317</v>
      </c>
      <c r="Q2963" s="8" t="s">
        <v>8318</v>
      </c>
      <c r="R2963" t="b">
        <v>1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s">
        <v>8271</v>
      </c>
      <c r="N2964" s="5">
        <f t="shared" si="46"/>
        <v>1.218</v>
      </c>
      <c r="O2964" s="8">
        <f>SUM(E2964:$E$4115)/E2964</f>
        <v>3681.6117569786543</v>
      </c>
      <c r="P2964" s="8" t="s">
        <v>8317</v>
      </c>
      <c r="Q2964" s="8" t="s">
        <v>8318</v>
      </c>
      <c r="R2964" t="b">
        <v>1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s">
        <v>8271</v>
      </c>
      <c r="N2965" s="5">
        <f t="shared" si="46"/>
        <v>1.0685</v>
      </c>
      <c r="O2965" s="8">
        <f>SUM(E2965:$E$4115)/E2965</f>
        <v>419.55873841834358</v>
      </c>
      <c r="P2965" s="8" t="s">
        <v>8317</v>
      </c>
      <c r="Q2965" s="8" t="s">
        <v>8318</v>
      </c>
      <c r="R2965" t="b">
        <v>1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s">
        <v>8271</v>
      </c>
      <c r="N2966" s="5">
        <f t="shared" si="46"/>
        <v>1.0071379999999999</v>
      </c>
      <c r="O2966" s="8">
        <f>SUM(E2966:$E$4115)/E2966</f>
        <v>888.12061902142534</v>
      </c>
      <c r="P2966" s="8" t="s">
        <v>8317</v>
      </c>
      <c r="Q2966" s="8" t="s">
        <v>8318</v>
      </c>
      <c r="R2966" t="b">
        <v>1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s">
        <v>8271</v>
      </c>
      <c r="N2967" s="5">
        <f t="shared" si="46"/>
        <v>1.0900000000000001</v>
      </c>
      <c r="O2967" s="8">
        <f>SUM(E2967:$E$4115)/E2967</f>
        <v>2732.2718226299703</v>
      </c>
      <c r="P2967" s="8" t="s">
        <v>8317</v>
      </c>
      <c r="Q2967" s="8" t="s">
        <v>8318</v>
      </c>
      <c r="R2967" t="b">
        <v>1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s">
        <v>8271</v>
      </c>
      <c r="N2968" s="5">
        <f t="shared" si="46"/>
        <v>1.1363000000000001</v>
      </c>
      <c r="O2968" s="8">
        <f>SUM(E2968:$E$4115)/E2968</f>
        <v>392.997397694271</v>
      </c>
      <c r="P2968" s="8" t="s">
        <v>8317</v>
      </c>
      <c r="Q2968" s="8" t="s">
        <v>8318</v>
      </c>
      <c r="R2968" t="b">
        <v>1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s">
        <v>8271</v>
      </c>
      <c r="N2969" s="5">
        <f t="shared" si="46"/>
        <v>1.1392</v>
      </c>
      <c r="O2969" s="8">
        <f>SUM(E2969:$E$4115)/E2969</f>
        <v>781.99902212078678</v>
      </c>
      <c r="P2969" s="8" t="s">
        <v>8317</v>
      </c>
      <c r="Q2969" s="8" t="s">
        <v>8318</v>
      </c>
      <c r="R2969" t="b">
        <v>1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s">
        <v>8271</v>
      </c>
      <c r="N2970" s="5">
        <f t="shared" si="46"/>
        <v>1.06</v>
      </c>
      <c r="O2970" s="8">
        <f>SUM(E2970:$E$4115)/E2970</f>
        <v>1199.0755876010783</v>
      </c>
      <c r="P2970" s="8" t="s">
        <v>8317</v>
      </c>
      <c r="Q2970" s="8" t="s">
        <v>8318</v>
      </c>
      <c r="R2970" t="b">
        <v>1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s">
        <v>8271</v>
      </c>
      <c r="N2971" s="5">
        <f t="shared" si="46"/>
        <v>1.625</v>
      </c>
      <c r="O2971" s="8">
        <f>SUM(E2971:$E$4115)/E2971</f>
        <v>2735.2987261538465</v>
      </c>
      <c r="P2971" s="8" t="s">
        <v>8317</v>
      </c>
      <c r="Q2971" s="8" t="s">
        <v>8318</v>
      </c>
      <c r="R2971" t="b">
        <v>1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s">
        <v>8271</v>
      </c>
      <c r="N2972" s="5">
        <f t="shared" si="46"/>
        <v>1.06</v>
      </c>
      <c r="O2972" s="8">
        <f>SUM(E2972:$E$4115)/E2972</f>
        <v>698.62192295597492</v>
      </c>
      <c r="P2972" s="8" t="s">
        <v>8317</v>
      </c>
      <c r="Q2972" s="8" t="s">
        <v>8318</v>
      </c>
      <c r="R2972" t="b">
        <v>1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s">
        <v>8271</v>
      </c>
      <c r="N2973" s="5">
        <f t="shared" si="46"/>
        <v>1.0015624999999999</v>
      </c>
      <c r="O2973" s="8">
        <f>SUM(E2973:$E$4115)/E2973</f>
        <v>1384.3605085803433</v>
      </c>
      <c r="P2973" s="8" t="s">
        <v>8317</v>
      </c>
      <c r="Q2973" s="8" t="s">
        <v>8318</v>
      </c>
      <c r="R2973" t="b">
        <v>1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s">
        <v>8271</v>
      </c>
      <c r="N2974" s="5">
        <f t="shared" si="46"/>
        <v>1.0535000000000001</v>
      </c>
      <c r="O2974" s="8">
        <f>SUM(E2974:$E$4115)/E2974</f>
        <v>2104.2574418604654</v>
      </c>
      <c r="P2974" s="8" t="s">
        <v>8317</v>
      </c>
      <c r="Q2974" s="8" t="s">
        <v>8318</v>
      </c>
      <c r="R2974" t="b">
        <v>1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s">
        <v>8271</v>
      </c>
      <c r="N2975" s="5">
        <f t="shared" si="46"/>
        <v>1.748</v>
      </c>
      <c r="O2975" s="8">
        <f>SUM(E2975:$E$4115)/E2975</f>
        <v>507.04387070938225</v>
      </c>
      <c r="P2975" s="8" t="s">
        <v>8317</v>
      </c>
      <c r="Q2975" s="8" t="s">
        <v>8318</v>
      </c>
      <c r="R2975" t="b">
        <v>1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s">
        <v>8271</v>
      </c>
      <c r="N2976" s="5">
        <f t="shared" si="46"/>
        <v>1.02</v>
      </c>
      <c r="O2976" s="8">
        <f>SUM(E2976:$E$4115)/E2976</f>
        <v>867.22028039215695</v>
      </c>
      <c r="P2976" s="8" t="s">
        <v>8317</v>
      </c>
      <c r="Q2976" s="8" t="s">
        <v>8318</v>
      </c>
      <c r="R2976" t="b">
        <v>1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s">
        <v>8271</v>
      </c>
      <c r="N2977" s="5">
        <f t="shared" si="46"/>
        <v>1.00125</v>
      </c>
      <c r="O2977" s="8">
        <f>SUM(E2977:$E$4115)/E2977</f>
        <v>551.52602122347071</v>
      </c>
      <c r="P2977" s="8" t="s">
        <v>8317</v>
      </c>
      <c r="Q2977" s="8" t="s">
        <v>8318</v>
      </c>
      <c r="R2977" t="b">
        <v>1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s">
        <v>8271</v>
      </c>
      <c r="N2978" s="5">
        <f t="shared" si="46"/>
        <v>1.7142857142857142</v>
      </c>
      <c r="O2978" s="8">
        <f>SUM(E2978:$E$4115)/E2978</f>
        <v>36747.611916666669</v>
      </c>
      <c r="P2978" s="8" t="s">
        <v>8317</v>
      </c>
      <c r="Q2978" s="8" t="s">
        <v>8318</v>
      </c>
      <c r="R2978" t="b">
        <v>1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s">
        <v>8271</v>
      </c>
      <c r="N2979" s="5">
        <f t="shared" si="46"/>
        <v>1.1356666666666666</v>
      </c>
      <c r="O2979" s="8">
        <f>SUM(E2979:$E$4115)/E2979</f>
        <v>1294.2745611975347</v>
      </c>
      <c r="P2979" s="8" t="s">
        <v>8317</v>
      </c>
      <c r="Q2979" s="8" t="s">
        <v>8318</v>
      </c>
      <c r="R2979" t="b">
        <v>1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s">
        <v>8271</v>
      </c>
      <c r="N2980" s="5">
        <f t="shared" si="46"/>
        <v>1.2946666666666666</v>
      </c>
      <c r="O2980" s="8">
        <f>SUM(E2980:$E$4115)/E2980</f>
        <v>4537.7821112255415</v>
      </c>
      <c r="P2980" s="8" t="s">
        <v>8317</v>
      </c>
      <c r="Q2980" s="8" t="s">
        <v>8318</v>
      </c>
      <c r="R2980" t="b">
        <v>1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s">
        <v>8271</v>
      </c>
      <c r="N2981" s="5">
        <f t="shared" si="46"/>
        <v>1.014</v>
      </c>
      <c r="O2981" s="8">
        <f>SUM(E2981:$E$4115)/E2981</f>
        <v>868.8787830374755</v>
      </c>
      <c r="P2981" s="8" t="s">
        <v>8317</v>
      </c>
      <c r="Q2981" s="8" t="s">
        <v>8318</v>
      </c>
      <c r="R2981" t="b">
        <v>1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s">
        <v>8271</v>
      </c>
      <c r="N2982" s="5">
        <f t="shared" si="46"/>
        <v>1.0916666666666666</v>
      </c>
      <c r="O2982" s="8">
        <f>SUM(E2982:$E$4115)/E2982</f>
        <v>1343.5558564885498</v>
      </c>
      <c r="P2982" s="8" t="s">
        <v>8317</v>
      </c>
      <c r="Q2982" s="8" t="s">
        <v>8318</v>
      </c>
      <c r="R2982" t="b">
        <v>1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s">
        <v>8303</v>
      </c>
      <c r="N2983" s="5">
        <f t="shared" si="46"/>
        <v>1.28925</v>
      </c>
      <c r="O2983" s="8">
        <f>SUM(E2983:$E$4115)/E2983</f>
        <v>852.60237153383764</v>
      </c>
      <c r="P2983" s="8" t="s">
        <v>8317</v>
      </c>
      <c r="Q2983" s="8" t="s">
        <v>8357</v>
      </c>
      <c r="R2983" t="b">
        <v>1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s">
        <v>8303</v>
      </c>
      <c r="N2984" s="5">
        <f t="shared" si="46"/>
        <v>1.0206</v>
      </c>
      <c r="O2984" s="8">
        <f>SUM(E2984:$E$4115)/E2984</f>
        <v>860.61403684107404</v>
      </c>
      <c r="P2984" s="8" t="s">
        <v>8317</v>
      </c>
      <c r="Q2984" s="8" t="s">
        <v>8357</v>
      </c>
      <c r="R2984" t="b">
        <v>1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s">
        <v>8303</v>
      </c>
      <c r="N2985" s="5">
        <f t="shared" si="46"/>
        <v>1.465395775862069</v>
      </c>
      <c r="O2985" s="8">
        <f>SUM(E2985:$E$4115)/E2985</f>
        <v>25.805729604294854</v>
      </c>
      <c r="P2985" s="8" t="s">
        <v>8317</v>
      </c>
      <c r="Q2985" s="8" t="s">
        <v>8357</v>
      </c>
      <c r="R2985" t="b">
        <v>1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s">
        <v>8303</v>
      </c>
      <c r="N2986" s="5">
        <f t="shared" si="46"/>
        <v>1.00352</v>
      </c>
      <c r="O2986" s="8">
        <f>SUM(E2986:$E$4115)/E2986</f>
        <v>168.07336256377553</v>
      </c>
      <c r="P2986" s="8" t="s">
        <v>8317</v>
      </c>
      <c r="Q2986" s="8" t="s">
        <v>8357</v>
      </c>
      <c r="R2986" t="b">
        <v>1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s">
        <v>8303</v>
      </c>
      <c r="N2987" s="5">
        <f t="shared" si="46"/>
        <v>1.2164999999999999</v>
      </c>
      <c r="O2987" s="8">
        <f>SUM(E2987:$E$4115)/E2987</f>
        <v>344.55705055487056</v>
      </c>
      <c r="P2987" s="8" t="s">
        <v>8317</v>
      </c>
      <c r="Q2987" s="8" t="s">
        <v>8357</v>
      </c>
      <c r="R2987" t="b">
        <v>1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s">
        <v>8303</v>
      </c>
      <c r="N2988" s="5">
        <f t="shared" si="46"/>
        <v>1.0549999999999999</v>
      </c>
      <c r="O2988" s="8">
        <f>SUM(E2988:$E$4115)/E2988</f>
        <v>1650.6206635071089</v>
      </c>
      <c r="P2988" s="8" t="s">
        <v>8317</v>
      </c>
      <c r="Q2988" s="8" t="s">
        <v>8357</v>
      </c>
      <c r="R2988" t="b">
        <v>1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s">
        <v>8303</v>
      </c>
      <c r="N2989" s="5">
        <f t="shared" si="46"/>
        <v>1.1040080000000001</v>
      </c>
      <c r="O2989" s="8">
        <f>SUM(E2989:$E$4115)/E2989</f>
        <v>151.33366859660438</v>
      </c>
      <c r="P2989" s="8" t="s">
        <v>8317</v>
      </c>
      <c r="Q2989" s="8" t="s">
        <v>8357</v>
      </c>
      <c r="R2989" t="b">
        <v>1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s">
        <v>8303</v>
      </c>
      <c r="N2990" s="5">
        <f t="shared" si="46"/>
        <v>1</v>
      </c>
      <c r="O2990" s="8">
        <f>SUM(E2990:$E$4115)/E2990</f>
        <v>4149.2393199999997</v>
      </c>
      <c r="P2990" s="8" t="s">
        <v>8317</v>
      </c>
      <c r="Q2990" s="8" t="s">
        <v>8357</v>
      </c>
      <c r="R2990" t="b">
        <v>1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s">
        <v>8303</v>
      </c>
      <c r="N2991" s="5">
        <f t="shared" si="46"/>
        <v>1.76535</v>
      </c>
      <c r="O2991" s="8">
        <f>SUM(E2991:$E$4115)/E2991</f>
        <v>117.4905633443793</v>
      </c>
      <c r="P2991" s="8" t="s">
        <v>8317</v>
      </c>
      <c r="Q2991" s="8" t="s">
        <v>8357</v>
      </c>
      <c r="R2991" t="b">
        <v>1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s">
        <v>8303</v>
      </c>
      <c r="N2992" s="5">
        <f t="shared" si="46"/>
        <v>1</v>
      </c>
      <c r="O2992" s="8">
        <f>SUM(E2992:$E$4115)/E2992</f>
        <v>411.29323199999999</v>
      </c>
      <c r="P2992" s="8" t="s">
        <v>8317</v>
      </c>
      <c r="Q2992" s="8" t="s">
        <v>8357</v>
      </c>
      <c r="R2992" t="b">
        <v>1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s">
        <v>8303</v>
      </c>
      <c r="N2993" s="5">
        <f t="shared" si="46"/>
        <v>1.0329411764705883</v>
      </c>
      <c r="O2993" s="8">
        <f>SUM(E2993:$E$4115)/E2993</f>
        <v>467.30436446469247</v>
      </c>
      <c r="P2993" s="8" t="s">
        <v>8317</v>
      </c>
      <c r="Q2993" s="8" t="s">
        <v>8357</v>
      </c>
      <c r="R2993" t="b">
        <v>1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s">
        <v>8303</v>
      </c>
      <c r="N2994" s="5">
        <f t="shared" si="46"/>
        <v>1.0449999999999999</v>
      </c>
      <c r="O2994" s="8">
        <f>SUM(E2994:$E$4115)/E2994</f>
        <v>1305.9497033492823</v>
      </c>
      <c r="P2994" s="8" t="s">
        <v>8317</v>
      </c>
      <c r="Q2994" s="8" t="s">
        <v>8357</v>
      </c>
      <c r="R2994" t="b">
        <v>1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s">
        <v>8303</v>
      </c>
      <c r="N2995" s="5">
        <f t="shared" si="46"/>
        <v>1.0029999999999999</v>
      </c>
      <c r="O2995" s="8">
        <f>SUM(E2995:$E$4115)/E2995</f>
        <v>4078.7809770687936</v>
      </c>
      <c r="P2995" s="8" t="s">
        <v>8317</v>
      </c>
      <c r="Q2995" s="8" t="s">
        <v>8357</v>
      </c>
      <c r="R2995" t="b">
        <v>1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s">
        <v>8303</v>
      </c>
      <c r="N2996" s="5">
        <f t="shared" si="46"/>
        <v>4.577466666666667</v>
      </c>
      <c r="O2996" s="8">
        <f>SUM(E2996:$E$4115)/E2996</f>
        <v>2978.3681803617719</v>
      </c>
      <c r="P2996" s="8" t="s">
        <v>8317</v>
      </c>
      <c r="Q2996" s="8" t="s">
        <v>8357</v>
      </c>
      <c r="R2996" t="b">
        <v>1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s">
        <v>8303</v>
      </c>
      <c r="N2997" s="5">
        <f t="shared" si="46"/>
        <v>1.0496000000000001</v>
      </c>
      <c r="O2997" s="8">
        <f>SUM(E2997:$E$4115)/E2997</f>
        <v>259.69519054878049</v>
      </c>
      <c r="P2997" s="8" t="s">
        <v>8317</v>
      </c>
      <c r="Q2997" s="8" t="s">
        <v>8357</v>
      </c>
      <c r="R2997" t="b">
        <v>1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s">
        <v>8303</v>
      </c>
      <c r="N2998" s="5">
        <f t="shared" si="46"/>
        <v>1.7194285714285715</v>
      </c>
      <c r="O2998" s="8">
        <f>SUM(E2998:$E$4115)/E2998</f>
        <v>67.678582253240279</v>
      </c>
      <c r="P2998" s="8" t="s">
        <v>8317</v>
      </c>
      <c r="Q2998" s="8" t="s">
        <v>8357</v>
      </c>
      <c r="R2998" t="b">
        <v>1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s">
        <v>8303</v>
      </c>
      <c r="N2999" s="5">
        <f t="shared" si="46"/>
        <v>1.0373000000000001</v>
      </c>
      <c r="O2999" s="8">
        <f>SUM(E2999:$E$4115)/E2999</f>
        <v>386.84248337028828</v>
      </c>
      <c r="P2999" s="8" t="s">
        <v>8317</v>
      </c>
      <c r="Q2999" s="8" t="s">
        <v>8357</v>
      </c>
      <c r="R2999" t="b">
        <v>1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s">
        <v>8303</v>
      </c>
      <c r="N3000" s="5">
        <f t="shared" si="46"/>
        <v>1.0302899999999999</v>
      </c>
      <c r="O3000" s="8">
        <f>SUM(E3000:$E$4115)/E3000</f>
        <v>77.693544147764229</v>
      </c>
      <c r="P3000" s="8" t="s">
        <v>8317</v>
      </c>
      <c r="Q3000" s="8" t="s">
        <v>8357</v>
      </c>
      <c r="R3000" t="b">
        <v>1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s">
        <v>8303</v>
      </c>
      <c r="N3001" s="5">
        <f t="shared" si="46"/>
        <v>1.1888888888888889</v>
      </c>
      <c r="O3001" s="8">
        <f>SUM(E3001:$E$4115)/E3001</f>
        <v>2461.5760623052961</v>
      </c>
      <c r="P3001" s="8" t="s">
        <v>8317</v>
      </c>
      <c r="Q3001" s="8" t="s">
        <v>8357</v>
      </c>
      <c r="R3001" t="b">
        <v>1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s">
        <v>8303</v>
      </c>
      <c r="N3002" s="5">
        <f t="shared" si="46"/>
        <v>1</v>
      </c>
      <c r="O3002" s="8">
        <f>SUM(E3002:$E$4115)/E3002</f>
        <v>7898.4491600000001</v>
      </c>
      <c r="P3002" s="8" t="s">
        <v>8317</v>
      </c>
      <c r="Q3002" s="8" t="s">
        <v>8357</v>
      </c>
      <c r="R3002" t="b">
        <v>1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s">
        <v>8303</v>
      </c>
      <c r="N3003" s="5">
        <f t="shared" si="46"/>
        <v>3.1869988910451896</v>
      </c>
      <c r="O3003" s="8">
        <f>SUM(E3003:$E$4115)/E3003</f>
        <v>171.75080955556109</v>
      </c>
      <c r="P3003" s="8" t="s">
        <v>8317</v>
      </c>
      <c r="Q3003" s="8" t="s">
        <v>8357</v>
      </c>
      <c r="R3003" t="b">
        <v>1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s">
        <v>8303</v>
      </c>
      <c r="N3004" s="5">
        <f t="shared" si="46"/>
        <v>1.0850614285714286</v>
      </c>
      <c r="O3004" s="8">
        <f>SUM(E3004:$E$4115)/E3004</f>
        <v>516.85468367162889</v>
      </c>
      <c r="P3004" s="8" t="s">
        <v>8317</v>
      </c>
      <c r="Q3004" s="8" t="s">
        <v>8357</v>
      </c>
      <c r="R3004" t="b">
        <v>1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s">
        <v>8303</v>
      </c>
      <c r="N3005" s="5">
        <f t="shared" si="46"/>
        <v>1.0116666666666667</v>
      </c>
      <c r="O3005" s="8">
        <f>SUM(E3005:$E$4115)/E3005</f>
        <v>1290.9845601317957</v>
      </c>
      <c r="P3005" s="8" t="s">
        <v>8317</v>
      </c>
      <c r="Q3005" s="8" t="s">
        <v>8357</v>
      </c>
      <c r="R3005" t="b">
        <v>1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s">
        <v>8303</v>
      </c>
      <c r="N3006" s="5">
        <f t="shared" si="46"/>
        <v>1.12815</v>
      </c>
      <c r="O3006" s="8">
        <f>SUM(E3006:$E$4115)/E3006</f>
        <v>86.759365775827689</v>
      </c>
      <c r="P3006" s="8" t="s">
        <v>8317</v>
      </c>
      <c r="Q3006" s="8" t="s">
        <v>8357</v>
      </c>
      <c r="R3006" t="b">
        <v>1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s">
        <v>8303</v>
      </c>
      <c r="N3007" s="5">
        <f t="shared" si="46"/>
        <v>1.2049622641509434</v>
      </c>
      <c r="O3007" s="8">
        <f>SUM(E3007:$E$4115)/E3007</f>
        <v>302.99055321547684</v>
      </c>
      <c r="P3007" s="8" t="s">
        <v>8317</v>
      </c>
      <c r="Q3007" s="8" t="s">
        <v>8357</v>
      </c>
      <c r="R3007" t="b">
        <v>1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s">
        <v>8303</v>
      </c>
      <c r="N3008" s="5">
        <f t="shared" si="46"/>
        <v>1.0774999999999999</v>
      </c>
      <c r="O3008" s="8">
        <f>SUM(E3008:$E$4115)/E3008</f>
        <v>447.47152436194898</v>
      </c>
      <c r="P3008" s="8" t="s">
        <v>8317</v>
      </c>
      <c r="Q3008" s="8" t="s">
        <v>8357</v>
      </c>
      <c r="R3008" t="b">
        <v>1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s">
        <v>8303</v>
      </c>
      <c r="N3009" s="5">
        <f t="shared" si="46"/>
        <v>1.8</v>
      </c>
      <c r="O3009" s="8">
        <f>SUM(E3009:$E$4115)/E3009</f>
        <v>3563.5042037037038</v>
      </c>
      <c r="P3009" s="8" t="s">
        <v>8317</v>
      </c>
      <c r="Q3009" s="8" t="s">
        <v>8357</v>
      </c>
      <c r="R3009" t="b">
        <v>1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s">
        <v>8303</v>
      </c>
      <c r="N3010" s="5">
        <f t="shared" si="46"/>
        <v>1.0116666666666667</v>
      </c>
      <c r="O3010" s="8">
        <f>SUM(E3010:$E$4115)/E3010</f>
        <v>1267.7115453047777</v>
      </c>
      <c r="P3010" s="8" t="s">
        <v>8317</v>
      </c>
      <c r="Q3010" s="8" t="s">
        <v>8357</v>
      </c>
      <c r="R3010" t="b">
        <v>1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s">
        <v>8303</v>
      </c>
      <c r="N3011" s="5">
        <f t="shared" ref="N3011:N3074" si="47">(E3011/D3011)</f>
        <v>1.19756</v>
      </c>
      <c r="O3011" s="8">
        <f>SUM(E3011:$E$4115)/E3011</f>
        <v>128.41008517318548</v>
      </c>
      <c r="P3011" s="8" t="s">
        <v>8317</v>
      </c>
      <c r="Q3011" s="8" t="s">
        <v>8357</v>
      </c>
      <c r="R3011" t="b">
        <v>1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s">
        <v>8303</v>
      </c>
      <c r="N3012" s="5">
        <f t="shared" si="47"/>
        <v>1.58</v>
      </c>
      <c r="O3012" s="8">
        <f>SUM(E3012:$E$4115)/E3012</f>
        <v>1609.5065569620253</v>
      </c>
      <c r="P3012" s="8" t="s">
        <v>8317</v>
      </c>
      <c r="Q3012" s="8" t="s">
        <v>8357</v>
      </c>
      <c r="R3012" t="b">
        <v>1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s">
        <v>8303</v>
      </c>
      <c r="N3013" s="5">
        <f t="shared" si="47"/>
        <v>1.2366666666666666</v>
      </c>
      <c r="O3013" s="8">
        <f>SUM(E3013:$E$4115)/E3013</f>
        <v>10275.365336927223</v>
      </c>
      <c r="P3013" s="8" t="s">
        <v>8317</v>
      </c>
      <c r="Q3013" s="8" t="s">
        <v>8357</v>
      </c>
      <c r="R3013" t="b">
        <v>1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s">
        <v>8303</v>
      </c>
      <c r="N3014" s="5">
        <f t="shared" si="47"/>
        <v>1.1712499999999999</v>
      </c>
      <c r="O3014" s="8">
        <f>SUM(E3014:$E$4115)/E3014</f>
        <v>813.61569690501597</v>
      </c>
      <c r="P3014" s="8" t="s">
        <v>8317</v>
      </c>
      <c r="Q3014" s="8" t="s">
        <v>8357</v>
      </c>
      <c r="R3014" t="b">
        <v>1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s">
        <v>8303</v>
      </c>
      <c r="N3015" s="5">
        <f t="shared" si="47"/>
        <v>1.5696000000000001</v>
      </c>
      <c r="O3015" s="8">
        <f>SUM(E3015:$E$4115)/E3015</f>
        <v>242.55253185524975</v>
      </c>
      <c r="P3015" s="8" t="s">
        <v>8317</v>
      </c>
      <c r="Q3015" s="8" t="s">
        <v>8357</v>
      </c>
      <c r="R3015" t="b">
        <v>1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s">
        <v>8303</v>
      </c>
      <c r="N3016" s="5">
        <f t="shared" si="47"/>
        <v>1.13104</v>
      </c>
      <c r="O3016" s="8">
        <f>SUM(E3016:$E$4115)/E3016</f>
        <v>134.08574550855849</v>
      </c>
      <c r="P3016" s="8" t="s">
        <v>8317</v>
      </c>
      <c r="Q3016" s="8" t="s">
        <v>8357</v>
      </c>
      <c r="R3016" t="b">
        <v>1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s">
        <v>8303</v>
      </c>
      <c r="N3017" s="5">
        <f t="shared" si="47"/>
        <v>1.0317647058823529</v>
      </c>
      <c r="O3017" s="8">
        <f>SUM(E3017:$E$4115)/E3017</f>
        <v>1072.7287742303306</v>
      </c>
      <c r="P3017" s="8" t="s">
        <v>8317</v>
      </c>
      <c r="Q3017" s="8" t="s">
        <v>8357</v>
      </c>
      <c r="R3017" t="b">
        <v>1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s">
        <v>8303</v>
      </c>
      <c r="N3018" s="5">
        <f t="shared" si="47"/>
        <v>1.0261176470588236</v>
      </c>
      <c r="O3018" s="8">
        <f>SUM(E3018:$E$4115)/E3018</f>
        <v>431.05073836276085</v>
      </c>
      <c r="P3018" s="8" t="s">
        <v>8317</v>
      </c>
      <c r="Q3018" s="8" t="s">
        <v>8357</v>
      </c>
      <c r="R3018" t="b">
        <v>1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s">
        <v>8303</v>
      </c>
      <c r="N3019" s="5">
        <f t="shared" si="47"/>
        <v>1.0584090909090909</v>
      </c>
      <c r="O3019" s="8">
        <f>SUM(E3019:$E$4115)/E3019</f>
        <v>161.08664547992271</v>
      </c>
      <c r="P3019" s="8" t="s">
        <v>8317</v>
      </c>
      <c r="Q3019" s="8" t="s">
        <v>8357</v>
      </c>
      <c r="R3019" t="b">
        <v>1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s">
        <v>8303</v>
      </c>
      <c r="N3020" s="5">
        <f t="shared" si="47"/>
        <v>1.0071428571428571</v>
      </c>
      <c r="O3020" s="8">
        <f>SUM(E3020:$E$4115)/E3020</f>
        <v>881.23346099290768</v>
      </c>
      <c r="P3020" s="8" t="s">
        <v>8317</v>
      </c>
      <c r="Q3020" s="8" t="s">
        <v>8357</v>
      </c>
      <c r="R3020" t="b">
        <v>1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s">
        <v>8303</v>
      </c>
      <c r="N3021" s="5">
        <f t="shared" si="47"/>
        <v>1.2123333333333333</v>
      </c>
      <c r="O3021" s="8">
        <f>SUM(E3021:$E$4115)/E3021</f>
        <v>204.75048336541104</v>
      </c>
      <c r="P3021" s="8" t="s">
        <v>8317</v>
      </c>
      <c r="Q3021" s="8" t="s">
        <v>8357</v>
      </c>
      <c r="R3021" t="b">
        <v>1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s">
        <v>8303</v>
      </c>
      <c r="N3022" s="5">
        <f t="shared" si="47"/>
        <v>1.0057142857142858</v>
      </c>
      <c r="O3022" s="8">
        <f>SUM(E3022:$E$4115)/E3022</f>
        <v>526.30717897727266</v>
      </c>
      <c r="P3022" s="8" t="s">
        <v>8317</v>
      </c>
      <c r="Q3022" s="8" t="s">
        <v>8357</v>
      </c>
      <c r="R3022" t="b">
        <v>1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s">
        <v>8303</v>
      </c>
      <c r="N3023" s="5">
        <f t="shared" si="47"/>
        <v>1.1602222222222223</v>
      </c>
      <c r="O3023" s="8">
        <f>SUM(E3023:$E$4115)/E3023</f>
        <v>708.32456234437836</v>
      </c>
      <c r="P3023" s="8" t="s">
        <v>8317</v>
      </c>
      <c r="Q3023" s="8" t="s">
        <v>8357</v>
      </c>
      <c r="R3023" t="b">
        <v>1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s">
        <v>8303</v>
      </c>
      <c r="N3024" s="5">
        <f t="shared" si="47"/>
        <v>1.0087999999999999</v>
      </c>
      <c r="O3024" s="8">
        <f>SUM(E3024:$E$4115)/E3024</f>
        <v>366.07271411578108</v>
      </c>
      <c r="P3024" s="8" t="s">
        <v>8317</v>
      </c>
      <c r="Q3024" s="8" t="s">
        <v>8357</v>
      </c>
      <c r="R3024" t="b">
        <v>1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s">
        <v>8303</v>
      </c>
      <c r="N3025" s="5">
        <f t="shared" si="47"/>
        <v>1.03</v>
      </c>
      <c r="O3025" s="8">
        <f>SUM(E3025:$E$4115)/E3025</f>
        <v>5107.9799445214976</v>
      </c>
      <c r="P3025" s="8" t="s">
        <v>8317</v>
      </c>
      <c r="Q3025" s="8" t="s">
        <v>8357</v>
      </c>
      <c r="R3025" t="b">
        <v>1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s">
        <v>8303</v>
      </c>
      <c r="N3026" s="5">
        <f t="shared" si="47"/>
        <v>2.4641999999999999</v>
      </c>
      <c r="O3026" s="8">
        <f>SUM(E3026:$E$4115)/E3026</f>
        <v>298.85013716419121</v>
      </c>
      <c r="P3026" s="8" t="s">
        <v>8317</v>
      </c>
      <c r="Q3026" s="8" t="s">
        <v>8357</v>
      </c>
      <c r="R3026" t="b">
        <v>1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s">
        <v>8303</v>
      </c>
      <c r="N3027" s="5">
        <f t="shared" si="47"/>
        <v>3.0219999999999998</v>
      </c>
      <c r="O3027" s="8">
        <f>SUM(E3027:$E$4115)/E3027</f>
        <v>485.74606750496355</v>
      </c>
      <c r="P3027" s="8" t="s">
        <v>8317</v>
      </c>
      <c r="Q3027" s="8" t="s">
        <v>8357</v>
      </c>
      <c r="R3027" t="b">
        <v>1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s">
        <v>8303</v>
      </c>
      <c r="N3028" s="5">
        <f t="shared" si="47"/>
        <v>1.4333333333333333</v>
      </c>
      <c r="O3028" s="8">
        <f>SUM(E3028:$E$4115)/E3028</f>
        <v>2838.9585581395345</v>
      </c>
      <c r="P3028" s="8" t="s">
        <v>8317</v>
      </c>
      <c r="Q3028" s="8" t="s">
        <v>8357</v>
      </c>
      <c r="R3028" t="b">
        <v>1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s">
        <v>8303</v>
      </c>
      <c r="N3029" s="5">
        <f t="shared" si="47"/>
        <v>1.3144</v>
      </c>
      <c r="O3029" s="8">
        <f>SUM(E3029:$E$4115)/E3029</f>
        <v>69.631895541692018</v>
      </c>
      <c r="P3029" s="8" t="s">
        <v>8317</v>
      </c>
      <c r="Q3029" s="8" t="s">
        <v>8357</v>
      </c>
      <c r="R3029" t="b">
        <v>1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s">
        <v>8303</v>
      </c>
      <c r="N3030" s="5">
        <f t="shared" si="47"/>
        <v>1.6801999999999999</v>
      </c>
      <c r="O3030" s="8">
        <f>SUM(E3030:$E$4115)/E3030</f>
        <v>429.5191691465302</v>
      </c>
      <c r="P3030" s="8" t="s">
        <v>8317</v>
      </c>
      <c r="Q3030" s="8" t="s">
        <v>8357</v>
      </c>
      <c r="R3030" t="b">
        <v>1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s">
        <v>8303</v>
      </c>
      <c r="N3031" s="5">
        <f t="shared" si="47"/>
        <v>1.0967666666666667</v>
      </c>
      <c r="O3031" s="8">
        <f>SUM(E3031:$E$4115)/E3031</f>
        <v>109.41219767194481</v>
      </c>
      <c r="P3031" s="8" t="s">
        <v>8317</v>
      </c>
      <c r="Q3031" s="8" t="s">
        <v>8357</v>
      </c>
      <c r="R3031" t="b">
        <v>1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s">
        <v>8303</v>
      </c>
      <c r="N3032" s="5">
        <f t="shared" si="47"/>
        <v>1.0668571428571429</v>
      </c>
      <c r="O3032" s="8">
        <f>SUM(E3032:$E$4115)/E3032</f>
        <v>1910.5980396357791</v>
      </c>
      <c r="P3032" s="8" t="s">
        <v>8317</v>
      </c>
      <c r="Q3032" s="8" t="s">
        <v>8357</v>
      </c>
      <c r="R3032" t="b">
        <v>1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s">
        <v>8303</v>
      </c>
      <c r="N3033" s="5">
        <f t="shared" si="47"/>
        <v>1</v>
      </c>
      <c r="O3033" s="8">
        <f>SUM(E3033:$E$4115)/E3033</f>
        <v>2376.8130266666662</v>
      </c>
      <c r="P3033" s="8" t="s">
        <v>8317</v>
      </c>
      <c r="Q3033" s="8" t="s">
        <v>8357</v>
      </c>
      <c r="R3033" t="b">
        <v>1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s">
        <v>8303</v>
      </c>
      <c r="N3034" s="5">
        <f t="shared" si="47"/>
        <v>1.272</v>
      </c>
      <c r="O3034" s="8">
        <f>SUM(E3034:$E$4115)/E3034</f>
        <v>2801.6663050314464</v>
      </c>
      <c r="P3034" s="8" t="s">
        <v>8317</v>
      </c>
      <c r="Q3034" s="8" t="s">
        <v>8357</v>
      </c>
      <c r="R3034" t="b">
        <v>1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s">
        <v>8303</v>
      </c>
      <c r="N3035" s="5">
        <f t="shared" si="47"/>
        <v>1.4653333333333334</v>
      </c>
      <c r="O3035" s="8">
        <f>SUM(E3035:$E$4115)/E3035</f>
        <v>810.38388080072787</v>
      </c>
      <c r="P3035" s="8" t="s">
        <v>8317</v>
      </c>
      <c r="Q3035" s="8" t="s">
        <v>8357</v>
      </c>
      <c r="R3035" t="b">
        <v>1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s">
        <v>8303</v>
      </c>
      <c r="N3036" s="5">
        <f t="shared" si="47"/>
        <v>1.1253599999999999</v>
      </c>
      <c r="O3036" s="8">
        <f>SUM(E3036:$E$4115)/E3036</f>
        <v>31.617007357645548</v>
      </c>
      <c r="P3036" s="8" t="s">
        <v>8317</v>
      </c>
      <c r="Q3036" s="8" t="s">
        <v>8357</v>
      </c>
      <c r="R3036" t="b">
        <v>1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s">
        <v>8303</v>
      </c>
      <c r="N3037" s="5">
        <f t="shared" si="47"/>
        <v>1.0878684000000001</v>
      </c>
      <c r="O3037" s="8">
        <f>SUM(E3037:$E$4115)/E3037</f>
        <v>126.68868918336076</v>
      </c>
      <c r="P3037" s="8" t="s">
        <v>8317</v>
      </c>
      <c r="Q3037" s="8" t="s">
        <v>8357</v>
      </c>
      <c r="R3037" t="b">
        <v>1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s">
        <v>8303</v>
      </c>
      <c r="N3038" s="5">
        <f t="shared" si="47"/>
        <v>1.26732</v>
      </c>
      <c r="O3038" s="8">
        <f>SUM(E3038:$E$4115)/E3038</f>
        <v>107.89126124420035</v>
      </c>
      <c r="P3038" s="8" t="s">
        <v>8317</v>
      </c>
      <c r="Q3038" s="8" t="s">
        <v>8357</v>
      </c>
      <c r="R3038" t="b">
        <v>1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s">
        <v>8303</v>
      </c>
      <c r="N3039" s="5">
        <f t="shared" si="47"/>
        <v>2.1320000000000001</v>
      </c>
      <c r="O3039" s="8">
        <f>SUM(E3039:$E$4115)/E3039</f>
        <v>3176.9566885553468</v>
      </c>
      <c r="P3039" s="8" t="s">
        <v>8317</v>
      </c>
      <c r="Q3039" s="8" t="s">
        <v>8357</v>
      </c>
      <c r="R3039" t="b">
        <v>1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s">
        <v>8303</v>
      </c>
      <c r="N3040" s="5">
        <f t="shared" si="47"/>
        <v>1.0049999999999999</v>
      </c>
      <c r="O3040" s="8">
        <f>SUM(E3040:$E$4115)/E3040</f>
        <v>3368.7261990049747</v>
      </c>
      <c r="P3040" s="8" t="s">
        <v>8317</v>
      </c>
      <c r="Q3040" s="8" t="s">
        <v>8357</v>
      </c>
      <c r="R3040" t="b">
        <v>1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s">
        <v>8303</v>
      </c>
      <c r="N3041" s="5">
        <f t="shared" si="47"/>
        <v>1.0871389999999999</v>
      </c>
      <c r="O3041" s="8">
        <f>SUM(E3041:$E$4115)/E3041</f>
        <v>155.66384933297397</v>
      </c>
      <c r="P3041" s="8" t="s">
        <v>8317</v>
      </c>
      <c r="Q3041" s="8" t="s">
        <v>8357</v>
      </c>
      <c r="R3041" t="b">
        <v>1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s">
        <v>8303</v>
      </c>
      <c r="N3042" s="5">
        <f t="shared" si="47"/>
        <v>1.075</v>
      </c>
      <c r="O3042" s="8">
        <f>SUM(E3042:$E$4115)/E3042</f>
        <v>1042.7355193798448</v>
      </c>
      <c r="P3042" s="8" t="s">
        <v>8317</v>
      </c>
      <c r="Q3042" s="8" t="s">
        <v>8357</v>
      </c>
      <c r="R3042" t="b">
        <v>1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s">
        <v>8303</v>
      </c>
      <c r="N3043" s="5">
        <f t="shared" si="47"/>
        <v>1.1048192771084338</v>
      </c>
      <c r="O3043" s="8">
        <f>SUM(E3043:$E$4115)/E3043</f>
        <v>366.3682715376226</v>
      </c>
      <c r="P3043" s="8" t="s">
        <v>8317</v>
      </c>
      <c r="Q3043" s="8" t="s">
        <v>8357</v>
      </c>
      <c r="R3043" t="b">
        <v>1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s">
        <v>8303</v>
      </c>
      <c r="N3044" s="5">
        <f t="shared" si="47"/>
        <v>1.28</v>
      </c>
      <c r="O3044" s="8">
        <f>SUM(E3044:$E$4115)/E3044</f>
        <v>1745.0140885416663</v>
      </c>
      <c r="P3044" s="8" t="s">
        <v>8317</v>
      </c>
      <c r="Q3044" s="8" t="s">
        <v>8357</v>
      </c>
      <c r="R3044" t="b">
        <v>1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s">
        <v>8303</v>
      </c>
      <c r="N3045" s="5">
        <f t="shared" si="47"/>
        <v>1.1000666666666667</v>
      </c>
      <c r="O3045" s="8">
        <f>SUM(E3045:$E$4115)/E3045</f>
        <v>202.9275225743894</v>
      </c>
      <c r="P3045" s="8" t="s">
        <v>8317</v>
      </c>
      <c r="Q3045" s="8" t="s">
        <v>8357</v>
      </c>
      <c r="R3045" t="b">
        <v>1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s">
        <v>8303</v>
      </c>
      <c r="N3046" s="5">
        <f t="shared" si="47"/>
        <v>1.0934166666666667</v>
      </c>
      <c r="O3046" s="8">
        <f>SUM(E3046:$E$4115)/E3046</f>
        <v>253.94452023473815</v>
      </c>
      <c r="P3046" s="8" t="s">
        <v>8317</v>
      </c>
      <c r="Q3046" s="8" t="s">
        <v>8357</v>
      </c>
      <c r="R3046" t="b">
        <v>1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s">
        <v>8303</v>
      </c>
      <c r="N3047" s="5">
        <f t="shared" si="47"/>
        <v>1.3270650000000002</v>
      </c>
      <c r="O3047" s="8">
        <f>SUM(E3047:$E$4115)/E3047</f>
        <v>625.23031087399625</v>
      </c>
      <c r="P3047" s="8" t="s">
        <v>8317</v>
      </c>
      <c r="Q3047" s="8" t="s">
        <v>8357</v>
      </c>
      <c r="R3047" t="b">
        <v>1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s">
        <v>8303</v>
      </c>
      <c r="N3048" s="5">
        <f t="shared" si="47"/>
        <v>1.9084810126582279</v>
      </c>
      <c r="O3048" s="8">
        <f>SUM(E3048:$E$4115)/E3048</f>
        <v>219.77693108708624</v>
      </c>
      <c r="P3048" s="8" t="s">
        <v>8317</v>
      </c>
      <c r="Q3048" s="8" t="s">
        <v>8357</v>
      </c>
      <c r="R3048" t="b">
        <v>1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s">
        <v>8303</v>
      </c>
      <c r="N3049" s="5">
        <f t="shared" si="47"/>
        <v>1.49</v>
      </c>
      <c r="O3049" s="8">
        <f>SUM(E3049:$E$4115)/E3049</f>
        <v>4427.5164966442944</v>
      </c>
      <c r="P3049" s="8" t="s">
        <v>8317</v>
      </c>
      <c r="Q3049" s="8" t="s">
        <v>8357</v>
      </c>
      <c r="R3049" t="b">
        <v>1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s">
        <v>8303</v>
      </c>
      <c r="N3050" s="5">
        <f t="shared" si="47"/>
        <v>1.6639999999999999</v>
      </c>
      <c r="O3050" s="8">
        <f>SUM(E3050:$E$4115)/E3050</f>
        <v>396.36475841346146</v>
      </c>
      <c r="P3050" s="8" t="s">
        <v>8317</v>
      </c>
      <c r="Q3050" s="8" t="s">
        <v>8357</v>
      </c>
      <c r="R3050" t="b">
        <v>1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s">
        <v>8303</v>
      </c>
      <c r="N3051" s="5">
        <f t="shared" si="47"/>
        <v>1.0666666666666667</v>
      </c>
      <c r="O3051" s="8">
        <f>SUM(E3051:$E$4115)/E3051</f>
        <v>822.35869749999995</v>
      </c>
      <c r="P3051" s="8" t="s">
        <v>8317</v>
      </c>
      <c r="Q3051" s="8" t="s">
        <v>8357</v>
      </c>
      <c r="R3051" t="b">
        <v>1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s">
        <v>8303</v>
      </c>
      <c r="N3052" s="5">
        <f t="shared" si="47"/>
        <v>1.06</v>
      </c>
      <c r="O3052" s="8">
        <f>SUM(E3052:$E$4115)/E3052</f>
        <v>5165.7779716981122</v>
      </c>
      <c r="P3052" s="8" t="s">
        <v>8317</v>
      </c>
      <c r="Q3052" s="8" t="s">
        <v>8357</v>
      </c>
      <c r="R3052" t="b">
        <v>1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s">
        <v>8303</v>
      </c>
      <c r="N3053" s="5">
        <f t="shared" si="47"/>
        <v>0.23628571428571429</v>
      </c>
      <c r="O3053" s="8">
        <f>SUM(E3053:$E$4115)/E3053</f>
        <v>3971.9453325272061</v>
      </c>
      <c r="P3053" s="8" t="s">
        <v>8317</v>
      </c>
      <c r="Q3053" s="8" t="s">
        <v>8357</v>
      </c>
      <c r="R3053" t="b">
        <v>0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s">
        <v>8303</v>
      </c>
      <c r="N3054" s="5">
        <f t="shared" si="47"/>
        <v>1.5E-3</v>
      </c>
      <c r="O3054" s="8">
        <f>SUM(E3054:$E$4115)/E3054</f>
        <v>43786.290533333326</v>
      </c>
      <c r="P3054" s="8" t="s">
        <v>8317</v>
      </c>
      <c r="Q3054" s="8" t="s">
        <v>8357</v>
      </c>
      <c r="R3054" t="b">
        <v>0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s">
        <v>8303</v>
      </c>
      <c r="N3055" s="5">
        <f t="shared" si="47"/>
        <v>4.0000000000000001E-3</v>
      </c>
      <c r="O3055" s="8">
        <f>SUM(E3055:$E$4115)/E3055</f>
        <v>82097.419749999986</v>
      </c>
      <c r="P3055" s="8" t="s">
        <v>8317</v>
      </c>
      <c r="Q3055" s="8" t="s">
        <v>8357</v>
      </c>
      <c r="R3055" t="b">
        <v>0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s">
        <v>8303</v>
      </c>
      <c r="N3056" s="5">
        <f t="shared" si="47"/>
        <v>0</v>
      </c>
      <c r="O3056" s="8" t="e">
        <f>SUM(E3056:$E$4115)/E3056</f>
        <v>#DIV/0!</v>
      </c>
      <c r="P3056" s="8" t="s">
        <v>8317</v>
      </c>
      <c r="Q3056" s="8" t="s">
        <v>8357</v>
      </c>
      <c r="R3056" t="b">
        <v>0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s">
        <v>8303</v>
      </c>
      <c r="N3057" s="5">
        <f t="shared" si="47"/>
        <v>5.0000000000000002E-5</v>
      </c>
      <c r="O3057" s="8">
        <f>SUM(E3057:$E$4115)/E3057</f>
        <v>3283856.7899999996</v>
      </c>
      <c r="P3057" s="8" t="s">
        <v>8317</v>
      </c>
      <c r="Q3057" s="8" t="s">
        <v>8357</v>
      </c>
      <c r="R3057" t="b">
        <v>0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s">
        <v>8303</v>
      </c>
      <c r="N3058" s="5">
        <f t="shared" si="47"/>
        <v>0</v>
      </c>
      <c r="O3058" s="8" t="e">
        <f>SUM(E3058:$E$4115)/E3058</f>
        <v>#DIV/0!</v>
      </c>
      <c r="P3058" s="8" t="s">
        <v>8317</v>
      </c>
      <c r="Q3058" s="8" t="s">
        <v>8357</v>
      </c>
      <c r="R3058" t="b">
        <v>0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s">
        <v>8303</v>
      </c>
      <c r="N3059" s="5">
        <f t="shared" si="47"/>
        <v>0</v>
      </c>
      <c r="O3059" s="8" t="e">
        <f>SUM(E3059:$E$4115)/E3059</f>
        <v>#DIV/0!</v>
      </c>
      <c r="P3059" s="8" t="s">
        <v>8317</v>
      </c>
      <c r="Q3059" s="8" t="s">
        <v>8357</v>
      </c>
      <c r="R3059" t="b">
        <v>0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s">
        <v>8303</v>
      </c>
      <c r="N3060" s="5">
        <f t="shared" si="47"/>
        <v>1.6666666666666666E-4</v>
      </c>
      <c r="O3060" s="8">
        <f>SUM(E3060:$E$4115)/E3060</f>
        <v>1094618.5966666664</v>
      </c>
      <c r="P3060" s="8" t="s">
        <v>8317</v>
      </c>
      <c r="Q3060" s="8" t="s">
        <v>8357</v>
      </c>
      <c r="R3060" t="b">
        <v>0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s">
        <v>8303</v>
      </c>
      <c r="N3061" s="5">
        <f t="shared" si="47"/>
        <v>3.0066666666666665E-2</v>
      </c>
      <c r="O3061" s="8">
        <f>SUM(E3061:$E$4115)/E3061</f>
        <v>7281.2700443458971</v>
      </c>
      <c r="P3061" s="8" t="s">
        <v>8317</v>
      </c>
      <c r="Q3061" s="8" t="s">
        <v>8357</v>
      </c>
      <c r="R3061" t="b">
        <v>0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s">
        <v>8303</v>
      </c>
      <c r="N3062" s="5">
        <f t="shared" si="47"/>
        <v>1.5227272727272728E-3</v>
      </c>
      <c r="O3062" s="8">
        <f>SUM(E3062:$E$4115)/E3062</f>
        <v>9801.1993731343264</v>
      </c>
      <c r="P3062" s="8" t="s">
        <v>8317</v>
      </c>
      <c r="Q3062" s="8" t="s">
        <v>8357</v>
      </c>
      <c r="R3062" t="b">
        <v>0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s">
        <v>8303</v>
      </c>
      <c r="N3063" s="5">
        <f t="shared" si="47"/>
        <v>0</v>
      </c>
      <c r="O3063" s="8" t="e">
        <f>SUM(E3063:$E$4115)/E3063</f>
        <v>#DIV/0!</v>
      </c>
      <c r="P3063" s="8" t="s">
        <v>8317</v>
      </c>
      <c r="Q3063" s="8" t="s">
        <v>8357</v>
      </c>
      <c r="R3063" t="b">
        <v>0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s">
        <v>8303</v>
      </c>
      <c r="N3064" s="5">
        <f t="shared" si="47"/>
        <v>0.66839999999999999</v>
      </c>
      <c r="O3064" s="8">
        <f>SUM(E3064:$E$4115)/E3064</f>
        <v>491.1829428485936</v>
      </c>
      <c r="P3064" s="8" t="s">
        <v>8317</v>
      </c>
      <c r="Q3064" s="8" t="s">
        <v>8357</v>
      </c>
      <c r="R3064" t="b">
        <v>0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s">
        <v>8303</v>
      </c>
      <c r="N3065" s="5">
        <f t="shared" si="47"/>
        <v>0.19566666666666666</v>
      </c>
      <c r="O3065" s="8">
        <f>SUM(E3065:$E$4115)/E3065</f>
        <v>5581.5720442930142</v>
      </c>
      <c r="P3065" s="8" t="s">
        <v>8317</v>
      </c>
      <c r="Q3065" s="8" t="s">
        <v>8357</v>
      </c>
      <c r="R3065" t="b">
        <v>0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s">
        <v>8303</v>
      </c>
      <c r="N3066" s="5">
        <f t="shared" si="47"/>
        <v>0.11294666666666667</v>
      </c>
      <c r="O3066" s="8">
        <f>SUM(E3066:$E$4115)/E3066</f>
        <v>386.70709361350487</v>
      </c>
      <c r="P3066" s="8" t="s">
        <v>8317</v>
      </c>
      <c r="Q3066" s="8" t="s">
        <v>8357</v>
      </c>
      <c r="R3066" t="b">
        <v>0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s">
        <v>8303</v>
      </c>
      <c r="N3067" s="5">
        <f t="shared" si="47"/>
        <v>4.0000000000000002E-4</v>
      </c>
      <c r="O3067" s="8">
        <f>SUM(E3067:$E$4115)/E3067</f>
        <v>326732.47899999993</v>
      </c>
      <c r="P3067" s="8" t="s">
        <v>8317</v>
      </c>
      <c r="Q3067" s="8" t="s">
        <v>8357</v>
      </c>
      <c r="R3067" t="b">
        <v>0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s">
        <v>8303</v>
      </c>
      <c r="N3068" s="5">
        <f t="shared" si="47"/>
        <v>0.11985714285714286</v>
      </c>
      <c r="O3068" s="8">
        <f>SUM(E3068:$E$4115)/E3068</f>
        <v>77.885930631704397</v>
      </c>
      <c r="P3068" s="8" t="s">
        <v>8317</v>
      </c>
      <c r="Q3068" s="8" t="s">
        <v>8357</v>
      </c>
      <c r="R3068" t="b">
        <v>0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s">
        <v>8303</v>
      </c>
      <c r="N3069" s="5">
        <f t="shared" si="47"/>
        <v>2.5000000000000001E-2</v>
      </c>
      <c r="O3069" s="8">
        <f>SUM(E3069:$E$4115)/E3069</f>
        <v>16126.823949999998</v>
      </c>
      <c r="P3069" s="8" t="s">
        <v>8317</v>
      </c>
      <c r="Q3069" s="8" t="s">
        <v>8357</v>
      </c>
      <c r="R3069" t="b">
        <v>0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s">
        <v>8303</v>
      </c>
      <c r="N3070" s="5">
        <f t="shared" si="47"/>
        <v>6.9999999999999999E-4</v>
      </c>
      <c r="O3070" s="8">
        <f>SUM(E3070:$E$4115)/E3070</f>
        <v>18429.513085714283</v>
      </c>
      <c r="P3070" s="8" t="s">
        <v>8317</v>
      </c>
      <c r="Q3070" s="8" t="s">
        <v>8357</v>
      </c>
      <c r="R3070" t="b">
        <v>0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s">
        <v>8303</v>
      </c>
      <c r="N3071" s="5">
        <f t="shared" si="47"/>
        <v>0.14099999999999999</v>
      </c>
      <c r="O3071" s="8">
        <f>SUM(E3071:$E$4115)/E3071</f>
        <v>22872.268014184396</v>
      </c>
      <c r="P3071" s="8" t="s">
        <v>8317</v>
      </c>
      <c r="Q3071" s="8" t="s">
        <v>8357</v>
      </c>
      <c r="R3071" t="b">
        <v>0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s">
        <v>8303</v>
      </c>
      <c r="N3072" s="5">
        <f t="shared" si="47"/>
        <v>3.3399999999999999E-2</v>
      </c>
      <c r="O3072" s="8">
        <f>SUM(E3072:$E$4115)/E3072</f>
        <v>9655.2358982035912</v>
      </c>
      <c r="P3072" s="8" t="s">
        <v>8317</v>
      </c>
      <c r="Q3072" s="8" t="s">
        <v>8357</v>
      </c>
      <c r="R3072" t="b">
        <v>0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s">
        <v>8303</v>
      </c>
      <c r="N3073" s="5">
        <f t="shared" si="47"/>
        <v>0.59775</v>
      </c>
      <c r="O3073" s="8">
        <f>SUM(E3073:$E$4115)/E3073</f>
        <v>449.53503276174536</v>
      </c>
      <c r="P3073" s="8" t="s">
        <v>8317</v>
      </c>
      <c r="Q3073" s="8" t="s">
        <v>8357</v>
      </c>
      <c r="R3073" t="b">
        <v>0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s">
        <v>8303</v>
      </c>
      <c r="N3074" s="5">
        <f t="shared" si="47"/>
        <v>1.6666666666666666E-4</v>
      </c>
      <c r="O3074" s="8">
        <f>SUM(E3074:$E$4115)/E3074</f>
        <v>1608670.8949999998</v>
      </c>
      <c r="P3074" s="8" t="s">
        <v>8317</v>
      </c>
      <c r="Q3074" s="8" t="s">
        <v>8357</v>
      </c>
      <c r="R3074" t="b">
        <v>0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s">
        <v>8303</v>
      </c>
      <c r="N3075" s="5">
        <f t="shared" ref="N3075:N3138" si="48">(E3075/D3075)</f>
        <v>2.3035714285714285E-4</v>
      </c>
      <c r="O3075" s="8">
        <f>SUM(E3075:$E$4115)/E3075</f>
        <v>4988.1237054263556</v>
      </c>
      <c r="P3075" s="8" t="s">
        <v>8317</v>
      </c>
      <c r="Q3075" s="8" t="s">
        <v>8357</v>
      </c>
      <c r="R3075" t="b">
        <v>0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s">
        <v>8303</v>
      </c>
      <c r="N3076" s="5">
        <f t="shared" si="48"/>
        <v>8.8000000000000003E-4</v>
      </c>
      <c r="O3076" s="8">
        <f>SUM(E3076:$E$4115)/E3076</f>
        <v>146213.39954545454</v>
      </c>
      <c r="P3076" s="8" t="s">
        <v>8317</v>
      </c>
      <c r="Q3076" s="8" t="s">
        <v>8357</v>
      </c>
      <c r="R3076" t="b">
        <v>0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s">
        <v>8303</v>
      </c>
      <c r="N3077" s="5">
        <f t="shared" si="48"/>
        <v>8.6400000000000005E-2</v>
      </c>
      <c r="O3077" s="8">
        <f>SUM(E3077:$E$4115)/E3077</f>
        <v>2482.0006095679009</v>
      </c>
      <c r="P3077" s="8" t="s">
        <v>8317</v>
      </c>
      <c r="Q3077" s="8" t="s">
        <v>8357</v>
      </c>
      <c r="R3077" t="b">
        <v>0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s">
        <v>8303</v>
      </c>
      <c r="N3078" s="5">
        <f t="shared" si="48"/>
        <v>0.15060000000000001</v>
      </c>
      <c r="O3078" s="8">
        <f>SUM(E3078:$E$4115)/E3078</f>
        <v>2135.0443492695881</v>
      </c>
      <c r="P3078" s="8" t="s">
        <v>8317</v>
      </c>
      <c r="Q3078" s="8" t="s">
        <v>8357</v>
      </c>
      <c r="R3078" t="b">
        <v>0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s">
        <v>8303</v>
      </c>
      <c r="N3079" s="5">
        <f t="shared" si="48"/>
        <v>4.7727272727272731E-3</v>
      </c>
      <c r="O3079" s="8">
        <f>SUM(E3079:$E$4115)/E3079</f>
        <v>30608.293238095233</v>
      </c>
      <c r="P3079" s="8" t="s">
        <v>8317</v>
      </c>
      <c r="Q3079" s="8" t="s">
        <v>8357</v>
      </c>
      <c r="R3079" t="b">
        <v>0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s">
        <v>8303</v>
      </c>
      <c r="N3080" s="5">
        <f t="shared" si="48"/>
        <v>1.1833333333333333E-3</v>
      </c>
      <c r="O3080" s="8">
        <f>SUM(E3080:$E$4115)/E3080</f>
        <v>45264.306901408447</v>
      </c>
      <c r="P3080" s="8" t="s">
        <v>8317</v>
      </c>
      <c r="Q3080" s="8" t="s">
        <v>8357</v>
      </c>
      <c r="R3080" t="b">
        <v>0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s">
        <v>8303</v>
      </c>
      <c r="N3081" s="5">
        <f t="shared" si="48"/>
        <v>8.4173998587352451E-3</v>
      </c>
      <c r="O3081" s="8">
        <f>SUM(E3081:$E$4115)/E3081</f>
        <v>286.2724737217174</v>
      </c>
      <c r="P3081" s="8" t="s">
        <v>8317</v>
      </c>
      <c r="Q3081" s="8" t="s">
        <v>8357</v>
      </c>
      <c r="R3081" t="b">
        <v>0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s">
        <v>8303</v>
      </c>
      <c r="N3082" s="5">
        <f t="shared" si="48"/>
        <v>1.8799999999999999E-4</v>
      </c>
      <c r="O3082" s="8">
        <f>SUM(E3082:$E$4115)/E3082</f>
        <v>8517.2042287234035</v>
      </c>
      <c r="P3082" s="8" t="s">
        <v>8317</v>
      </c>
      <c r="Q3082" s="8" t="s">
        <v>8357</v>
      </c>
      <c r="R3082" t="b">
        <v>0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s">
        <v>8303</v>
      </c>
      <c r="N3083" s="5">
        <f t="shared" si="48"/>
        <v>2.1029999999999998E-3</v>
      </c>
      <c r="O3083" s="8">
        <f>SUM(E3083:$E$4115)/E3083</f>
        <v>1522.6309034712315</v>
      </c>
      <c r="P3083" s="8" t="s">
        <v>8317</v>
      </c>
      <c r="Q3083" s="8" t="s">
        <v>8357</v>
      </c>
      <c r="R3083" t="b">
        <v>0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s">
        <v>8303</v>
      </c>
      <c r="N3084" s="5">
        <f t="shared" si="48"/>
        <v>0</v>
      </c>
      <c r="O3084" s="8" t="e">
        <f>SUM(E3084:$E$4115)/E3084</f>
        <v>#DIV/0!</v>
      </c>
      <c r="P3084" s="8" t="s">
        <v>8317</v>
      </c>
      <c r="Q3084" s="8" t="s">
        <v>8357</v>
      </c>
      <c r="R3084" t="b">
        <v>0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s">
        <v>8303</v>
      </c>
      <c r="N3085" s="5">
        <f t="shared" si="48"/>
        <v>2.8E-3</v>
      </c>
      <c r="O3085" s="8">
        <f>SUM(E3085:$E$4115)/E3085</f>
        <v>57142.674821428562</v>
      </c>
      <c r="P3085" s="8" t="s">
        <v>8317</v>
      </c>
      <c r="Q3085" s="8" t="s">
        <v>8357</v>
      </c>
      <c r="R3085" t="b">
        <v>0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s">
        <v>8303</v>
      </c>
      <c r="N3086" s="5">
        <f t="shared" si="48"/>
        <v>0.11579206701157921</v>
      </c>
      <c r="O3086" s="8">
        <f>SUM(E3086:$E$4115)/E3086</f>
        <v>6808.3697659574455</v>
      </c>
      <c r="P3086" s="8" t="s">
        <v>8317</v>
      </c>
      <c r="Q3086" s="8" t="s">
        <v>8357</v>
      </c>
      <c r="R3086" t="b">
        <v>0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s">
        <v>8303</v>
      </c>
      <c r="N3087" s="5">
        <f t="shared" si="48"/>
        <v>2.4400000000000002E-2</v>
      </c>
      <c r="O3087" s="8">
        <f>SUM(E3087:$E$4115)/E3087</f>
        <v>5245.0226065573761</v>
      </c>
      <c r="P3087" s="8" t="s">
        <v>8317</v>
      </c>
      <c r="Q3087" s="8" t="s">
        <v>8357</v>
      </c>
      <c r="R3087" t="b">
        <v>0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s">
        <v>8303</v>
      </c>
      <c r="N3088" s="5">
        <f t="shared" si="48"/>
        <v>2.5000000000000001E-3</v>
      </c>
      <c r="O3088" s="8">
        <f>SUM(E3088:$E$4115)/E3088</f>
        <v>63977.075799999991</v>
      </c>
      <c r="P3088" s="8" t="s">
        <v>8317</v>
      </c>
      <c r="Q3088" s="8" t="s">
        <v>8357</v>
      </c>
      <c r="R3088" t="b">
        <v>0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s">
        <v>8303</v>
      </c>
      <c r="N3089" s="5">
        <f t="shared" si="48"/>
        <v>6.2500000000000003E-3</v>
      </c>
      <c r="O3089" s="8">
        <f>SUM(E3089:$E$4115)/E3089</f>
        <v>25590.430319999996</v>
      </c>
      <c r="P3089" s="8" t="s">
        <v>8317</v>
      </c>
      <c r="Q3089" s="8" t="s">
        <v>8357</v>
      </c>
      <c r="R3089" t="b">
        <v>0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s">
        <v>8303</v>
      </c>
      <c r="N3090" s="5">
        <f t="shared" si="48"/>
        <v>1.9384615384615384E-3</v>
      </c>
      <c r="O3090" s="8">
        <f>SUM(E3090:$E$4115)/E3090</f>
        <v>25386.339603174602</v>
      </c>
      <c r="P3090" s="8" t="s">
        <v>8317</v>
      </c>
      <c r="Q3090" s="8" t="s">
        <v>8357</v>
      </c>
      <c r="R3090" t="b">
        <v>0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s">
        <v>8303</v>
      </c>
      <c r="N3091" s="5">
        <f t="shared" si="48"/>
        <v>0.23416000000000001</v>
      </c>
      <c r="O3091" s="8">
        <f>SUM(E3091:$E$4115)/E3091</f>
        <v>546.38756235052949</v>
      </c>
      <c r="P3091" s="8" t="s">
        <v>8317</v>
      </c>
      <c r="Q3091" s="8" t="s">
        <v>8357</v>
      </c>
      <c r="R3091" t="b">
        <v>0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s">
        <v>8303</v>
      </c>
      <c r="N3092" s="5">
        <f t="shared" si="48"/>
        <v>5.080888888888889E-2</v>
      </c>
      <c r="O3092" s="8">
        <f>SUM(E3092:$E$4115)/E3092</f>
        <v>279.27736091672494</v>
      </c>
      <c r="P3092" s="8" t="s">
        <v>8317</v>
      </c>
      <c r="Q3092" s="8" t="s">
        <v>8357</v>
      </c>
      <c r="R3092" t="b">
        <v>0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s">
        <v>8303</v>
      </c>
      <c r="N3093" s="5">
        <f t="shared" si="48"/>
        <v>0.15920000000000001</v>
      </c>
      <c r="O3093" s="8">
        <f>SUM(E3093:$E$4115)/E3093</f>
        <v>3996.566319095477</v>
      </c>
      <c r="P3093" s="8" t="s">
        <v>8317</v>
      </c>
      <c r="Q3093" s="8" t="s">
        <v>8357</v>
      </c>
      <c r="R3093" t="b">
        <v>0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s">
        <v>8303</v>
      </c>
      <c r="N3094" s="5">
        <f t="shared" si="48"/>
        <v>1.1831900000000001E-2</v>
      </c>
      <c r="O3094" s="8">
        <f>SUM(E3094:$E$4115)/E3094</f>
        <v>2688.0473888386477</v>
      </c>
      <c r="P3094" s="8" t="s">
        <v>8317</v>
      </c>
      <c r="Q3094" s="8" t="s">
        <v>8357</v>
      </c>
      <c r="R3094" t="b">
        <v>0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s">
        <v>8303</v>
      </c>
      <c r="N3095" s="5">
        <f t="shared" si="48"/>
        <v>0.22750000000000001</v>
      </c>
      <c r="O3095" s="8">
        <f>SUM(E3095:$E$4115)/E3095</f>
        <v>3493.7226373626368</v>
      </c>
      <c r="P3095" s="8" t="s">
        <v>8317</v>
      </c>
      <c r="Q3095" s="8" t="s">
        <v>8357</v>
      </c>
      <c r="R3095" t="b">
        <v>0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s">
        <v>8303</v>
      </c>
      <c r="N3096" s="5">
        <f t="shared" si="48"/>
        <v>2.5000000000000001E-4</v>
      </c>
      <c r="O3096" s="8">
        <f>SUM(E3096:$E$4115)/E3096</f>
        <v>127135.10399999999</v>
      </c>
      <c r="P3096" s="8" t="s">
        <v>8317</v>
      </c>
      <c r="Q3096" s="8" t="s">
        <v>8357</v>
      </c>
      <c r="R3096" t="b">
        <v>0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s">
        <v>8303</v>
      </c>
      <c r="N3097" s="5">
        <f t="shared" si="48"/>
        <v>3.351206434316354E-3</v>
      </c>
      <c r="O3097" s="8">
        <f>SUM(E3097:$E$4115)/E3097</f>
        <v>63567.051999999996</v>
      </c>
      <c r="P3097" s="8" t="s">
        <v>8317</v>
      </c>
      <c r="Q3097" s="8" t="s">
        <v>8357</v>
      </c>
      <c r="R3097" t="b">
        <v>0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s">
        <v>8303</v>
      </c>
      <c r="N3098" s="5">
        <f t="shared" si="48"/>
        <v>3.9750000000000001E-2</v>
      </c>
      <c r="O3098" s="8">
        <f>SUM(E3098:$E$4115)/E3098</f>
        <v>3997.8649056603767</v>
      </c>
      <c r="P3098" s="8" t="s">
        <v>8317</v>
      </c>
      <c r="Q3098" s="8" t="s">
        <v>8357</v>
      </c>
      <c r="R3098" t="b">
        <v>0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s">
        <v>8303</v>
      </c>
      <c r="N3099" s="5">
        <f t="shared" si="48"/>
        <v>0.17150000000000001</v>
      </c>
      <c r="O3099" s="8">
        <f>SUM(E3099:$E$4115)/E3099</f>
        <v>1852.7741107871718</v>
      </c>
      <c r="P3099" s="8" t="s">
        <v>8317</v>
      </c>
      <c r="Q3099" s="8" t="s">
        <v>8357</v>
      </c>
      <c r="R3099" t="b">
        <v>0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s">
        <v>8303</v>
      </c>
      <c r="N3100" s="5">
        <f t="shared" si="48"/>
        <v>3.608004104669061E-2</v>
      </c>
      <c r="O3100" s="8">
        <f>SUM(E3100:$E$4115)/E3100</f>
        <v>1806.4804323094424</v>
      </c>
      <c r="P3100" s="8" t="s">
        <v>8317</v>
      </c>
      <c r="Q3100" s="8" t="s">
        <v>8357</v>
      </c>
      <c r="R3100" t="b">
        <v>0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s">
        <v>8303</v>
      </c>
      <c r="N3101" s="5">
        <f t="shared" si="48"/>
        <v>0.13900000000000001</v>
      </c>
      <c r="O3101" s="8">
        <f>SUM(E3101:$E$4115)/E3101</f>
        <v>11417.390647482012</v>
      </c>
      <c r="P3101" s="8" t="s">
        <v>8317</v>
      </c>
      <c r="Q3101" s="8" t="s">
        <v>8357</v>
      </c>
      <c r="R3101" t="b">
        <v>0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s">
        <v>8303</v>
      </c>
      <c r="N3102" s="5">
        <f t="shared" si="48"/>
        <v>0.15225</v>
      </c>
      <c r="O3102" s="8">
        <f>SUM(E3102:$E$4115)/E3102</f>
        <v>1737.1409961685822</v>
      </c>
      <c r="P3102" s="8" t="s">
        <v>8317</v>
      </c>
      <c r="Q3102" s="8" t="s">
        <v>8357</v>
      </c>
      <c r="R3102" t="b">
        <v>0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s">
        <v>8303</v>
      </c>
      <c r="N3103" s="5">
        <f t="shared" si="48"/>
        <v>0.12</v>
      </c>
      <c r="O3103" s="8">
        <f>SUM(E3103:$E$4115)/E3103</f>
        <v>10573.098666666665</v>
      </c>
      <c r="P3103" s="8" t="s">
        <v>8317</v>
      </c>
      <c r="Q3103" s="8" t="s">
        <v>8357</v>
      </c>
      <c r="R3103" t="b">
        <v>0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s">
        <v>8303</v>
      </c>
      <c r="N3104" s="5">
        <f t="shared" si="48"/>
        <v>0.391125</v>
      </c>
      <c r="O3104" s="8">
        <f>SUM(E3104:$E$4115)/E3104</f>
        <v>506.81201661872797</v>
      </c>
      <c r="P3104" s="8" t="s">
        <v>8317</v>
      </c>
      <c r="Q3104" s="8" t="s">
        <v>8357</v>
      </c>
      <c r="R3104" t="b">
        <v>0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s">
        <v>8303</v>
      </c>
      <c r="N3105" s="5">
        <f t="shared" si="48"/>
        <v>2.6829268292682929E-3</v>
      </c>
      <c r="O3105" s="8">
        <f>SUM(E3105:$E$4115)/E3105</f>
        <v>287761.05454545451</v>
      </c>
      <c r="P3105" s="8" t="s">
        <v>8317</v>
      </c>
      <c r="Q3105" s="8" t="s">
        <v>8357</v>
      </c>
      <c r="R3105" t="b">
        <v>0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s">
        <v>8303</v>
      </c>
      <c r="N3106" s="5">
        <f t="shared" si="48"/>
        <v>0.29625000000000001</v>
      </c>
      <c r="O3106" s="8">
        <f>SUM(E3106:$E$4115)/E3106</f>
        <v>2671.1903797468353</v>
      </c>
      <c r="P3106" s="8" t="s">
        <v>8317</v>
      </c>
      <c r="Q3106" s="8" t="s">
        <v>8357</v>
      </c>
      <c r="R3106" t="b">
        <v>0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s">
        <v>8303</v>
      </c>
      <c r="N3107" s="5">
        <f t="shared" si="48"/>
        <v>0.4236099230111206</v>
      </c>
      <c r="O3107" s="8">
        <f>SUM(E3107:$E$4115)/E3107</f>
        <v>1277.9384491114699</v>
      </c>
      <c r="P3107" s="8" t="s">
        <v>8317</v>
      </c>
      <c r="Q3107" s="8" t="s">
        <v>8357</v>
      </c>
      <c r="R3107" t="b">
        <v>0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s">
        <v>8303</v>
      </c>
      <c r="N3108" s="5">
        <f t="shared" si="48"/>
        <v>4.1000000000000002E-2</v>
      </c>
      <c r="O3108" s="8">
        <f>SUM(E3108:$E$4115)/E3108</f>
        <v>77114.624390243887</v>
      </c>
      <c r="P3108" s="8" t="s">
        <v>8317</v>
      </c>
      <c r="Q3108" s="8" t="s">
        <v>8357</v>
      </c>
      <c r="R3108" t="b">
        <v>0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s">
        <v>8303</v>
      </c>
      <c r="N3109" s="5">
        <f t="shared" si="48"/>
        <v>0.197625</v>
      </c>
      <c r="O3109" s="8">
        <f>SUM(E3109:$E$4115)/E3109</f>
        <v>399.95681214421245</v>
      </c>
      <c r="P3109" s="8" t="s">
        <v>8317</v>
      </c>
      <c r="Q3109" s="8" t="s">
        <v>8357</v>
      </c>
      <c r="R3109" t="b">
        <v>0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s">
        <v>8303</v>
      </c>
      <c r="N3110" s="5">
        <f t="shared" si="48"/>
        <v>5.1999999999999995E-4</v>
      </c>
      <c r="O3110" s="8">
        <f>SUM(E3110:$E$4115)/E3110</f>
        <v>121298.21538461537</v>
      </c>
      <c r="P3110" s="8" t="s">
        <v>8317</v>
      </c>
      <c r="Q3110" s="8" t="s">
        <v>8357</v>
      </c>
      <c r="R3110" t="b">
        <v>0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s">
        <v>8303</v>
      </c>
      <c r="N3111" s="5">
        <f t="shared" si="48"/>
        <v>0.25030188679245285</v>
      </c>
      <c r="O3111" s="8">
        <f>SUM(E3111:$E$4115)/E3111</f>
        <v>475.46021408110954</v>
      </c>
      <c r="P3111" s="8" t="s">
        <v>8317</v>
      </c>
      <c r="Q3111" s="8" t="s">
        <v>8357</v>
      </c>
      <c r="R3111" t="b">
        <v>0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s">
        <v>8303</v>
      </c>
      <c r="N3112" s="5">
        <f t="shared" si="48"/>
        <v>4.0000000000000002E-4</v>
      </c>
      <c r="O3112" s="8">
        <f>SUM(E3112:$E$4115)/E3112</f>
        <v>314709.45999999996</v>
      </c>
      <c r="P3112" s="8" t="s">
        <v>8317</v>
      </c>
      <c r="Q3112" s="8" t="s">
        <v>8357</v>
      </c>
      <c r="R3112" t="b">
        <v>0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s">
        <v>8303</v>
      </c>
      <c r="N3113" s="5">
        <f t="shared" si="48"/>
        <v>0.26640000000000003</v>
      </c>
      <c r="O3113" s="8">
        <f>SUM(E3113:$E$4115)/E3113</f>
        <v>590.66903153153146</v>
      </c>
      <c r="P3113" s="8" t="s">
        <v>8317</v>
      </c>
      <c r="Q3113" s="8" t="s">
        <v>8357</v>
      </c>
      <c r="R3113" t="b">
        <v>0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s">
        <v>8303</v>
      </c>
      <c r="N3114" s="5">
        <f t="shared" si="48"/>
        <v>4.7363636363636365E-2</v>
      </c>
      <c r="O3114" s="8">
        <f>SUM(E3114:$E$4115)/E3114</f>
        <v>6030.2429942418421</v>
      </c>
      <c r="P3114" s="8" t="s">
        <v>8317</v>
      </c>
      <c r="Q3114" s="8" t="s">
        <v>8357</v>
      </c>
      <c r="R3114" t="b">
        <v>0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s">
        <v>8303</v>
      </c>
      <c r="N3115" s="5">
        <f t="shared" si="48"/>
        <v>4.2435339894712751E-2</v>
      </c>
      <c r="O3115" s="8">
        <f>SUM(E3115:$E$4115)/E3115</f>
        <v>677.72073354908298</v>
      </c>
      <c r="P3115" s="8" t="s">
        <v>8317</v>
      </c>
      <c r="Q3115" s="8" t="s">
        <v>8357</v>
      </c>
      <c r="R3115" t="b">
        <v>0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s">
        <v>8303</v>
      </c>
      <c r="N3116" s="5">
        <f t="shared" si="48"/>
        <v>0</v>
      </c>
      <c r="O3116" s="8" t="e">
        <f>SUM(E3116:$E$4115)/E3116</f>
        <v>#DIV/0!</v>
      </c>
      <c r="P3116" s="8" t="s">
        <v>8317</v>
      </c>
      <c r="Q3116" s="8" t="s">
        <v>8357</v>
      </c>
      <c r="R3116" t="b">
        <v>0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s">
        <v>8303</v>
      </c>
      <c r="N3117" s="5">
        <f t="shared" si="48"/>
        <v>0.03</v>
      </c>
      <c r="O3117" s="8">
        <f>SUM(E3117:$E$4115)/E3117</f>
        <v>10455.335333333333</v>
      </c>
      <c r="P3117" s="8" t="s">
        <v>8317</v>
      </c>
      <c r="Q3117" s="8" t="s">
        <v>8357</v>
      </c>
      <c r="R3117" t="b">
        <v>0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s">
        <v>8303</v>
      </c>
      <c r="N3118" s="5">
        <f t="shared" si="48"/>
        <v>0.57333333333333336</v>
      </c>
      <c r="O3118" s="8">
        <f>SUM(E3118:$E$4115)/E3118</f>
        <v>7293.7223255813942</v>
      </c>
      <c r="P3118" s="8" t="s">
        <v>8317</v>
      </c>
      <c r="Q3118" s="8" t="s">
        <v>8357</v>
      </c>
      <c r="R3118" t="b">
        <v>0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s">
        <v>8303</v>
      </c>
      <c r="N3119" s="5">
        <f t="shared" si="48"/>
        <v>1E-3</v>
      </c>
      <c r="O3119" s="8">
        <f>SUM(E3119:$E$4115)/E3119</f>
        <v>3135870.5999999996</v>
      </c>
      <c r="P3119" s="8" t="s">
        <v>8317</v>
      </c>
      <c r="Q3119" s="8" t="s">
        <v>8357</v>
      </c>
      <c r="R3119" t="b">
        <v>0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s">
        <v>8303</v>
      </c>
      <c r="N3120" s="5">
        <f t="shared" si="48"/>
        <v>3.0999999999999999E-3</v>
      </c>
      <c r="O3120" s="8">
        <f>SUM(E3120:$E$4115)/E3120</f>
        <v>2023.1416774193547</v>
      </c>
      <c r="P3120" s="8" t="s">
        <v>8317</v>
      </c>
      <c r="Q3120" s="8" t="s">
        <v>8357</v>
      </c>
      <c r="R3120" t="b">
        <v>0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s">
        <v>8303</v>
      </c>
      <c r="N3121" s="5">
        <f t="shared" si="48"/>
        <v>5.0000000000000001E-4</v>
      </c>
      <c r="O3121" s="8">
        <f>SUM(E3121:$E$4115)/E3121</f>
        <v>626863.91999999993</v>
      </c>
      <c r="P3121" s="8" t="s">
        <v>8317</v>
      </c>
      <c r="Q3121" s="8" t="s">
        <v>8357</v>
      </c>
      <c r="R3121" t="b">
        <v>0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s">
        <v>8303</v>
      </c>
      <c r="N3122" s="5">
        <f t="shared" si="48"/>
        <v>9.8461538461538464E-5</v>
      </c>
      <c r="O3122" s="8">
        <f>SUM(E3122:$E$4115)/E3122</f>
        <v>24486.832812499997</v>
      </c>
      <c r="P3122" s="8" t="s">
        <v>8317</v>
      </c>
      <c r="Q3122" s="8" t="s">
        <v>8357</v>
      </c>
      <c r="R3122" t="b">
        <v>0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s">
        <v>8303</v>
      </c>
      <c r="N3123" s="5">
        <f t="shared" si="48"/>
        <v>6.6666666666666671E-3</v>
      </c>
      <c r="O3123" s="8">
        <f>SUM(E3123:$E$4115)/E3123</f>
        <v>313418.65999999997</v>
      </c>
      <c r="P3123" s="8" t="s">
        <v>8317</v>
      </c>
      <c r="Q3123" s="8" t="s">
        <v>8357</v>
      </c>
      <c r="R3123" t="b">
        <v>0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s">
        <v>8303</v>
      </c>
      <c r="N3124" s="5">
        <f t="shared" si="48"/>
        <v>0.58291457286432158</v>
      </c>
      <c r="O3124" s="8">
        <f>SUM(E3124:$E$4115)/E3124</f>
        <v>27018.763793103444</v>
      </c>
      <c r="P3124" s="8" t="s">
        <v>8317</v>
      </c>
      <c r="Q3124" s="8" t="s">
        <v>8357</v>
      </c>
      <c r="R3124" t="b">
        <v>0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s">
        <v>8303</v>
      </c>
      <c r="N3125" s="5">
        <f t="shared" si="48"/>
        <v>0.68153600000000003</v>
      </c>
      <c r="O3125" s="8">
        <f>SUM(E3125:$E$4115)/E3125</f>
        <v>36.788203117663627</v>
      </c>
      <c r="P3125" s="8" t="s">
        <v>8317</v>
      </c>
      <c r="Q3125" s="8" t="s">
        <v>8357</v>
      </c>
      <c r="R3125" t="b">
        <v>0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s">
        <v>8303</v>
      </c>
      <c r="N3126" s="5">
        <f t="shared" si="48"/>
        <v>3.2499999999999997E-5</v>
      </c>
      <c r="O3126" s="8">
        <f>SUM(E3126:$E$4115)/E3126</f>
        <v>117264.17692307691</v>
      </c>
      <c r="P3126" s="8" t="s">
        <v>8317</v>
      </c>
      <c r="Q3126" s="8" t="s">
        <v>8357</v>
      </c>
      <c r="R3126" t="b">
        <v>0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s">
        <v>8303</v>
      </c>
      <c r="N3127" s="5">
        <f t="shared" si="48"/>
        <v>0</v>
      </c>
      <c r="O3127" s="8" t="e">
        <f>SUM(E3127:$E$4115)/E3127</f>
        <v>#DIV/0!</v>
      </c>
      <c r="P3127" s="8" t="s">
        <v>8317</v>
      </c>
      <c r="Q3127" s="8" t="s">
        <v>8357</v>
      </c>
      <c r="R3127" t="b">
        <v>0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s">
        <v>8303</v>
      </c>
      <c r="N3128" s="5">
        <f t="shared" si="48"/>
        <v>4.1599999999999998E-2</v>
      </c>
      <c r="O3128" s="8">
        <f>SUM(E3128:$E$4115)/E3128</f>
        <v>2931.5794230769229</v>
      </c>
      <c r="P3128" s="8" t="s">
        <v>8317</v>
      </c>
      <c r="Q3128" s="8" t="s">
        <v>8357</v>
      </c>
      <c r="R3128" t="b">
        <v>0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s">
        <v>8303</v>
      </c>
      <c r="N3129" s="5">
        <f t="shared" si="48"/>
        <v>0</v>
      </c>
      <c r="O3129" s="8" t="e">
        <f>SUM(E3129:$E$4115)/E3129</f>
        <v>#DIV/0!</v>
      </c>
      <c r="P3129" s="8" t="s">
        <v>8317</v>
      </c>
      <c r="Q3129" s="8" t="s">
        <v>8357</v>
      </c>
      <c r="R3129" t="b">
        <v>0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s">
        <v>8271</v>
      </c>
      <c r="N3130" s="5">
        <f t="shared" si="48"/>
        <v>1.0860666666666667</v>
      </c>
      <c r="O3130" s="8">
        <f>SUM(E3130:$E$4115)/E3130</f>
        <v>187.08505309680189</v>
      </c>
      <c r="P3130" s="8" t="s">
        <v>8317</v>
      </c>
      <c r="Q3130" s="8" t="s">
        <v>8318</v>
      </c>
      <c r="R3130" t="b">
        <v>0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s">
        <v>8271</v>
      </c>
      <c r="N3131" s="5">
        <f t="shared" si="48"/>
        <v>8.0000000000000002E-3</v>
      </c>
      <c r="O3131" s="8">
        <f>SUM(E3131:$E$4115)/E3131</f>
        <v>303151.15999999997</v>
      </c>
      <c r="P3131" s="8" t="s">
        <v>8317</v>
      </c>
      <c r="Q3131" s="8" t="s">
        <v>8318</v>
      </c>
      <c r="R3131" t="b">
        <v>0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s">
        <v>8271</v>
      </c>
      <c r="N3132" s="5">
        <f t="shared" si="48"/>
        <v>3.7499999999999999E-2</v>
      </c>
      <c r="O3132" s="8">
        <f>SUM(E3132:$E$4115)/E3132</f>
        <v>8084.0042666666659</v>
      </c>
      <c r="P3132" s="8" t="s">
        <v>8317</v>
      </c>
      <c r="Q3132" s="8" t="s">
        <v>8318</v>
      </c>
      <c r="R3132" t="b">
        <v>0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s">
        <v>8271</v>
      </c>
      <c r="N3133" s="5">
        <f t="shared" si="48"/>
        <v>0.15731707317073171</v>
      </c>
      <c r="O3133" s="8">
        <f>SUM(E3133:$E$4115)/E3133</f>
        <v>4699.4210852713177</v>
      </c>
      <c r="P3133" s="8" t="s">
        <v>8317</v>
      </c>
      <c r="Q3133" s="8" t="s">
        <v>8318</v>
      </c>
      <c r="R3133" t="b">
        <v>0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s">
        <v>8271</v>
      </c>
      <c r="N3134" s="5">
        <f t="shared" si="48"/>
        <v>3.3333333333333332E-4</v>
      </c>
      <c r="O3134" s="8">
        <f>SUM(E3134:$E$4115)/E3134</f>
        <v>303048.15999999997</v>
      </c>
      <c r="P3134" s="8" t="s">
        <v>8317</v>
      </c>
      <c r="Q3134" s="8" t="s">
        <v>8318</v>
      </c>
      <c r="R3134" t="b">
        <v>0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s">
        <v>8271</v>
      </c>
      <c r="N3135" s="5">
        <f t="shared" si="48"/>
        <v>1.08</v>
      </c>
      <c r="O3135" s="8">
        <f>SUM(E3135:$E$4115)/E3135</f>
        <v>5611.9844444444434</v>
      </c>
      <c r="P3135" s="8" t="s">
        <v>8317</v>
      </c>
      <c r="Q3135" s="8" t="s">
        <v>8318</v>
      </c>
      <c r="R3135" t="b">
        <v>0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s">
        <v>8271</v>
      </c>
      <c r="N3136" s="5">
        <f t="shared" si="48"/>
        <v>0.22500000000000001</v>
      </c>
      <c r="O3136" s="8">
        <f>SUM(E3136:$E$4115)/E3136</f>
        <v>13466.362666666664</v>
      </c>
      <c r="P3136" s="8" t="s">
        <v>8317</v>
      </c>
      <c r="Q3136" s="8" t="s">
        <v>8318</v>
      </c>
      <c r="R3136" t="b">
        <v>0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s">
        <v>8271</v>
      </c>
      <c r="N3137" s="5">
        <f t="shared" si="48"/>
        <v>0.20849420849420849</v>
      </c>
      <c r="O3137" s="8">
        <f>SUM(E3137:$E$4115)/E3137</f>
        <v>18701.892592592591</v>
      </c>
      <c r="P3137" s="8" t="s">
        <v>8317</v>
      </c>
      <c r="Q3137" s="8" t="s">
        <v>8318</v>
      </c>
      <c r="R3137" t="b">
        <v>0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s">
        <v>8271</v>
      </c>
      <c r="N3138" s="5">
        <f t="shared" si="48"/>
        <v>1.278</v>
      </c>
      <c r="O3138" s="8">
        <f>SUM(E3138:$E$4115)/E3138</f>
        <v>4741.0713615023469</v>
      </c>
      <c r="P3138" s="8" t="s">
        <v>8317</v>
      </c>
      <c r="Q3138" s="8" t="s">
        <v>8318</v>
      </c>
      <c r="R3138" t="b">
        <v>0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s">
        <v>8271</v>
      </c>
      <c r="N3139" s="5">
        <f t="shared" ref="N3139:N3202" si="49">(E3139/D3139)</f>
        <v>3.3333333333333333E-2</v>
      </c>
      <c r="O3139" s="8">
        <f>SUM(E3139:$E$4115)/E3139</f>
        <v>60578.111999999994</v>
      </c>
      <c r="P3139" s="8" t="s">
        <v>8317</v>
      </c>
      <c r="Q3139" s="8" t="s">
        <v>8318</v>
      </c>
      <c r="R3139" t="b">
        <v>0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s">
        <v>8271</v>
      </c>
      <c r="N3140" s="5">
        <f t="shared" si="49"/>
        <v>0</v>
      </c>
      <c r="O3140" s="8" t="e">
        <f>SUM(E3140:$E$4115)/E3140</f>
        <v>#DIV/0!</v>
      </c>
      <c r="P3140" s="8" t="s">
        <v>8317</v>
      </c>
      <c r="Q3140" s="8" t="s">
        <v>8318</v>
      </c>
      <c r="R3140" t="b">
        <v>0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s">
        <v>8271</v>
      </c>
      <c r="N3141" s="5">
        <f t="shared" si="49"/>
        <v>5.3999999999999999E-2</v>
      </c>
      <c r="O3141" s="8">
        <f>SUM(E3141:$E$4115)/E3141</f>
        <v>1121.7983703703703</v>
      </c>
      <c r="P3141" s="8" t="s">
        <v>8317</v>
      </c>
      <c r="Q3141" s="8" t="s">
        <v>8318</v>
      </c>
      <c r="R3141" t="b">
        <v>0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s">
        <v>8271</v>
      </c>
      <c r="N3142" s="5">
        <f t="shared" si="49"/>
        <v>9.5999999999999992E-3</v>
      </c>
      <c r="O3142" s="8">
        <f>SUM(E3142:$E$4115)/E3142</f>
        <v>31522.454166666663</v>
      </c>
      <c r="P3142" s="8" t="s">
        <v>8317</v>
      </c>
      <c r="Q3142" s="8" t="s">
        <v>8318</v>
      </c>
      <c r="R3142" t="b">
        <v>0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s">
        <v>8271</v>
      </c>
      <c r="N3143" s="5">
        <f t="shared" si="49"/>
        <v>0.51600000000000001</v>
      </c>
      <c r="O3143" s="8">
        <f>SUM(E3143:$E$4115)/E3143</f>
        <v>11728.913178294571</v>
      </c>
      <c r="P3143" s="8" t="s">
        <v>8317</v>
      </c>
      <c r="Q3143" s="8" t="s">
        <v>8318</v>
      </c>
      <c r="R3143" t="b">
        <v>0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s">
        <v>8271</v>
      </c>
      <c r="N3144" s="5">
        <f t="shared" si="49"/>
        <v>1.6363636363636365E-2</v>
      </c>
      <c r="O3144" s="8">
        <f>SUM(E3144:$E$4115)/E3144</f>
        <v>67240.035555555543</v>
      </c>
      <c r="P3144" s="8" t="s">
        <v>8317</v>
      </c>
      <c r="Q3144" s="8" t="s">
        <v>8318</v>
      </c>
      <c r="R3144" t="b">
        <v>0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s">
        <v>8271</v>
      </c>
      <c r="N3145" s="5">
        <f t="shared" si="49"/>
        <v>0</v>
      </c>
      <c r="O3145" s="8" t="e">
        <f>SUM(E3145:$E$4115)/E3145</f>
        <v>#DIV/0!</v>
      </c>
      <c r="P3145" s="8" t="s">
        <v>8317</v>
      </c>
      <c r="Q3145" s="8" t="s">
        <v>8318</v>
      </c>
      <c r="R3145" t="b">
        <v>0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s">
        <v>8271</v>
      </c>
      <c r="N3146" s="5">
        <f t="shared" si="49"/>
        <v>0.754</v>
      </c>
      <c r="O3146" s="8">
        <f>SUM(E3146:$E$4115)/E3146</f>
        <v>401.29397877984081</v>
      </c>
      <c r="P3146" s="8" t="s">
        <v>8317</v>
      </c>
      <c r="Q3146" s="8" t="s">
        <v>8318</v>
      </c>
      <c r="R3146" t="b">
        <v>0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s">
        <v>8271</v>
      </c>
      <c r="N3147" s="5">
        <f t="shared" si="49"/>
        <v>0</v>
      </c>
      <c r="O3147" s="8" t="e">
        <f>SUM(E3147:$E$4115)/E3147</f>
        <v>#DIV/0!</v>
      </c>
      <c r="P3147" s="8" t="s">
        <v>8317</v>
      </c>
      <c r="Q3147" s="8" t="s">
        <v>8318</v>
      </c>
      <c r="R3147" t="b">
        <v>0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s">
        <v>8271</v>
      </c>
      <c r="N3148" s="5">
        <f t="shared" si="49"/>
        <v>0.105</v>
      </c>
      <c r="O3148" s="8">
        <f>SUM(E3148:$E$4115)/E3148</f>
        <v>574.89839999999981</v>
      </c>
      <c r="P3148" s="8" t="s">
        <v>8317</v>
      </c>
      <c r="Q3148" s="8" t="s">
        <v>8318</v>
      </c>
      <c r="R3148" t="b">
        <v>0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s">
        <v>8271</v>
      </c>
      <c r="N3149" s="5">
        <f t="shared" si="49"/>
        <v>1.1752499999999999</v>
      </c>
      <c r="O3149" s="8">
        <f>SUM(E3149:$E$4115)/E3149</f>
        <v>128.18407147415439</v>
      </c>
      <c r="P3149" s="8" t="s">
        <v>8317</v>
      </c>
      <c r="Q3149" s="8" t="s">
        <v>8318</v>
      </c>
      <c r="R3149" t="b">
        <v>1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s">
        <v>8271</v>
      </c>
      <c r="N3150" s="5">
        <f t="shared" si="49"/>
        <v>1.3116666666666668</v>
      </c>
      <c r="O3150" s="8">
        <f>SUM(E3150:$E$4115)/E3150</f>
        <v>1266.1844980940275</v>
      </c>
      <c r="P3150" s="8" t="s">
        <v>8317</v>
      </c>
      <c r="Q3150" s="8" t="s">
        <v>8318</v>
      </c>
      <c r="R3150" t="b">
        <v>1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s">
        <v>8271</v>
      </c>
      <c r="N3151" s="5">
        <f t="shared" si="49"/>
        <v>1.04</v>
      </c>
      <c r="O3151" s="8">
        <f>SUM(E3151:$E$4115)/E3151</f>
        <v>2297.7696923076915</v>
      </c>
      <c r="P3151" s="8" t="s">
        <v>8317</v>
      </c>
      <c r="Q3151" s="8" t="s">
        <v>8318</v>
      </c>
      <c r="R3151" t="b">
        <v>1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s">
        <v>8271</v>
      </c>
      <c r="N3152" s="5">
        <f t="shared" si="49"/>
        <v>1.01</v>
      </c>
      <c r="O3152" s="8">
        <f>SUM(E3152:$E$4115)/E3152</f>
        <v>844.63949080622319</v>
      </c>
      <c r="P3152" s="8" t="s">
        <v>8317</v>
      </c>
      <c r="Q3152" s="8" t="s">
        <v>8318</v>
      </c>
      <c r="R3152" t="b">
        <v>1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s">
        <v>8271</v>
      </c>
      <c r="N3153" s="5">
        <f t="shared" si="49"/>
        <v>1.004</v>
      </c>
      <c r="O3153" s="8">
        <f>SUM(E3153:$E$4115)/E3153</f>
        <v>848.68116107000549</v>
      </c>
      <c r="P3153" s="8" t="s">
        <v>8317</v>
      </c>
      <c r="Q3153" s="8" t="s">
        <v>8318</v>
      </c>
      <c r="R3153" t="b">
        <v>1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s">
        <v>8271</v>
      </c>
      <c r="N3154" s="5">
        <f t="shared" si="49"/>
        <v>1.0595454545454546</v>
      </c>
      <c r="O3154" s="8">
        <f>SUM(E3154:$E$4115)/E3154</f>
        <v>1277.8857142857139</v>
      </c>
      <c r="P3154" s="8" t="s">
        <v>8317</v>
      </c>
      <c r="Q3154" s="8" t="s">
        <v>8318</v>
      </c>
      <c r="R3154" t="b">
        <v>1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s">
        <v>8271</v>
      </c>
      <c r="N3155" s="5">
        <f t="shared" si="49"/>
        <v>3.3558333333333334</v>
      </c>
      <c r="O3155" s="8">
        <f>SUM(E3155:$E$4115)/E3155</f>
        <v>295.64644648621794</v>
      </c>
      <c r="P3155" s="8" t="s">
        <v>8317</v>
      </c>
      <c r="Q3155" s="8" t="s">
        <v>8318</v>
      </c>
      <c r="R3155" t="b">
        <v>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s">
        <v>8271</v>
      </c>
      <c r="N3156" s="5">
        <f t="shared" si="49"/>
        <v>1.1292857142857142</v>
      </c>
      <c r="O3156" s="8">
        <f>SUM(E3156:$E$4115)/E3156</f>
        <v>375.2502340290954</v>
      </c>
      <c r="P3156" s="8" t="s">
        <v>8317</v>
      </c>
      <c r="Q3156" s="8" t="s">
        <v>8318</v>
      </c>
      <c r="R3156" t="b">
        <v>1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s">
        <v>8271</v>
      </c>
      <c r="N3157" s="5">
        <f t="shared" si="49"/>
        <v>1.885046</v>
      </c>
      <c r="O3157" s="8">
        <f>SUM(E3157:$E$4115)/E3157</f>
        <v>313.88603779430309</v>
      </c>
      <c r="P3157" s="8" t="s">
        <v>8317</v>
      </c>
      <c r="Q3157" s="8" t="s">
        <v>8318</v>
      </c>
      <c r="R3157" t="b">
        <v>1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s">
        <v>8271</v>
      </c>
      <c r="N3158" s="5">
        <f t="shared" si="49"/>
        <v>1.0181818181818181</v>
      </c>
      <c r="O3158" s="8">
        <f>SUM(E3158:$E$4115)/E3158</f>
        <v>526.61122678571417</v>
      </c>
      <c r="P3158" s="8" t="s">
        <v>8317</v>
      </c>
      <c r="Q3158" s="8" t="s">
        <v>8318</v>
      </c>
      <c r="R3158" t="b">
        <v>1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s">
        <v>8271</v>
      </c>
      <c r="N3159" s="5">
        <f t="shared" si="49"/>
        <v>1.01</v>
      </c>
      <c r="O3159" s="8">
        <f>SUM(E3159:$E$4115)/E3159</f>
        <v>728.57001732673245</v>
      </c>
      <c r="P3159" s="8" t="s">
        <v>8317</v>
      </c>
      <c r="Q3159" s="8" t="s">
        <v>8318</v>
      </c>
      <c r="R3159" t="b">
        <v>1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s">
        <v>8271</v>
      </c>
      <c r="N3160" s="5">
        <f t="shared" si="49"/>
        <v>1.1399999999999999</v>
      </c>
      <c r="O3160" s="8">
        <f>SUM(E3160:$E$4115)/E3160</f>
        <v>515.68120526315772</v>
      </c>
      <c r="P3160" s="8" t="s">
        <v>8317</v>
      </c>
      <c r="Q3160" s="8" t="s">
        <v>8318</v>
      </c>
      <c r="R3160" t="b">
        <v>1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s">
        <v>8271</v>
      </c>
      <c r="N3161" s="5">
        <f t="shared" si="49"/>
        <v>1.3348133333333334</v>
      </c>
      <c r="O3161" s="8">
        <f>SUM(E3161:$E$4115)/E3161</f>
        <v>1465.2150462986081</v>
      </c>
      <c r="P3161" s="8" t="s">
        <v>8317</v>
      </c>
      <c r="Q3161" s="8" t="s">
        <v>8318</v>
      </c>
      <c r="R3161" t="b">
        <v>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s">
        <v>8271</v>
      </c>
      <c r="N3162" s="5">
        <f t="shared" si="49"/>
        <v>1.0153333333333334</v>
      </c>
      <c r="O3162" s="8">
        <f>SUM(E3162:$E$4115)/E3162</f>
        <v>641.64601663383655</v>
      </c>
      <c r="P3162" s="8" t="s">
        <v>8317</v>
      </c>
      <c r="Q3162" s="8" t="s">
        <v>8318</v>
      </c>
      <c r="R3162" t="b">
        <v>1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s">
        <v>8271</v>
      </c>
      <c r="N3163" s="5">
        <f t="shared" si="49"/>
        <v>1.0509999999999999</v>
      </c>
      <c r="O3163" s="8">
        <f>SUM(E3163:$E$4115)/E3163</f>
        <v>1392.5364652711701</v>
      </c>
      <c r="P3163" s="8" t="s">
        <v>8317</v>
      </c>
      <c r="Q3163" s="8" t="s">
        <v>8318</v>
      </c>
      <c r="R3163" t="b">
        <v>1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s">
        <v>8271</v>
      </c>
      <c r="N3164" s="5">
        <f t="shared" si="49"/>
        <v>1.2715000000000001</v>
      </c>
      <c r="O3164" s="8">
        <f>SUM(E3164:$E$4115)/E3164</f>
        <v>575.11003735745169</v>
      </c>
      <c r="P3164" s="8" t="s">
        <v>8317</v>
      </c>
      <c r="Q3164" s="8" t="s">
        <v>8318</v>
      </c>
      <c r="R3164" t="b">
        <v>1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s">
        <v>8271</v>
      </c>
      <c r="N3165" s="5">
        <f t="shared" si="49"/>
        <v>1.1115384615384616</v>
      </c>
      <c r="O3165" s="8">
        <f>SUM(E3165:$E$4115)/E3165</f>
        <v>202.07084083044978</v>
      </c>
      <c r="P3165" s="8" t="s">
        <v>8317</v>
      </c>
      <c r="Q3165" s="8" t="s">
        <v>8318</v>
      </c>
      <c r="R3165" t="b">
        <v>1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s">
        <v>8271</v>
      </c>
      <c r="N3166" s="5">
        <f t="shared" si="49"/>
        <v>1.0676000000000001</v>
      </c>
      <c r="O3166" s="8">
        <f>SUM(E3166:$E$4115)/E3166</f>
        <v>1088.60009366804</v>
      </c>
      <c r="P3166" s="8" t="s">
        <v>8317</v>
      </c>
      <c r="Q3166" s="8" t="s">
        <v>8318</v>
      </c>
      <c r="R3166" t="b">
        <v>1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s">
        <v>8271</v>
      </c>
      <c r="N3167" s="5">
        <f t="shared" si="49"/>
        <v>1.6266666666666667</v>
      </c>
      <c r="O3167" s="8">
        <f>SUM(E3167:$E$4115)/E3167</f>
        <v>2379.3480737704908</v>
      </c>
      <c r="P3167" s="8" t="s">
        <v>8317</v>
      </c>
      <c r="Q3167" s="8" t="s">
        <v>8318</v>
      </c>
      <c r="R3167" t="b">
        <v>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s">
        <v>8271</v>
      </c>
      <c r="N3168" s="5">
        <f t="shared" si="49"/>
        <v>1.6022808571428573</v>
      </c>
      <c r="O3168" s="8">
        <f>SUM(E3168:$E$4115)/E3168</f>
        <v>51.740254027160901</v>
      </c>
      <c r="P3168" s="8" t="s">
        <v>8317</v>
      </c>
      <c r="Q3168" s="8" t="s">
        <v>8318</v>
      </c>
      <c r="R3168" t="b">
        <v>1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s">
        <v>8271</v>
      </c>
      <c r="N3169" s="5">
        <f t="shared" si="49"/>
        <v>1.1616666666666666</v>
      </c>
      <c r="O3169" s="8">
        <f>SUM(E3169:$E$4115)/E3169</f>
        <v>816.50066571018624</v>
      </c>
      <c r="P3169" s="8" t="s">
        <v>8317</v>
      </c>
      <c r="Q3169" s="8" t="s">
        <v>8318</v>
      </c>
      <c r="R3169" t="b">
        <v>1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s">
        <v>8271</v>
      </c>
      <c r="N3170" s="5">
        <f t="shared" si="49"/>
        <v>1.242</v>
      </c>
      <c r="O3170" s="8">
        <f>SUM(E3170:$E$4115)/E3170</f>
        <v>915.30428985507206</v>
      </c>
      <c r="P3170" s="8" t="s">
        <v>8317</v>
      </c>
      <c r="Q3170" s="8" t="s">
        <v>8318</v>
      </c>
      <c r="R3170" t="b">
        <v>1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s">
        <v>8271</v>
      </c>
      <c r="N3171" s="5">
        <f t="shared" si="49"/>
        <v>1.030125</v>
      </c>
      <c r="O3171" s="8">
        <f>SUM(E3171:$E$4115)/E3171</f>
        <v>344.48669093556595</v>
      </c>
      <c r="P3171" s="8" t="s">
        <v>8317</v>
      </c>
      <c r="Q3171" s="8" t="s">
        <v>8318</v>
      </c>
      <c r="R3171" t="b">
        <v>1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s">
        <v>8271</v>
      </c>
      <c r="N3172" s="5">
        <f t="shared" si="49"/>
        <v>1.1225000000000001</v>
      </c>
      <c r="O3172" s="8">
        <f>SUM(E3172:$E$4115)/E3172</f>
        <v>1260.8792071269484</v>
      </c>
      <c r="P3172" s="8" t="s">
        <v>8317</v>
      </c>
      <c r="Q3172" s="8" t="s">
        <v>8318</v>
      </c>
      <c r="R3172" t="b">
        <v>1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s">
        <v>8271</v>
      </c>
      <c r="N3173" s="5">
        <f t="shared" si="49"/>
        <v>1.0881428571428571</v>
      </c>
      <c r="O3173" s="8">
        <f>SUM(E3173:$E$4115)/E3173</f>
        <v>371.33107785217265</v>
      </c>
      <c r="P3173" s="8" t="s">
        <v>8317</v>
      </c>
      <c r="Q3173" s="8" t="s">
        <v>8318</v>
      </c>
      <c r="R3173" t="b">
        <v>1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s">
        <v>8271</v>
      </c>
      <c r="N3174" s="5">
        <f t="shared" si="49"/>
        <v>1.1499999999999999</v>
      </c>
      <c r="O3174" s="8">
        <f>SUM(E3174:$E$4115)/E3174</f>
        <v>1226.4399217391299</v>
      </c>
      <c r="P3174" s="8" t="s">
        <v>8317</v>
      </c>
      <c r="Q3174" s="8" t="s">
        <v>8318</v>
      </c>
      <c r="R3174" t="b">
        <v>1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s">
        <v>8271</v>
      </c>
      <c r="N3175" s="5">
        <f t="shared" si="49"/>
        <v>1.03</v>
      </c>
      <c r="O3175" s="8">
        <f>SUM(E3175:$E$4115)/E3175</f>
        <v>273.64192427184457</v>
      </c>
      <c r="P3175" s="8" t="s">
        <v>8317</v>
      </c>
      <c r="Q3175" s="8" t="s">
        <v>8318</v>
      </c>
      <c r="R3175" t="b">
        <v>1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s">
        <v>8271</v>
      </c>
      <c r="N3176" s="5">
        <f t="shared" si="49"/>
        <v>1.0113333333333334</v>
      </c>
      <c r="O3176" s="8">
        <f>SUM(E3176:$E$4115)/E3176</f>
        <v>925.58069215556986</v>
      </c>
      <c r="P3176" s="8" t="s">
        <v>8317</v>
      </c>
      <c r="Q3176" s="8" t="s">
        <v>8318</v>
      </c>
      <c r="R3176" t="b">
        <v>1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s">
        <v>8271</v>
      </c>
      <c r="N3177" s="5">
        <f t="shared" si="49"/>
        <v>1.0955999999999999</v>
      </c>
      <c r="O3177" s="8">
        <f>SUM(E3177:$E$4115)/E3177</f>
        <v>512.0806535231834</v>
      </c>
      <c r="P3177" s="8" t="s">
        <v>8317</v>
      </c>
      <c r="Q3177" s="8" t="s">
        <v>8318</v>
      </c>
      <c r="R3177" t="b">
        <v>1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s">
        <v>8271</v>
      </c>
      <c r="N3178" s="5">
        <f t="shared" si="49"/>
        <v>1.148421052631579</v>
      </c>
      <c r="O3178" s="8">
        <f>SUM(E3178:$E$4115)/E3178</f>
        <v>1283.0888267644357</v>
      </c>
      <c r="P3178" s="8" t="s">
        <v>8317</v>
      </c>
      <c r="Q3178" s="8" t="s">
        <v>8318</v>
      </c>
      <c r="R3178" t="b">
        <v>1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s">
        <v>8271</v>
      </c>
      <c r="N3179" s="5">
        <f t="shared" si="49"/>
        <v>1.1739999999999999</v>
      </c>
      <c r="O3179" s="8">
        <f>SUM(E3179:$E$4115)/E3179</f>
        <v>953.15768994889231</v>
      </c>
      <c r="P3179" s="8" t="s">
        <v>8317</v>
      </c>
      <c r="Q3179" s="8" t="s">
        <v>8318</v>
      </c>
      <c r="R3179" t="b">
        <v>1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s">
        <v>8271</v>
      </c>
      <c r="N3180" s="5">
        <f t="shared" si="49"/>
        <v>1.7173333333333334</v>
      </c>
      <c r="O3180" s="8">
        <f>SUM(E3180:$E$4115)/E3180</f>
        <v>1084.8535791925462</v>
      </c>
      <c r="P3180" s="8" t="s">
        <v>8317</v>
      </c>
      <c r="Q3180" s="8" t="s">
        <v>8318</v>
      </c>
      <c r="R3180" t="b">
        <v>1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s">
        <v>8271</v>
      </c>
      <c r="N3181" s="5">
        <f t="shared" si="49"/>
        <v>1.1416238095238094</v>
      </c>
      <c r="O3181" s="8">
        <f>SUM(E3181:$E$4115)/E3181</f>
        <v>582.29648245398141</v>
      </c>
      <c r="P3181" s="8" t="s">
        <v>8317</v>
      </c>
      <c r="Q3181" s="8" t="s">
        <v>8318</v>
      </c>
      <c r="R3181" t="b">
        <v>1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s">
        <v>8271</v>
      </c>
      <c r="N3182" s="5">
        <f t="shared" si="49"/>
        <v>1.1975</v>
      </c>
      <c r="O3182" s="8">
        <f>SUM(E3182:$E$4115)/E3182</f>
        <v>1939.6047320807234</v>
      </c>
      <c r="P3182" s="8" t="s">
        <v>8317</v>
      </c>
      <c r="Q3182" s="8" t="s">
        <v>8318</v>
      </c>
      <c r="R3182" t="b">
        <v>1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s">
        <v>8271</v>
      </c>
      <c r="N3183" s="5">
        <f t="shared" si="49"/>
        <v>1.0900000000000001</v>
      </c>
      <c r="O3183" s="8">
        <f>SUM(E3183:$E$4115)/E3183</f>
        <v>5111.5137614678888</v>
      </c>
      <c r="P3183" s="8" t="s">
        <v>8317</v>
      </c>
      <c r="Q3183" s="8" t="s">
        <v>8318</v>
      </c>
      <c r="R3183" t="b">
        <v>1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s">
        <v>8271</v>
      </c>
      <c r="N3184" s="5">
        <f t="shared" si="49"/>
        <v>1.0088571428571429</v>
      </c>
      <c r="O3184" s="8">
        <f>SUM(E3184:$E$4115)/E3184</f>
        <v>394.39677145284617</v>
      </c>
      <c r="P3184" s="8" t="s">
        <v>8317</v>
      </c>
      <c r="Q3184" s="8" t="s">
        <v>8318</v>
      </c>
      <c r="R3184" t="b">
        <v>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s">
        <v>8271</v>
      </c>
      <c r="N3185" s="5">
        <f t="shared" si="49"/>
        <v>1.0900000000000001</v>
      </c>
      <c r="O3185" s="8">
        <f>SUM(E3185:$E$4115)/E3185</f>
        <v>1019.5111926605503</v>
      </c>
      <c r="P3185" s="8" t="s">
        <v>8317</v>
      </c>
      <c r="Q3185" s="8" t="s">
        <v>8318</v>
      </c>
      <c r="R3185" t="b">
        <v>1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s">
        <v>8271</v>
      </c>
      <c r="N3186" s="5">
        <f t="shared" si="49"/>
        <v>1.0720930232558139</v>
      </c>
      <c r="O3186" s="8">
        <f>SUM(E3186:$E$4115)/E3186</f>
        <v>602.04837310195217</v>
      </c>
      <c r="P3186" s="8" t="s">
        <v>8317</v>
      </c>
      <c r="Q3186" s="8" t="s">
        <v>8318</v>
      </c>
      <c r="R3186" t="b">
        <v>1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s">
        <v>8271</v>
      </c>
      <c r="N3187" s="5">
        <f t="shared" si="49"/>
        <v>1</v>
      </c>
      <c r="O3187" s="8">
        <f>SUM(E3187:$E$4115)/E3187</f>
        <v>2770.8329999999996</v>
      </c>
      <c r="P3187" s="8" t="s">
        <v>8317</v>
      </c>
      <c r="Q3187" s="8" t="s">
        <v>8318</v>
      </c>
      <c r="R3187" t="b">
        <v>1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s">
        <v>8271</v>
      </c>
      <c r="N3188" s="5">
        <f t="shared" si="49"/>
        <v>1.0218750000000001</v>
      </c>
      <c r="O3188" s="8">
        <f>SUM(E3188:$E$4115)/E3188</f>
        <v>847.04373088684997</v>
      </c>
      <c r="P3188" s="8" t="s">
        <v>8317</v>
      </c>
      <c r="Q3188" s="8" t="s">
        <v>8318</v>
      </c>
      <c r="R3188" t="b">
        <v>1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s">
        <v>8271</v>
      </c>
      <c r="N3189" s="5">
        <f t="shared" si="49"/>
        <v>1.1629333333333334</v>
      </c>
      <c r="O3189" s="8">
        <f>SUM(E3189:$E$4115)/E3189</f>
        <v>158.59682412290758</v>
      </c>
      <c r="P3189" s="8" t="s">
        <v>8317</v>
      </c>
      <c r="Q3189" s="8" t="s">
        <v>8318</v>
      </c>
      <c r="R3189" t="b">
        <v>1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s">
        <v>8305</v>
      </c>
      <c r="N3190" s="5">
        <f t="shared" si="49"/>
        <v>0.65</v>
      </c>
      <c r="O3190" s="8">
        <f>SUM(E3190:$E$4115)/E3190</f>
        <v>21147.069230769226</v>
      </c>
      <c r="P3190" s="8" t="s">
        <v>8317</v>
      </c>
      <c r="Q3190" s="8" t="s">
        <v>8359</v>
      </c>
      <c r="R3190" t="b">
        <v>0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s">
        <v>8305</v>
      </c>
      <c r="N3191" s="5">
        <f t="shared" si="49"/>
        <v>0.12327272727272727</v>
      </c>
      <c r="O3191" s="8">
        <f>SUM(E3191:$E$4115)/E3191</f>
        <v>405.45560471976393</v>
      </c>
      <c r="P3191" s="8" t="s">
        <v>8317</v>
      </c>
      <c r="Q3191" s="8" t="s">
        <v>8359</v>
      </c>
      <c r="R3191" t="b">
        <v>0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s">
        <v>8305</v>
      </c>
      <c r="N3192" s="5">
        <f t="shared" si="49"/>
        <v>0</v>
      </c>
      <c r="O3192" s="8" t="e">
        <f>SUM(E3192:$E$4115)/E3192</f>
        <v>#DIV/0!</v>
      </c>
      <c r="P3192" s="8" t="s">
        <v>8317</v>
      </c>
      <c r="Q3192" s="8" t="s">
        <v>8359</v>
      </c>
      <c r="R3192" t="b">
        <v>0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s">
        <v>8305</v>
      </c>
      <c r="N3193" s="5">
        <f t="shared" si="49"/>
        <v>4.0266666666666666E-2</v>
      </c>
      <c r="O3193" s="8">
        <f>SUM(E3193:$E$4115)/E3193</f>
        <v>18160.324503311254</v>
      </c>
      <c r="P3193" s="8" t="s">
        <v>8317</v>
      </c>
      <c r="Q3193" s="8" t="s">
        <v>8359</v>
      </c>
      <c r="R3193" t="b">
        <v>0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s">
        <v>8305</v>
      </c>
      <c r="N3194" s="5">
        <f t="shared" si="49"/>
        <v>1.0200000000000001E-2</v>
      </c>
      <c r="O3194" s="8">
        <f>SUM(E3194:$E$4115)/E3194</f>
        <v>26882.921568627447</v>
      </c>
      <c r="P3194" s="8" t="s">
        <v>8317</v>
      </c>
      <c r="Q3194" s="8" t="s">
        <v>8359</v>
      </c>
      <c r="R3194" t="b">
        <v>0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s">
        <v>8305</v>
      </c>
      <c r="N3195" s="5">
        <f t="shared" si="49"/>
        <v>0.1174</v>
      </c>
      <c r="O3195" s="8">
        <f>SUM(E3195:$E$4115)/E3195</f>
        <v>4671.1345826235083</v>
      </c>
      <c r="P3195" s="8" t="s">
        <v>8317</v>
      </c>
      <c r="Q3195" s="8" t="s">
        <v>8359</v>
      </c>
      <c r="R3195" t="b">
        <v>0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s">
        <v>8305</v>
      </c>
      <c r="N3196" s="5">
        <f t="shared" si="49"/>
        <v>0</v>
      </c>
      <c r="O3196" s="8" t="e">
        <f>SUM(E3196:$E$4115)/E3196</f>
        <v>#DIV/0!</v>
      </c>
      <c r="P3196" s="8" t="s">
        <v>8317</v>
      </c>
      <c r="Q3196" s="8" t="s">
        <v>8359</v>
      </c>
      <c r="R3196" t="b">
        <v>0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s">
        <v>8305</v>
      </c>
      <c r="N3197" s="5">
        <f t="shared" si="49"/>
        <v>0.59142857142857141</v>
      </c>
      <c r="O3197" s="8">
        <f>SUM(E3197:$E$4115)/E3197</f>
        <v>1324.3328502415457</v>
      </c>
      <c r="P3197" s="8" t="s">
        <v>8317</v>
      </c>
      <c r="Q3197" s="8" t="s">
        <v>8359</v>
      </c>
      <c r="R3197" t="b">
        <v>0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s">
        <v>8305</v>
      </c>
      <c r="N3198" s="5">
        <f t="shared" si="49"/>
        <v>5.9999999999999995E-4</v>
      </c>
      <c r="O3198" s="8">
        <f>SUM(E3198:$E$4115)/E3198</f>
        <v>1521.8327777777774</v>
      </c>
      <c r="P3198" s="8" t="s">
        <v>8317</v>
      </c>
      <c r="Q3198" s="8" t="s">
        <v>8359</v>
      </c>
      <c r="R3198" t="b">
        <v>0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s">
        <v>8305</v>
      </c>
      <c r="N3199" s="5">
        <f t="shared" si="49"/>
        <v>0.1145</v>
      </c>
      <c r="O3199" s="8">
        <f>SUM(E3199:$E$4115)/E3199</f>
        <v>2390.8288209606981</v>
      </c>
      <c r="P3199" s="8" t="s">
        <v>8317</v>
      </c>
      <c r="Q3199" s="8" t="s">
        <v>8359</v>
      </c>
      <c r="R3199" t="b">
        <v>0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s">
        <v>8305</v>
      </c>
      <c r="N3200" s="5">
        <f t="shared" si="49"/>
        <v>3.6666666666666666E-3</v>
      </c>
      <c r="O3200" s="8">
        <f>SUM(E3200:$E$4115)/E3200</f>
        <v>24875.94545454545</v>
      </c>
      <c r="P3200" s="8" t="s">
        <v>8317</v>
      </c>
      <c r="Q3200" s="8" t="s">
        <v>8359</v>
      </c>
      <c r="R3200" t="b">
        <v>0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s">
        <v>8305</v>
      </c>
      <c r="N3201" s="5">
        <f t="shared" si="49"/>
        <v>0.52159999999999995</v>
      </c>
      <c r="O3201" s="8">
        <f>SUM(E3201:$E$4115)/E3201</f>
        <v>1049.1733128834353</v>
      </c>
      <c r="P3201" s="8" t="s">
        <v>8317</v>
      </c>
      <c r="Q3201" s="8" t="s">
        <v>8359</v>
      </c>
      <c r="R3201" t="b">
        <v>0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s">
        <v>8305</v>
      </c>
      <c r="N3202" s="5">
        <f t="shared" si="49"/>
        <v>2.0000000000000002E-5</v>
      </c>
      <c r="O3202" s="8">
        <f>SUM(E3202:$E$4115)/E3202</f>
        <v>2733635.9999999995</v>
      </c>
      <c r="P3202" s="8" t="s">
        <v>8317</v>
      </c>
      <c r="Q3202" s="8" t="s">
        <v>8359</v>
      </c>
      <c r="R3202" t="b">
        <v>0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s">
        <v>8305</v>
      </c>
      <c r="N3203" s="5">
        <f t="shared" ref="N3203:N3266" si="50">(E3203/D3203)</f>
        <v>1.2500000000000001E-2</v>
      </c>
      <c r="O3203" s="8">
        <f>SUM(E3203:$E$4115)/E3203</f>
        <v>109345.39999999998</v>
      </c>
      <c r="P3203" s="8" t="s">
        <v>8317</v>
      </c>
      <c r="Q3203" s="8" t="s">
        <v>8359</v>
      </c>
      <c r="R3203" t="b">
        <v>0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s">
        <v>8305</v>
      </c>
      <c r="N3204" s="5">
        <f t="shared" si="50"/>
        <v>0.54520000000000002</v>
      </c>
      <c r="O3204" s="8">
        <f>SUM(E3204:$E$4115)/E3204</f>
        <v>1002.791636096845</v>
      </c>
      <c r="P3204" s="8" t="s">
        <v>8317</v>
      </c>
      <c r="Q3204" s="8" t="s">
        <v>8359</v>
      </c>
      <c r="R3204" t="b">
        <v>0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s">
        <v>8305</v>
      </c>
      <c r="N3205" s="5">
        <f t="shared" si="50"/>
        <v>0.25</v>
      </c>
      <c r="O3205" s="8">
        <f>SUM(E3205:$E$4115)/E3205</f>
        <v>10923.535999999998</v>
      </c>
      <c r="P3205" s="8" t="s">
        <v>8317</v>
      </c>
      <c r="Q3205" s="8" t="s">
        <v>8359</v>
      </c>
      <c r="R3205" t="b">
        <v>0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s">
        <v>8305</v>
      </c>
      <c r="N3206" s="5">
        <f t="shared" si="50"/>
        <v>0</v>
      </c>
      <c r="O3206" s="8" t="e">
        <f>SUM(E3206:$E$4115)/E3206</f>
        <v>#DIV/0!</v>
      </c>
      <c r="P3206" s="8" t="s">
        <v>8317</v>
      </c>
      <c r="Q3206" s="8" t="s">
        <v>8359</v>
      </c>
      <c r="R3206" t="b">
        <v>0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s">
        <v>8305</v>
      </c>
      <c r="N3207" s="5">
        <f t="shared" si="50"/>
        <v>3.4125000000000003E-2</v>
      </c>
      <c r="O3207" s="8">
        <f>SUM(E3207:$E$4115)/E3207</f>
        <v>10002.322344322343</v>
      </c>
      <c r="P3207" s="8" t="s">
        <v>8317</v>
      </c>
      <c r="Q3207" s="8" t="s">
        <v>8359</v>
      </c>
      <c r="R3207" t="b">
        <v>0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s">
        <v>8305</v>
      </c>
      <c r="N3208" s="5">
        <f t="shared" si="50"/>
        <v>0</v>
      </c>
      <c r="O3208" s="8" t="e">
        <f>SUM(E3208:$E$4115)/E3208</f>
        <v>#DIV/0!</v>
      </c>
      <c r="P3208" s="8" t="s">
        <v>8317</v>
      </c>
      <c r="Q3208" s="8" t="s">
        <v>8359</v>
      </c>
      <c r="R3208" t="b">
        <v>0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s">
        <v>8305</v>
      </c>
      <c r="N3209" s="5">
        <f t="shared" si="50"/>
        <v>0.46363636363636362</v>
      </c>
      <c r="O3209" s="8">
        <f>SUM(E3209:$E$4115)/E3209</f>
        <v>1070.7298039215684</v>
      </c>
      <c r="P3209" s="8" t="s">
        <v>8317</v>
      </c>
      <c r="Q3209" s="8" t="s">
        <v>8359</v>
      </c>
      <c r="R3209" t="b">
        <v>0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s">
        <v>8271</v>
      </c>
      <c r="N3210" s="5">
        <f t="shared" si="50"/>
        <v>1.0349999999999999</v>
      </c>
      <c r="O3210" s="8">
        <f>SUM(E3210:$E$4115)/E3210</f>
        <v>527.11323671497576</v>
      </c>
      <c r="P3210" s="8" t="s">
        <v>8317</v>
      </c>
      <c r="Q3210" s="8" t="s">
        <v>8318</v>
      </c>
      <c r="R3210" t="b">
        <v>1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s">
        <v>8271</v>
      </c>
      <c r="N3211" s="5">
        <f t="shared" si="50"/>
        <v>1.1932315789473684</v>
      </c>
      <c r="O3211" s="8">
        <f>SUM(E3211:$E$4115)/E3211</f>
        <v>240.18243249203837</v>
      </c>
      <c r="P3211" s="8" t="s">
        <v>8317</v>
      </c>
      <c r="Q3211" s="8" t="s">
        <v>8318</v>
      </c>
      <c r="R3211" t="b">
        <v>1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s">
        <v>8271</v>
      </c>
      <c r="N3212" s="5">
        <f t="shared" si="50"/>
        <v>1.2576666666666667</v>
      </c>
      <c r="O3212" s="8">
        <f>SUM(E3212:$E$4115)/E3212</f>
        <v>718.60596342433064</v>
      </c>
      <c r="P3212" s="8" t="s">
        <v>8317</v>
      </c>
      <c r="Q3212" s="8" t="s">
        <v>8318</v>
      </c>
      <c r="R3212" t="b">
        <v>1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s">
        <v>8271</v>
      </c>
      <c r="N3213" s="5">
        <f t="shared" si="50"/>
        <v>1.1974347826086957</v>
      </c>
      <c r="O3213" s="8">
        <f>SUM(E3213:$E$4115)/E3213</f>
        <v>98.308968447042574</v>
      </c>
      <c r="P3213" s="8" t="s">
        <v>8317</v>
      </c>
      <c r="Q3213" s="8" t="s">
        <v>8318</v>
      </c>
      <c r="R3213" t="b">
        <v>1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s">
        <v>8271</v>
      </c>
      <c r="N3214" s="5">
        <f t="shared" si="50"/>
        <v>1.2625</v>
      </c>
      <c r="O3214" s="8">
        <f>SUM(E3214:$E$4115)/E3214</f>
        <v>530.69035643564348</v>
      </c>
      <c r="P3214" s="8" t="s">
        <v>8317</v>
      </c>
      <c r="Q3214" s="8" t="s">
        <v>8318</v>
      </c>
      <c r="R3214" t="b">
        <v>1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s">
        <v>8271</v>
      </c>
      <c r="N3215" s="5">
        <f t="shared" si="50"/>
        <v>1.0011666666666668</v>
      </c>
      <c r="O3215" s="8">
        <f>SUM(E3215:$E$4115)/E3215</f>
        <v>445.30319627101704</v>
      </c>
      <c r="P3215" s="8" t="s">
        <v>8317</v>
      </c>
      <c r="Q3215" s="8" t="s">
        <v>8318</v>
      </c>
      <c r="R3215" t="b">
        <v>1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s">
        <v>8271</v>
      </c>
      <c r="N3216" s="5">
        <f t="shared" si="50"/>
        <v>1.0213333333333334</v>
      </c>
      <c r="O3216" s="8">
        <f>SUM(E3216:$E$4115)/E3216</f>
        <v>217.76511912532632</v>
      </c>
      <c r="P3216" s="8" t="s">
        <v>8317</v>
      </c>
      <c r="Q3216" s="8" t="s">
        <v>8318</v>
      </c>
      <c r="R3216" t="b">
        <v>1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s">
        <v>8271</v>
      </c>
      <c r="N3217" s="5">
        <f t="shared" si="50"/>
        <v>1.0035142857142858</v>
      </c>
      <c r="O3217" s="8">
        <f>SUM(E3217:$E$4115)/E3217</f>
        <v>75.63913390086266</v>
      </c>
      <c r="P3217" s="8" t="s">
        <v>8317</v>
      </c>
      <c r="Q3217" s="8" t="s">
        <v>8318</v>
      </c>
      <c r="R3217" t="b">
        <v>1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s">
        <v>8271</v>
      </c>
      <c r="N3218" s="5">
        <f t="shared" si="50"/>
        <v>1.0004999999999999</v>
      </c>
      <c r="O3218" s="8">
        <f>SUM(E3218:$E$4115)/E3218</f>
        <v>1310.1200899550222</v>
      </c>
      <c r="P3218" s="8" t="s">
        <v>8317</v>
      </c>
      <c r="Q3218" s="8" t="s">
        <v>8318</v>
      </c>
      <c r="R3218" t="b">
        <v>1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s">
        <v>8271</v>
      </c>
      <c r="N3219" s="5">
        <f t="shared" si="50"/>
        <v>1.1602222222222223</v>
      </c>
      <c r="O3219" s="8">
        <f>SUM(E3219:$E$4115)/E3219</f>
        <v>501.73325033518472</v>
      </c>
      <c r="P3219" s="8" t="s">
        <v>8317</v>
      </c>
      <c r="Q3219" s="8" t="s">
        <v>8318</v>
      </c>
      <c r="R3219" t="b">
        <v>1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s">
        <v>8271</v>
      </c>
      <c r="N3220" s="5">
        <f t="shared" si="50"/>
        <v>1.0209999999999999</v>
      </c>
      <c r="O3220" s="8">
        <f>SUM(E3220:$E$4115)/E3220</f>
        <v>213.37971759712696</v>
      </c>
      <c r="P3220" s="8" t="s">
        <v>8317</v>
      </c>
      <c r="Q3220" s="8" t="s">
        <v>8318</v>
      </c>
      <c r="R3220" t="b">
        <v>1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s">
        <v>8271</v>
      </c>
      <c r="N3221" s="5">
        <f t="shared" si="50"/>
        <v>1.0011000000000001</v>
      </c>
      <c r="O3221" s="8">
        <f>SUM(E3221:$E$4115)/E3221</f>
        <v>129.96085805613822</v>
      </c>
      <c r="P3221" s="8" t="s">
        <v>8317</v>
      </c>
      <c r="Q3221" s="8" t="s">
        <v>8318</v>
      </c>
      <c r="R3221" t="b">
        <v>1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s">
        <v>8271</v>
      </c>
      <c r="N3222" s="5">
        <f t="shared" si="50"/>
        <v>1.0084</v>
      </c>
      <c r="O3222" s="8">
        <f>SUM(E3222:$E$4115)/E3222</f>
        <v>170.70304773238129</v>
      </c>
      <c r="P3222" s="8" t="s">
        <v>8317</v>
      </c>
      <c r="Q3222" s="8" t="s">
        <v>8318</v>
      </c>
      <c r="R3222" t="b">
        <v>1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s">
        <v>8271</v>
      </c>
      <c r="N3223" s="5">
        <f t="shared" si="50"/>
        <v>1.0342499999999999</v>
      </c>
      <c r="O3223" s="8">
        <f>SUM(E3223:$E$4115)/E3223</f>
        <v>620.48061397147683</v>
      </c>
      <c r="P3223" s="8" t="s">
        <v>8317</v>
      </c>
      <c r="Q3223" s="8" t="s">
        <v>8318</v>
      </c>
      <c r="R3223" t="b">
        <v>1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s">
        <v>8271</v>
      </c>
      <c r="N3224" s="5">
        <f t="shared" si="50"/>
        <v>1.248</v>
      </c>
      <c r="O3224" s="8">
        <f>SUM(E3224:$E$4115)/E3224</f>
        <v>821.40746794871791</v>
      </c>
      <c r="P3224" s="8" t="s">
        <v>8317</v>
      </c>
      <c r="Q3224" s="8" t="s">
        <v>8318</v>
      </c>
      <c r="R3224" t="b">
        <v>1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s">
        <v>8271</v>
      </c>
      <c r="N3225" s="5">
        <f t="shared" si="50"/>
        <v>1.0951612903225807</v>
      </c>
      <c r="O3225" s="8">
        <f>SUM(E3225:$E$4115)/E3225</f>
        <v>753.95325478645066</v>
      </c>
      <c r="P3225" s="8" t="s">
        <v>8317</v>
      </c>
      <c r="Q3225" s="8" t="s">
        <v>8318</v>
      </c>
      <c r="R3225" t="b">
        <v>1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s">
        <v>8271</v>
      </c>
      <c r="N3226" s="5">
        <f t="shared" si="50"/>
        <v>1.0203333333333333</v>
      </c>
      <c r="O3226" s="8">
        <f>SUM(E3226:$E$4115)/E3226</f>
        <v>83.511149950996398</v>
      </c>
      <c r="P3226" s="8" t="s">
        <v>8317</v>
      </c>
      <c r="Q3226" s="8" t="s">
        <v>8318</v>
      </c>
      <c r="R3226" t="b">
        <v>1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s">
        <v>8271</v>
      </c>
      <c r="N3227" s="5">
        <f t="shared" si="50"/>
        <v>1.0235000000000001</v>
      </c>
      <c r="O3227" s="8">
        <f>SUM(E3227:$E$4115)/E3227</f>
        <v>1233.8379579872983</v>
      </c>
      <c r="P3227" s="8" t="s">
        <v>8317</v>
      </c>
      <c r="Q3227" s="8" t="s">
        <v>8318</v>
      </c>
      <c r="R3227" t="b">
        <v>1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s">
        <v>8271</v>
      </c>
      <c r="N3228" s="5">
        <f t="shared" si="50"/>
        <v>1.0416666666666667</v>
      </c>
      <c r="O3228" s="8">
        <f>SUM(E3228:$E$4115)/E3228</f>
        <v>2018.8954399999998</v>
      </c>
      <c r="P3228" s="8" t="s">
        <v>8317</v>
      </c>
      <c r="Q3228" s="8" t="s">
        <v>8318</v>
      </c>
      <c r="R3228" t="b">
        <v>1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s">
        <v>8271</v>
      </c>
      <c r="N3229" s="5">
        <f t="shared" si="50"/>
        <v>1.25</v>
      </c>
      <c r="O3229" s="8">
        <f>SUM(E3229:$E$4115)/E3229</f>
        <v>1681.5795333333333</v>
      </c>
      <c r="P3229" s="8" t="s">
        <v>8317</v>
      </c>
      <c r="Q3229" s="8" t="s">
        <v>8318</v>
      </c>
      <c r="R3229" t="b">
        <v>1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s">
        <v>8271</v>
      </c>
      <c r="N3230" s="5">
        <f t="shared" si="50"/>
        <v>1.0234285714285714</v>
      </c>
      <c r="O3230" s="8">
        <f>SUM(E3230:$E$4115)/E3230</f>
        <v>351.88013679508651</v>
      </c>
      <c r="P3230" s="8" t="s">
        <v>8317</v>
      </c>
      <c r="Q3230" s="8" t="s">
        <v>8318</v>
      </c>
      <c r="R3230" t="b">
        <v>1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s">
        <v>8271</v>
      </c>
      <c r="N3231" s="5">
        <f t="shared" si="50"/>
        <v>1.0786500000000001</v>
      </c>
      <c r="O3231" s="8">
        <f>SUM(E3231:$E$4115)/E3231</f>
        <v>116.52089649098407</v>
      </c>
      <c r="P3231" s="8" t="s">
        <v>8317</v>
      </c>
      <c r="Q3231" s="8" t="s">
        <v>8318</v>
      </c>
      <c r="R3231" t="b">
        <v>1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s">
        <v>8271</v>
      </c>
      <c r="N3232" s="5">
        <f t="shared" si="50"/>
        <v>1.0988461538461538</v>
      </c>
      <c r="O3232" s="8">
        <f>SUM(E3232:$E$4115)/E3232</f>
        <v>872.28991949597491</v>
      </c>
      <c r="P3232" s="8" t="s">
        <v>8317</v>
      </c>
      <c r="Q3232" s="8" t="s">
        <v>8318</v>
      </c>
      <c r="R3232" t="b">
        <v>1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s">
        <v>8271</v>
      </c>
      <c r="N3233" s="5">
        <f t="shared" si="50"/>
        <v>1.61</v>
      </c>
      <c r="O3233" s="8">
        <f>SUM(E3233:$E$4115)/E3233</f>
        <v>1546.1337267080746</v>
      </c>
      <c r="P3233" s="8" t="s">
        <v>8317</v>
      </c>
      <c r="Q3233" s="8" t="s">
        <v>8318</v>
      </c>
      <c r="R3233" t="b">
        <v>1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s">
        <v>8271</v>
      </c>
      <c r="N3234" s="5">
        <f t="shared" si="50"/>
        <v>1.3120000000000001</v>
      </c>
      <c r="O3234" s="8">
        <f>SUM(E3234:$E$4115)/E3234</f>
        <v>1896.0863567073172</v>
      </c>
      <c r="P3234" s="8" t="s">
        <v>8317</v>
      </c>
      <c r="Q3234" s="8" t="s">
        <v>8318</v>
      </c>
      <c r="R3234" t="b">
        <v>1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s">
        <v>8271</v>
      </c>
      <c r="N3235" s="5">
        <f t="shared" si="50"/>
        <v>1.1879999999999999</v>
      </c>
      <c r="O3235" s="8">
        <f>SUM(E3235:$E$4115)/E3235</f>
        <v>418.5779966329967</v>
      </c>
      <c r="P3235" s="8" t="s">
        <v>8317</v>
      </c>
      <c r="Q3235" s="8" t="s">
        <v>8318</v>
      </c>
      <c r="R3235" t="b">
        <v>1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s">
        <v>8271</v>
      </c>
      <c r="N3236" s="5">
        <f t="shared" si="50"/>
        <v>1.0039275000000001</v>
      </c>
      <c r="O3236" s="8">
        <f>SUM(E3236:$E$4115)/E3236</f>
        <v>617.67739702319147</v>
      </c>
      <c r="P3236" s="8" t="s">
        <v>8317</v>
      </c>
      <c r="Q3236" s="8" t="s">
        <v>8318</v>
      </c>
      <c r="R3236" t="b">
        <v>1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s">
        <v>8271</v>
      </c>
      <c r="N3237" s="5">
        <f t="shared" si="50"/>
        <v>1.0320666666666667</v>
      </c>
      <c r="O3237" s="8">
        <f>SUM(E3237:$E$4115)/E3237</f>
        <v>159.96367095148895</v>
      </c>
      <c r="P3237" s="8" t="s">
        <v>8317</v>
      </c>
      <c r="Q3237" s="8" t="s">
        <v>8318</v>
      </c>
      <c r="R3237" t="b">
        <v>1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s">
        <v>8271</v>
      </c>
      <c r="N3238" s="5">
        <f t="shared" si="50"/>
        <v>1.006</v>
      </c>
      <c r="O3238" s="8">
        <f>SUM(E3238:$E$4115)/E3238</f>
        <v>122.31195775347916</v>
      </c>
      <c r="P3238" s="8" t="s">
        <v>8317</v>
      </c>
      <c r="Q3238" s="8" t="s">
        <v>8318</v>
      </c>
      <c r="R3238" t="b">
        <v>1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s">
        <v>8271</v>
      </c>
      <c r="N3239" s="5">
        <f t="shared" si="50"/>
        <v>1.0078754285714286</v>
      </c>
      <c r="O3239" s="8">
        <f>SUM(E3239:$E$4115)/E3239</f>
        <v>69.192127768624488</v>
      </c>
      <c r="P3239" s="8" t="s">
        <v>8317</v>
      </c>
      <c r="Q3239" s="8" t="s">
        <v>8318</v>
      </c>
      <c r="R3239" t="b">
        <v>1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s">
        <v>8271</v>
      </c>
      <c r="N3240" s="5">
        <f t="shared" si="50"/>
        <v>1.1232142857142857</v>
      </c>
      <c r="O3240" s="8">
        <f>SUM(E3240:$E$4115)/E3240</f>
        <v>764.87152623211466</v>
      </c>
      <c r="P3240" s="8" t="s">
        <v>8317</v>
      </c>
      <c r="Q3240" s="8" t="s">
        <v>8318</v>
      </c>
      <c r="R3240" t="b">
        <v>1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s">
        <v>8271</v>
      </c>
      <c r="N3241" s="5">
        <f t="shared" si="50"/>
        <v>1.0591914022517912</v>
      </c>
      <c r="O3241" s="8">
        <f>SUM(E3241:$E$4115)/E3241</f>
        <v>386.91958260455033</v>
      </c>
      <c r="P3241" s="8" t="s">
        <v>8317</v>
      </c>
      <c r="Q3241" s="8" t="s">
        <v>8318</v>
      </c>
      <c r="R3241" t="b">
        <v>1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s">
        <v>8271</v>
      </c>
      <c r="N3242" s="5">
        <f t="shared" si="50"/>
        <v>1.0056666666666667</v>
      </c>
      <c r="O3242" s="8">
        <f>SUM(E3242:$E$4115)/E3242</f>
        <v>794.22173351010963</v>
      </c>
      <c r="P3242" s="8" t="s">
        <v>8317</v>
      </c>
      <c r="Q3242" s="8" t="s">
        <v>8318</v>
      </c>
      <c r="R3242" t="b">
        <v>1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s">
        <v>8271</v>
      </c>
      <c r="N3243" s="5">
        <f t="shared" si="50"/>
        <v>1.1530588235294117</v>
      </c>
      <c r="O3243" s="8">
        <f>SUM(E3243:$E$4115)/E3243</f>
        <v>244.17406081012143</v>
      </c>
      <c r="P3243" s="8" t="s">
        <v>8317</v>
      </c>
      <c r="Q3243" s="8" t="s">
        <v>8318</v>
      </c>
      <c r="R3243" t="b">
        <v>1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s">
        <v>8271</v>
      </c>
      <c r="N3244" s="5">
        <f t="shared" si="50"/>
        <v>1.273042</v>
      </c>
      <c r="O3244" s="8">
        <f>SUM(E3244:$E$4115)/E3244</f>
        <v>187.21683730780293</v>
      </c>
      <c r="P3244" s="8" t="s">
        <v>8317</v>
      </c>
      <c r="Q3244" s="8" t="s">
        <v>8318</v>
      </c>
      <c r="R3244" t="b">
        <v>1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s">
        <v>8271</v>
      </c>
      <c r="N3245" s="5">
        <f t="shared" si="50"/>
        <v>1.028375</v>
      </c>
      <c r="O3245" s="8">
        <f>SUM(E3245:$E$4115)/E3245</f>
        <v>288.15103318342045</v>
      </c>
      <c r="P3245" s="8" t="s">
        <v>8317</v>
      </c>
      <c r="Q3245" s="8" t="s">
        <v>8318</v>
      </c>
      <c r="R3245" t="b">
        <v>1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s">
        <v>8271</v>
      </c>
      <c r="N3246" s="5">
        <f t="shared" si="50"/>
        <v>1.0293749999999999</v>
      </c>
      <c r="O3246" s="8">
        <f>SUM(E3246:$E$4115)/E3246</f>
        <v>1434.3603825136613</v>
      </c>
      <c r="P3246" s="8" t="s">
        <v>8317</v>
      </c>
      <c r="Q3246" s="8" t="s">
        <v>8318</v>
      </c>
      <c r="R3246" t="b">
        <v>1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s">
        <v>8271</v>
      </c>
      <c r="N3247" s="5">
        <f t="shared" si="50"/>
        <v>1.043047619047619</v>
      </c>
      <c r="O3247" s="8">
        <f>SUM(E3247:$E$4115)/E3247</f>
        <v>107.77686952154859</v>
      </c>
      <c r="P3247" s="8" t="s">
        <v>8317</v>
      </c>
      <c r="Q3247" s="8" t="s">
        <v>8318</v>
      </c>
      <c r="R3247" t="b">
        <v>1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s">
        <v>8271</v>
      </c>
      <c r="N3248" s="5">
        <f t="shared" si="50"/>
        <v>1.1122000000000001</v>
      </c>
      <c r="O3248" s="8">
        <f>SUM(E3248:$E$4115)/E3248</f>
        <v>210.289565725589</v>
      </c>
      <c r="P3248" s="8" t="s">
        <v>8317</v>
      </c>
      <c r="Q3248" s="8" t="s">
        <v>8318</v>
      </c>
      <c r="R3248" t="b">
        <v>1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s">
        <v>8271</v>
      </c>
      <c r="N3249" s="5">
        <f t="shared" si="50"/>
        <v>1.0586</v>
      </c>
      <c r="O3249" s="8">
        <f>SUM(E3249:$E$4115)/E3249</f>
        <v>879.54602304931075</v>
      </c>
      <c r="P3249" s="8" t="s">
        <v>8317</v>
      </c>
      <c r="Q3249" s="8" t="s">
        <v>8318</v>
      </c>
      <c r="R3249" t="b">
        <v>1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s">
        <v>8271</v>
      </c>
      <c r="N3250" s="5">
        <f t="shared" si="50"/>
        <v>1.0079166666666666</v>
      </c>
      <c r="O3250" s="8">
        <f>SUM(E3250:$E$4115)/E3250</f>
        <v>192.23415047540311</v>
      </c>
      <c r="P3250" s="8" t="s">
        <v>8317</v>
      </c>
      <c r="Q3250" s="8" t="s">
        <v>8318</v>
      </c>
      <c r="R3250" t="b">
        <v>1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s">
        <v>8271</v>
      </c>
      <c r="N3251" s="5">
        <f t="shared" si="50"/>
        <v>1.0492727272727274</v>
      </c>
      <c r="O3251" s="8">
        <f>SUM(E3251:$E$4115)/E3251</f>
        <v>400.79311211228571</v>
      </c>
      <c r="P3251" s="8" t="s">
        <v>8317</v>
      </c>
      <c r="Q3251" s="8" t="s">
        <v>8318</v>
      </c>
      <c r="R3251" t="b">
        <v>1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s">
        <v>8271</v>
      </c>
      <c r="N3252" s="5">
        <f t="shared" si="50"/>
        <v>1.01552</v>
      </c>
      <c r="O3252" s="8">
        <f>SUM(E3252:$E$4115)/E3252</f>
        <v>90.877818260595589</v>
      </c>
      <c r="P3252" s="8" t="s">
        <v>8317</v>
      </c>
      <c r="Q3252" s="8" t="s">
        <v>8318</v>
      </c>
      <c r="R3252" t="b">
        <v>1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s">
        <v>8271</v>
      </c>
      <c r="N3253" s="5">
        <f t="shared" si="50"/>
        <v>1.1073333333333333</v>
      </c>
      <c r="O3253" s="8">
        <f>SUM(E3253:$E$4115)/E3253</f>
        <v>1373.7616195063219</v>
      </c>
      <c r="P3253" s="8" t="s">
        <v>8317</v>
      </c>
      <c r="Q3253" s="8" t="s">
        <v>8318</v>
      </c>
      <c r="R3253" t="b">
        <v>1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s">
        <v>8271</v>
      </c>
      <c r="N3254" s="5">
        <f t="shared" si="50"/>
        <v>1.2782222222222221</v>
      </c>
      <c r="O3254" s="8">
        <f>SUM(E3254:$E$4115)/E3254</f>
        <v>792.82234005563305</v>
      </c>
      <c r="P3254" s="8" t="s">
        <v>8317</v>
      </c>
      <c r="Q3254" s="8" t="s">
        <v>8318</v>
      </c>
      <c r="R3254" t="b">
        <v>1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s">
        <v>8271</v>
      </c>
      <c r="N3255" s="5">
        <f t="shared" si="50"/>
        <v>1.0182500000000001</v>
      </c>
      <c r="O3255" s="8">
        <f>SUM(E3255:$E$4115)/E3255</f>
        <v>111.8232776822981</v>
      </c>
      <c r="P3255" s="8" t="s">
        <v>8317</v>
      </c>
      <c r="Q3255" s="8" t="s">
        <v>8318</v>
      </c>
      <c r="R3255" t="b">
        <v>1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s">
        <v>8271</v>
      </c>
      <c r="N3256" s="5">
        <f t="shared" si="50"/>
        <v>1.012576923076923</v>
      </c>
      <c r="O3256" s="8">
        <f>SUM(E3256:$E$4115)/E3256</f>
        <v>171.45258100049384</v>
      </c>
      <c r="P3256" s="8" t="s">
        <v>8317</v>
      </c>
      <c r="Q3256" s="8" t="s">
        <v>8318</v>
      </c>
      <c r="R3256" t="b">
        <v>1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s">
        <v>8271</v>
      </c>
      <c r="N3257" s="5">
        <f t="shared" si="50"/>
        <v>1.75</v>
      </c>
      <c r="O3257" s="8">
        <f>SUM(E3257:$E$4115)/E3257</f>
        <v>4273.8143809523826</v>
      </c>
      <c r="P3257" s="8" t="s">
        <v>8317</v>
      </c>
      <c r="Q3257" s="8" t="s">
        <v>8318</v>
      </c>
      <c r="R3257" t="b">
        <v>1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s">
        <v>8271</v>
      </c>
      <c r="N3258" s="5">
        <f t="shared" si="50"/>
        <v>1.2806</v>
      </c>
      <c r="O3258" s="8">
        <f>SUM(E3258:$E$4115)/E3258</f>
        <v>175.17004138684996</v>
      </c>
      <c r="P3258" s="8" t="s">
        <v>8317</v>
      </c>
      <c r="Q3258" s="8" t="s">
        <v>8318</v>
      </c>
      <c r="R3258" t="b">
        <v>1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s">
        <v>8271</v>
      </c>
      <c r="N3259" s="5">
        <f t="shared" si="50"/>
        <v>1.0629949999999999</v>
      </c>
      <c r="O3259" s="8">
        <f>SUM(E3259:$E$4115)/E3259</f>
        <v>1049.1213740422113</v>
      </c>
      <c r="P3259" s="8" t="s">
        <v>8317</v>
      </c>
      <c r="Q3259" s="8" t="s">
        <v>8318</v>
      </c>
      <c r="R3259" t="b">
        <v>1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s">
        <v>8271</v>
      </c>
      <c r="N3260" s="5">
        <f t="shared" si="50"/>
        <v>1.052142857142857</v>
      </c>
      <c r="O3260" s="8">
        <f>SUM(E3260:$E$4115)/E3260</f>
        <v>302.55201086218608</v>
      </c>
      <c r="P3260" s="8" t="s">
        <v>8317</v>
      </c>
      <c r="Q3260" s="8" t="s">
        <v>8318</v>
      </c>
      <c r="R3260" t="b">
        <v>1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s">
        <v>8271</v>
      </c>
      <c r="N3261" s="5">
        <f t="shared" si="50"/>
        <v>1.0616782608695652</v>
      </c>
      <c r="O3261" s="8">
        <f>SUM(E3261:$E$4115)/E3261</f>
        <v>90.952411686173676</v>
      </c>
      <c r="P3261" s="8" t="s">
        <v>8317</v>
      </c>
      <c r="Q3261" s="8" t="s">
        <v>8318</v>
      </c>
      <c r="R3261" t="b">
        <v>1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s">
        <v>8271</v>
      </c>
      <c r="N3262" s="5">
        <f t="shared" si="50"/>
        <v>1.0924</v>
      </c>
      <c r="O3262" s="8">
        <f>SUM(E3262:$E$4115)/E3262</f>
        <v>402.14426217502762</v>
      </c>
      <c r="P3262" s="8" t="s">
        <v>8317</v>
      </c>
      <c r="Q3262" s="8" t="s">
        <v>8318</v>
      </c>
      <c r="R3262" t="b">
        <v>1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s">
        <v>8271</v>
      </c>
      <c r="N3263" s="5">
        <f t="shared" si="50"/>
        <v>1.0045454545454546</v>
      </c>
      <c r="O3263" s="8">
        <f>SUM(E3263:$E$4115)/E3263</f>
        <v>660.95021417797921</v>
      </c>
      <c r="P3263" s="8" t="s">
        <v>8317</v>
      </c>
      <c r="Q3263" s="8" t="s">
        <v>8318</v>
      </c>
      <c r="R3263" t="b">
        <v>1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s">
        <v>8271</v>
      </c>
      <c r="N3264" s="5">
        <f t="shared" si="50"/>
        <v>1.0304098360655738</v>
      </c>
      <c r="O3264" s="8">
        <f>SUM(E3264:$E$4115)/E3264</f>
        <v>174.03030466947743</v>
      </c>
      <c r="P3264" s="8" t="s">
        <v>8317</v>
      </c>
      <c r="Q3264" s="8" t="s">
        <v>8318</v>
      </c>
      <c r="R3264" t="b">
        <v>1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s">
        <v>8271</v>
      </c>
      <c r="N3265" s="5">
        <f t="shared" si="50"/>
        <v>1.121664</v>
      </c>
      <c r="O3265" s="8">
        <f>SUM(E3265:$E$4115)/E3265</f>
        <v>775.69181501768833</v>
      </c>
      <c r="P3265" s="8" t="s">
        <v>8317</v>
      </c>
      <c r="Q3265" s="8" t="s">
        <v>8318</v>
      </c>
      <c r="R3265" t="b">
        <v>1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s">
        <v>8271</v>
      </c>
      <c r="N3266" s="5">
        <f t="shared" si="50"/>
        <v>1.03</v>
      </c>
      <c r="O3266" s="8">
        <f>SUM(E3266:$E$4115)/E3266</f>
        <v>843.63487378640809</v>
      </c>
      <c r="P3266" s="8" t="s">
        <v>8317</v>
      </c>
      <c r="Q3266" s="8" t="s">
        <v>8318</v>
      </c>
      <c r="R3266" t="b">
        <v>1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s">
        <v>8271</v>
      </c>
      <c r="N3267" s="5">
        <f t="shared" ref="N3267:N3330" si="51">(E3267/D3267)</f>
        <v>1.64</v>
      </c>
      <c r="O3267" s="8">
        <f>SUM(E3267:$E$4115)/E3267</f>
        <v>490.01463414634162</v>
      </c>
      <c r="P3267" s="8" t="s">
        <v>8317</v>
      </c>
      <c r="Q3267" s="8" t="s">
        <v>8318</v>
      </c>
      <c r="R3267" t="b">
        <v>1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s">
        <v>8271</v>
      </c>
      <c r="N3268" s="5">
        <f t="shared" si="51"/>
        <v>1.3128333333333333</v>
      </c>
      <c r="O3268" s="8">
        <f>SUM(E3268:$E$4115)/E3268</f>
        <v>274.89612796750043</v>
      </c>
      <c r="P3268" s="8" t="s">
        <v>8317</v>
      </c>
      <c r="Q3268" s="8" t="s">
        <v>8318</v>
      </c>
      <c r="R3268" t="b">
        <v>1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s">
        <v>8271</v>
      </c>
      <c r="N3269" s="5">
        <f t="shared" si="51"/>
        <v>1.0209999999999999</v>
      </c>
      <c r="O3269" s="8">
        <f>SUM(E3269:$E$4115)/E3269</f>
        <v>140.87364022200461</v>
      </c>
      <c r="P3269" s="8" t="s">
        <v>8317</v>
      </c>
      <c r="Q3269" s="8" t="s">
        <v>8318</v>
      </c>
      <c r="R3269" t="b">
        <v>1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s">
        <v>8271</v>
      </c>
      <c r="N3270" s="5">
        <f t="shared" si="51"/>
        <v>1.28</v>
      </c>
      <c r="O3270" s="8">
        <f>SUM(E3270:$E$4115)/E3270</f>
        <v>836.78312500000027</v>
      </c>
      <c r="P3270" s="8" t="s">
        <v>8317</v>
      </c>
      <c r="Q3270" s="8" t="s">
        <v>8318</v>
      </c>
      <c r="R3270" t="b">
        <v>1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s">
        <v>8271</v>
      </c>
      <c r="N3271" s="5">
        <f t="shared" si="51"/>
        <v>1.0149999999999999</v>
      </c>
      <c r="O3271" s="8">
        <f>SUM(E3271:$E$4115)/E3271</f>
        <v>263.49812807881784</v>
      </c>
      <c r="P3271" s="8" t="s">
        <v>8317</v>
      </c>
      <c r="Q3271" s="8" t="s">
        <v>8318</v>
      </c>
      <c r="R3271" t="b">
        <v>1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s">
        <v>8271</v>
      </c>
      <c r="N3272" s="5">
        <f t="shared" si="51"/>
        <v>1.0166666666666666</v>
      </c>
      <c r="O3272" s="8">
        <f>SUM(E3272:$E$4115)/E3272</f>
        <v>1164.7457923497273</v>
      </c>
      <c r="P3272" s="8" t="s">
        <v>8317</v>
      </c>
      <c r="Q3272" s="8" t="s">
        <v>8318</v>
      </c>
      <c r="R3272" t="b">
        <v>1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s">
        <v>8271</v>
      </c>
      <c r="N3273" s="5">
        <f t="shared" si="51"/>
        <v>1.3</v>
      </c>
      <c r="O3273" s="8">
        <f>SUM(E3273:$E$4115)/E3273</f>
        <v>1092.1306666666671</v>
      </c>
      <c r="P3273" s="8" t="s">
        <v>8317</v>
      </c>
      <c r="Q3273" s="8" t="s">
        <v>8318</v>
      </c>
      <c r="R3273" t="b">
        <v>1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s">
        <v>8271</v>
      </c>
      <c r="N3274" s="5">
        <f t="shared" si="51"/>
        <v>1.5443</v>
      </c>
      <c r="O3274" s="8">
        <f>SUM(E3274:$E$4115)/E3274</f>
        <v>137.77794469986407</v>
      </c>
      <c r="P3274" s="8" t="s">
        <v>8317</v>
      </c>
      <c r="Q3274" s="8" t="s">
        <v>8318</v>
      </c>
      <c r="R3274" t="b">
        <v>1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s">
        <v>8271</v>
      </c>
      <c r="N3275" s="5">
        <f t="shared" si="51"/>
        <v>1.0740000000000001</v>
      </c>
      <c r="O3275" s="8">
        <f>SUM(E3275:$E$4115)/E3275</f>
        <v>491.68105214152718</v>
      </c>
      <c r="P3275" s="8" t="s">
        <v>8317</v>
      </c>
      <c r="Q3275" s="8" t="s">
        <v>8318</v>
      </c>
      <c r="R3275" t="b">
        <v>1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s">
        <v>8271</v>
      </c>
      <c r="N3276" s="5">
        <f t="shared" si="51"/>
        <v>1.0132258064516129</v>
      </c>
      <c r="O3276" s="8">
        <f>SUM(E3276:$E$4115)/E3276</f>
        <v>134.22259153135946</v>
      </c>
      <c r="P3276" s="8" t="s">
        <v>8317</v>
      </c>
      <c r="Q3276" s="8" t="s">
        <v>8318</v>
      </c>
      <c r="R3276" t="b">
        <v>1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s">
        <v>8271</v>
      </c>
      <c r="N3277" s="5">
        <f t="shared" si="51"/>
        <v>1.0027777777777778</v>
      </c>
      <c r="O3277" s="8">
        <f>SUM(E3277:$E$4115)/E3277</f>
        <v>1159.1472576177287</v>
      </c>
      <c r="P3277" s="8" t="s">
        <v>8317</v>
      </c>
      <c r="Q3277" s="8" t="s">
        <v>8318</v>
      </c>
      <c r="R3277" t="b">
        <v>1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s">
        <v>8271</v>
      </c>
      <c r="N3278" s="5">
        <f t="shared" si="51"/>
        <v>1.1684444444444444</v>
      </c>
      <c r="O3278" s="8">
        <f>SUM(E3278:$E$4115)/E3278</f>
        <v>397.57622670216819</v>
      </c>
      <c r="P3278" s="8" t="s">
        <v>8317</v>
      </c>
      <c r="Q3278" s="8" t="s">
        <v>8318</v>
      </c>
      <c r="R3278" t="b">
        <v>1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s">
        <v>8271</v>
      </c>
      <c r="N3279" s="5">
        <f t="shared" si="51"/>
        <v>1.0860000000000001</v>
      </c>
      <c r="O3279" s="8">
        <f>SUM(E3279:$E$4115)/E3279</f>
        <v>384.01432780847148</v>
      </c>
      <c r="P3279" s="8" t="s">
        <v>8317</v>
      </c>
      <c r="Q3279" s="8" t="s">
        <v>8318</v>
      </c>
      <c r="R3279" t="b">
        <v>1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s">
        <v>8271</v>
      </c>
      <c r="N3280" s="5">
        <f t="shared" si="51"/>
        <v>1.034</v>
      </c>
      <c r="O3280" s="8">
        <f>SUM(E3280:$E$4115)/E3280</f>
        <v>804.55234042553207</v>
      </c>
      <c r="P3280" s="8" t="s">
        <v>8317</v>
      </c>
      <c r="Q3280" s="8" t="s">
        <v>8318</v>
      </c>
      <c r="R3280" t="b">
        <v>1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s">
        <v>8271</v>
      </c>
      <c r="N3281" s="5">
        <f t="shared" si="51"/>
        <v>1.1427586206896552</v>
      </c>
      <c r="O3281" s="8">
        <f>SUM(E3281:$E$4115)/E3281</f>
        <v>313.39511164755589</v>
      </c>
      <c r="P3281" s="8" t="s">
        <v>8317</v>
      </c>
      <c r="Q3281" s="8" t="s">
        <v>8318</v>
      </c>
      <c r="R3281" t="b">
        <v>1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s">
        <v>8271</v>
      </c>
      <c r="N3282" s="5">
        <f t="shared" si="51"/>
        <v>1.03</v>
      </c>
      <c r="O3282" s="8">
        <f>SUM(E3282:$E$4115)/E3282</f>
        <v>1005.1236893203885</v>
      </c>
      <c r="P3282" s="8" t="s">
        <v>8317</v>
      </c>
      <c r="Q3282" s="8" t="s">
        <v>8318</v>
      </c>
      <c r="R3282" t="b">
        <v>1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s">
        <v>8271</v>
      </c>
      <c r="N3283" s="5">
        <f t="shared" si="51"/>
        <v>1.216</v>
      </c>
      <c r="O3283" s="8">
        <f>SUM(E3283:$E$4115)/E3283</f>
        <v>340.21296052631584</v>
      </c>
      <c r="P3283" s="8" t="s">
        <v>8317</v>
      </c>
      <c r="Q3283" s="8" t="s">
        <v>8318</v>
      </c>
      <c r="R3283" t="b">
        <v>1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s">
        <v>8271</v>
      </c>
      <c r="N3284" s="5">
        <f t="shared" si="51"/>
        <v>1.026467741935484</v>
      </c>
      <c r="O3284" s="8">
        <f>SUM(E3284:$E$4115)/E3284</f>
        <v>64.814028692195294</v>
      </c>
      <c r="P3284" s="8" t="s">
        <v>8317</v>
      </c>
      <c r="Q3284" s="8" t="s">
        <v>8318</v>
      </c>
      <c r="R3284" t="b">
        <v>1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s">
        <v>8271</v>
      </c>
      <c r="N3285" s="5">
        <f t="shared" si="51"/>
        <v>1.0475000000000001</v>
      </c>
      <c r="O3285" s="8">
        <f>SUM(E3285:$E$4115)/E3285</f>
        <v>2423.143556085919</v>
      </c>
      <c r="P3285" s="8" t="s">
        <v>8317</v>
      </c>
      <c r="Q3285" s="8" t="s">
        <v>8318</v>
      </c>
      <c r="R3285" t="b">
        <v>1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s">
        <v>8271</v>
      </c>
      <c r="N3286" s="5">
        <f t="shared" si="51"/>
        <v>1.016</v>
      </c>
      <c r="O3286" s="8">
        <f>SUM(E3286:$E$4115)/E3286</f>
        <v>665.93054461942268</v>
      </c>
      <c r="P3286" s="8" t="s">
        <v>8317</v>
      </c>
      <c r="Q3286" s="8" t="s">
        <v>8318</v>
      </c>
      <c r="R3286" t="b">
        <v>1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s">
        <v>8271</v>
      </c>
      <c r="N3287" s="5">
        <f t="shared" si="51"/>
        <v>1.1210242048409682</v>
      </c>
      <c r="O3287" s="8">
        <f>SUM(E3287:$E$4115)/E3287</f>
        <v>361.65387223411852</v>
      </c>
      <c r="P3287" s="8" t="s">
        <v>8317</v>
      </c>
      <c r="Q3287" s="8" t="s">
        <v>8318</v>
      </c>
      <c r="R3287" t="b">
        <v>1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s">
        <v>8271</v>
      </c>
      <c r="N3288" s="5">
        <f t="shared" si="51"/>
        <v>1.0176666666666667</v>
      </c>
      <c r="O3288" s="8">
        <f>SUM(E3288:$E$4115)/E3288</f>
        <v>132.40119882083198</v>
      </c>
      <c r="P3288" s="8" t="s">
        <v>8317</v>
      </c>
      <c r="Q3288" s="8" t="s">
        <v>8318</v>
      </c>
      <c r="R3288" t="b">
        <v>1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s">
        <v>8271</v>
      </c>
      <c r="N3289" s="5">
        <f t="shared" si="51"/>
        <v>1</v>
      </c>
      <c r="O3289" s="8">
        <f>SUM(E3289:$E$4115)/E3289</f>
        <v>802.33572000000015</v>
      </c>
      <c r="P3289" s="8" t="s">
        <v>8317</v>
      </c>
      <c r="Q3289" s="8" t="s">
        <v>8318</v>
      </c>
      <c r="R3289" t="b">
        <v>1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s">
        <v>8271</v>
      </c>
      <c r="N3290" s="5">
        <f t="shared" si="51"/>
        <v>1.0026489999999999</v>
      </c>
      <c r="O3290" s="8">
        <f>SUM(E3290:$E$4115)/E3290</f>
        <v>199.8046474888022</v>
      </c>
      <c r="P3290" s="8" t="s">
        <v>8317</v>
      </c>
      <c r="Q3290" s="8" t="s">
        <v>8318</v>
      </c>
      <c r="R3290" t="b">
        <v>1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s">
        <v>8271</v>
      </c>
      <c r="N3291" s="5">
        <f t="shared" si="51"/>
        <v>1.3304200000000002</v>
      </c>
      <c r="O3291" s="8">
        <f>SUM(E3291:$E$4115)/E3291</f>
        <v>2996.5166037792578</v>
      </c>
      <c r="P3291" s="8" t="s">
        <v>8317</v>
      </c>
      <c r="Q3291" s="8" t="s">
        <v>8318</v>
      </c>
      <c r="R3291" t="b">
        <v>1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s">
        <v>8271</v>
      </c>
      <c r="N3292" s="5">
        <f t="shared" si="51"/>
        <v>1.212</v>
      </c>
      <c r="O3292" s="8">
        <f>SUM(E3292:$E$4115)/E3292</f>
        <v>822.04933993399356</v>
      </c>
      <c r="P3292" s="8" t="s">
        <v>8317</v>
      </c>
      <c r="Q3292" s="8" t="s">
        <v>8318</v>
      </c>
      <c r="R3292" t="b">
        <v>1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s">
        <v>8271</v>
      </c>
      <c r="N3293" s="5">
        <f t="shared" si="51"/>
        <v>1.1399999999999999</v>
      </c>
      <c r="O3293" s="8">
        <f>SUM(E3293:$E$4115)/E3293</f>
        <v>3491.6203508771937</v>
      </c>
      <c r="P3293" s="8" t="s">
        <v>8317</v>
      </c>
      <c r="Q3293" s="8" t="s">
        <v>8318</v>
      </c>
      <c r="R3293" t="b">
        <v>1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s">
        <v>8271</v>
      </c>
      <c r="N3294" s="5">
        <f t="shared" si="51"/>
        <v>2.8613861386138613</v>
      </c>
      <c r="O3294" s="8">
        <f>SUM(E3294:$E$4115)/E3294</f>
        <v>6884.6145328719731</v>
      </c>
      <c r="P3294" s="8" t="s">
        <v>8317</v>
      </c>
      <c r="Q3294" s="8" t="s">
        <v>8318</v>
      </c>
      <c r="R3294" t="b">
        <v>1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s">
        <v>8271</v>
      </c>
      <c r="N3295" s="5">
        <f t="shared" si="51"/>
        <v>1.7044444444444444</v>
      </c>
      <c r="O3295" s="8">
        <f>SUM(E3295:$E$4115)/E3295</f>
        <v>259.36956975228168</v>
      </c>
      <c r="P3295" s="8" t="s">
        <v>8317</v>
      </c>
      <c r="Q3295" s="8" t="s">
        <v>8318</v>
      </c>
      <c r="R3295" t="b">
        <v>1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s">
        <v>8271</v>
      </c>
      <c r="N3296" s="5">
        <f t="shared" si="51"/>
        <v>1.1833333333333333</v>
      </c>
      <c r="O3296" s="8">
        <f>SUM(E3296:$E$4115)/E3296</f>
        <v>2791.1191549295781</v>
      </c>
      <c r="P3296" s="8" t="s">
        <v>8317</v>
      </c>
      <c r="Q3296" s="8" t="s">
        <v>8318</v>
      </c>
      <c r="R3296" t="b">
        <v>1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s">
        <v>8271</v>
      </c>
      <c r="N3297" s="5">
        <f t="shared" si="51"/>
        <v>1.0285857142857142</v>
      </c>
      <c r="O3297" s="8">
        <f>SUM(E3297:$E$4115)/E3297</f>
        <v>2751.3292870932355</v>
      </c>
      <c r="P3297" s="8" t="s">
        <v>8317</v>
      </c>
      <c r="Q3297" s="8" t="s">
        <v>8318</v>
      </c>
      <c r="R3297" t="b">
        <v>1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s">
        <v>8271</v>
      </c>
      <c r="N3298" s="5">
        <f t="shared" si="51"/>
        <v>1.4406666666666668</v>
      </c>
      <c r="O3298" s="8">
        <f>SUM(E3298:$E$4115)/E3298</f>
        <v>916.36491901897284</v>
      </c>
      <c r="P3298" s="8" t="s">
        <v>8317</v>
      </c>
      <c r="Q3298" s="8" t="s">
        <v>8318</v>
      </c>
      <c r="R3298" t="b">
        <v>1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s">
        <v>8271</v>
      </c>
      <c r="N3299" s="5">
        <f t="shared" si="51"/>
        <v>1.0007272727272727</v>
      </c>
      <c r="O3299" s="8">
        <f>SUM(E3299:$E$4115)/E3299</f>
        <v>359.39382085755818</v>
      </c>
      <c r="P3299" s="8" t="s">
        <v>8317</v>
      </c>
      <c r="Q3299" s="8" t="s">
        <v>8318</v>
      </c>
      <c r="R3299" t="b">
        <v>1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s">
        <v>8271</v>
      </c>
      <c r="N3300" s="5">
        <f t="shared" si="51"/>
        <v>1.0173000000000001</v>
      </c>
      <c r="O3300" s="8">
        <f>SUM(E3300:$E$4115)/E3300</f>
        <v>193.90539565516568</v>
      </c>
      <c r="P3300" s="8" t="s">
        <v>8317</v>
      </c>
      <c r="Q3300" s="8" t="s">
        <v>8318</v>
      </c>
      <c r="R3300" t="b">
        <v>1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s">
        <v>8271</v>
      </c>
      <c r="N3301" s="5">
        <f t="shared" si="51"/>
        <v>1.1619999999999999</v>
      </c>
      <c r="O3301" s="8">
        <f>SUM(E3301:$E$4115)/E3301</f>
        <v>562.94509179575459</v>
      </c>
      <c r="P3301" s="8" t="s">
        <v>8317</v>
      </c>
      <c r="Q3301" s="8" t="s">
        <v>8318</v>
      </c>
      <c r="R3301" t="b">
        <v>1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s">
        <v>8271</v>
      </c>
      <c r="N3302" s="5">
        <f t="shared" si="51"/>
        <v>1.3616666666666666</v>
      </c>
      <c r="O3302" s="8">
        <f>SUM(E3302:$E$4115)/E3302</f>
        <v>479.5448200734395</v>
      </c>
      <c r="P3302" s="8" t="s">
        <v>8317</v>
      </c>
      <c r="Q3302" s="8" t="s">
        <v>8318</v>
      </c>
      <c r="R3302" t="b">
        <v>1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s">
        <v>8271</v>
      </c>
      <c r="N3303" s="5">
        <f t="shared" si="51"/>
        <v>1.3346666666666667</v>
      </c>
      <c r="O3303" s="8">
        <f>SUM(E3303:$E$4115)/E3303</f>
        <v>488.22567182817193</v>
      </c>
      <c r="P3303" s="8" t="s">
        <v>8317</v>
      </c>
      <c r="Q3303" s="8" t="s">
        <v>8318</v>
      </c>
      <c r="R3303" t="b">
        <v>1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s">
        <v>8271</v>
      </c>
      <c r="N3304" s="5">
        <f t="shared" si="51"/>
        <v>1.0339285714285715</v>
      </c>
      <c r="O3304" s="8">
        <f>SUM(E3304:$E$4115)/E3304</f>
        <v>224.62309614277493</v>
      </c>
      <c r="P3304" s="8" t="s">
        <v>8317</v>
      </c>
      <c r="Q3304" s="8" t="s">
        <v>8318</v>
      </c>
      <c r="R3304" t="b">
        <v>1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s">
        <v>8271</v>
      </c>
      <c r="N3305" s="5">
        <f t="shared" si="51"/>
        <v>1.1588888888888889</v>
      </c>
      <c r="O3305" s="8">
        <f>SUM(E3305:$E$4115)/E3305</f>
        <v>931.04822147651021</v>
      </c>
      <c r="P3305" s="8" t="s">
        <v>8317</v>
      </c>
      <c r="Q3305" s="8" t="s">
        <v>8318</v>
      </c>
      <c r="R3305" t="b">
        <v>1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s">
        <v>8271</v>
      </c>
      <c r="N3306" s="5">
        <f t="shared" si="51"/>
        <v>1.0451666666666666</v>
      </c>
      <c r="O3306" s="8">
        <f>SUM(E3306:$E$4115)/E3306</f>
        <v>123.74935991070006</v>
      </c>
      <c r="P3306" s="8" t="s">
        <v>8317</v>
      </c>
      <c r="Q3306" s="8" t="s">
        <v>8318</v>
      </c>
      <c r="R3306" t="b">
        <v>1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s">
        <v>8271</v>
      </c>
      <c r="N3307" s="5">
        <f t="shared" si="51"/>
        <v>1.0202500000000001</v>
      </c>
      <c r="O3307" s="8">
        <f>SUM(E3307:$E$4115)/E3307</f>
        <v>471.55184758637597</v>
      </c>
      <c r="P3307" s="8" t="s">
        <v>8317</v>
      </c>
      <c r="Q3307" s="8" t="s">
        <v>8318</v>
      </c>
      <c r="R3307" t="b">
        <v>1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s">
        <v>8271</v>
      </c>
      <c r="N3308" s="5">
        <f t="shared" si="51"/>
        <v>1.7533333333333334</v>
      </c>
      <c r="O3308" s="8">
        <f>SUM(E3308:$E$4115)/E3308</f>
        <v>730.16049049429671</v>
      </c>
      <c r="P3308" s="8" t="s">
        <v>8317</v>
      </c>
      <c r="Q3308" s="8" t="s">
        <v>8318</v>
      </c>
      <c r="R3308" t="b">
        <v>1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s">
        <v>8271</v>
      </c>
      <c r="N3309" s="5">
        <f t="shared" si="51"/>
        <v>1.0668</v>
      </c>
      <c r="O3309" s="8">
        <f>SUM(E3309:$E$4115)/E3309</f>
        <v>1797.6116329208853</v>
      </c>
      <c r="P3309" s="8" t="s">
        <v>8317</v>
      </c>
      <c r="Q3309" s="8" t="s">
        <v>8318</v>
      </c>
      <c r="R3309" t="b">
        <v>1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s">
        <v>8271</v>
      </c>
      <c r="N3310" s="5">
        <f t="shared" si="51"/>
        <v>1.2228571428571429</v>
      </c>
      <c r="O3310" s="8">
        <f>SUM(E3310:$E$4115)/E3310</f>
        <v>447.80964719626172</v>
      </c>
      <c r="P3310" s="8" t="s">
        <v>8317</v>
      </c>
      <c r="Q3310" s="8" t="s">
        <v>8318</v>
      </c>
      <c r="R3310" t="b">
        <v>1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s">
        <v>8271</v>
      </c>
      <c r="N3311" s="5">
        <f t="shared" si="51"/>
        <v>1.5942857142857143</v>
      </c>
      <c r="O3311" s="8">
        <f>SUM(E3311:$E$4115)/E3311</f>
        <v>3427.1420967741942</v>
      </c>
      <c r="P3311" s="8" t="s">
        <v>8317</v>
      </c>
      <c r="Q3311" s="8" t="s">
        <v>8318</v>
      </c>
      <c r="R3311" t="b">
        <v>1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s">
        <v>8271</v>
      </c>
      <c r="N3312" s="5">
        <f t="shared" si="51"/>
        <v>1.0007692307692309</v>
      </c>
      <c r="O3312" s="8">
        <f>SUM(E3312:$E$4115)/E3312</f>
        <v>293.89504842428903</v>
      </c>
      <c r="P3312" s="8" t="s">
        <v>8317</v>
      </c>
      <c r="Q3312" s="8" t="s">
        <v>8318</v>
      </c>
      <c r="R3312" t="b">
        <v>1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s">
        <v>8271</v>
      </c>
      <c r="N3313" s="5">
        <f t="shared" si="51"/>
        <v>1.0984</v>
      </c>
      <c r="O3313" s="8">
        <f>SUM(E3313:$E$4115)/E3313</f>
        <v>693.83914420975975</v>
      </c>
      <c r="P3313" s="8" t="s">
        <v>8317</v>
      </c>
      <c r="Q3313" s="8" t="s">
        <v>8318</v>
      </c>
      <c r="R3313" t="b">
        <v>1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s">
        <v>8271</v>
      </c>
      <c r="N3314" s="5">
        <f t="shared" si="51"/>
        <v>1.0004</v>
      </c>
      <c r="O3314" s="8">
        <f>SUM(E3314:$E$4115)/E3314</f>
        <v>760.71023190723724</v>
      </c>
      <c r="P3314" s="8" t="s">
        <v>8317</v>
      </c>
      <c r="Q3314" s="8" t="s">
        <v>8318</v>
      </c>
      <c r="R3314" t="b">
        <v>1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s">
        <v>8271</v>
      </c>
      <c r="N3315" s="5">
        <f t="shared" si="51"/>
        <v>1.1605000000000001</v>
      </c>
      <c r="O3315" s="8">
        <f>SUM(E3315:$E$4115)/E3315</f>
        <v>818.62787160706603</v>
      </c>
      <c r="P3315" s="8" t="s">
        <v>8317</v>
      </c>
      <c r="Q3315" s="8" t="s">
        <v>8318</v>
      </c>
      <c r="R3315" t="b">
        <v>1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s">
        <v>8271</v>
      </c>
      <c r="N3316" s="5">
        <f t="shared" si="51"/>
        <v>2.1074999999999999</v>
      </c>
      <c r="O3316" s="8">
        <f>SUM(E3316:$E$4115)/E3316</f>
        <v>1125.5719395017795</v>
      </c>
      <c r="P3316" s="8" t="s">
        <v>8317</v>
      </c>
      <c r="Q3316" s="8" t="s">
        <v>8318</v>
      </c>
      <c r="R3316" t="b">
        <v>1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s">
        <v>8271</v>
      </c>
      <c r="N3317" s="5">
        <f t="shared" si="51"/>
        <v>1.1000000000000001</v>
      </c>
      <c r="O3317" s="8">
        <f>SUM(E3317:$E$4115)/E3317</f>
        <v>430.91552045454551</v>
      </c>
      <c r="P3317" s="8" t="s">
        <v>8317</v>
      </c>
      <c r="Q3317" s="8" t="s">
        <v>8318</v>
      </c>
      <c r="R3317" t="b">
        <v>1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s">
        <v>8271</v>
      </c>
      <c r="N3318" s="5">
        <f t="shared" si="51"/>
        <v>1.0008673425918038</v>
      </c>
      <c r="O3318" s="8">
        <f>SUM(E3318:$E$4115)/E3318</f>
        <v>161.0282884913656</v>
      </c>
      <c r="P3318" s="8" t="s">
        <v>8317</v>
      </c>
      <c r="Q3318" s="8" t="s">
        <v>8318</v>
      </c>
      <c r="R3318" t="b">
        <v>1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s">
        <v>8271</v>
      </c>
      <c r="N3319" s="5">
        <f t="shared" si="51"/>
        <v>1.0619047619047619</v>
      </c>
      <c r="O3319" s="8">
        <f>SUM(E3319:$E$4115)/E3319</f>
        <v>1685.9920269058298</v>
      </c>
      <c r="P3319" s="8" t="s">
        <v>8317</v>
      </c>
      <c r="Q3319" s="8" t="s">
        <v>8318</v>
      </c>
      <c r="R3319" t="b">
        <v>1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s">
        <v>8271</v>
      </c>
      <c r="N3320" s="5">
        <f t="shared" si="51"/>
        <v>1.256</v>
      </c>
      <c r="O3320" s="8">
        <f>SUM(E3320:$E$4115)/E3320</f>
        <v>747.91644506369437</v>
      </c>
      <c r="P3320" s="8" t="s">
        <v>8317</v>
      </c>
      <c r="Q3320" s="8" t="s">
        <v>8318</v>
      </c>
      <c r="R3320" t="b">
        <v>1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s">
        <v>8271</v>
      </c>
      <c r="N3321" s="5">
        <f t="shared" si="51"/>
        <v>1.08</v>
      </c>
      <c r="O3321" s="8">
        <f>SUM(E3321:$E$4115)/E3321</f>
        <v>3474.5446481481486</v>
      </c>
      <c r="P3321" s="8" t="s">
        <v>8317</v>
      </c>
      <c r="Q3321" s="8" t="s">
        <v>8318</v>
      </c>
      <c r="R3321" t="b">
        <v>1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s">
        <v>8271</v>
      </c>
      <c r="N3322" s="5">
        <f t="shared" si="51"/>
        <v>1.01</v>
      </c>
      <c r="O3322" s="8">
        <f>SUM(E3322:$E$4115)/E3322</f>
        <v>742.85707326732688</v>
      </c>
      <c r="P3322" s="8" t="s">
        <v>8317</v>
      </c>
      <c r="Q3322" s="8" t="s">
        <v>8318</v>
      </c>
      <c r="R3322" t="b">
        <v>1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s">
        <v>8271</v>
      </c>
      <c r="N3323" s="5">
        <f t="shared" si="51"/>
        <v>1.0740000000000001</v>
      </c>
      <c r="O3323" s="8">
        <f>SUM(E3323:$E$4115)/E3323</f>
        <v>3488.2478770949729</v>
      </c>
      <c r="P3323" s="8" t="s">
        <v>8317</v>
      </c>
      <c r="Q3323" s="8" t="s">
        <v>8318</v>
      </c>
      <c r="R3323" t="b">
        <v>1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s">
        <v>8271</v>
      </c>
      <c r="N3324" s="5">
        <f t="shared" si="51"/>
        <v>1.0151515151515151</v>
      </c>
      <c r="O3324" s="8">
        <f>SUM(E3324:$E$4115)/E3324</f>
        <v>559.00062985074635</v>
      </c>
      <c r="P3324" s="8" t="s">
        <v>8317</v>
      </c>
      <c r="Q3324" s="8" t="s">
        <v>8318</v>
      </c>
      <c r="R3324" t="b">
        <v>1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s">
        <v>8271</v>
      </c>
      <c r="N3325" s="5">
        <f t="shared" si="51"/>
        <v>1.2589999999999999</v>
      </c>
      <c r="O3325" s="8">
        <f>SUM(E3325:$E$4115)/E3325</f>
        <v>1484.7514773629869</v>
      </c>
      <c r="P3325" s="8" t="s">
        <v>8317</v>
      </c>
      <c r="Q3325" s="8" t="s">
        <v>8318</v>
      </c>
      <c r="R3325" t="b">
        <v>1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s">
        <v>8271</v>
      </c>
      <c r="N3326" s="5">
        <f t="shared" si="51"/>
        <v>1.0166666666666666</v>
      </c>
      <c r="O3326" s="8">
        <f>SUM(E3326:$E$4115)/E3326</f>
        <v>1224.9463016393445</v>
      </c>
      <c r="P3326" s="8" t="s">
        <v>8317</v>
      </c>
      <c r="Q3326" s="8" t="s">
        <v>8318</v>
      </c>
      <c r="R3326" t="b">
        <v>1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s">
        <v>8271</v>
      </c>
      <c r="N3327" s="5">
        <f t="shared" si="51"/>
        <v>1.125</v>
      </c>
      <c r="O3327" s="8">
        <f>SUM(E3327:$E$4115)/E3327</f>
        <v>4147.8180222222227</v>
      </c>
      <c r="P3327" s="8" t="s">
        <v>8317</v>
      </c>
      <c r="Q3327" s="8" t="s">
        <v>8318</v>
      </c>
      <c r="R3327" t="b">
        <v>1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s">
        <v>8271</v>
      </c>
      <c r="N3328" s="5">
        <f t="shared" si="51"/>
        <v>1.0137499999999999</v>
      </c>
      <c r="O3328" s="8">
        <f>SUM(E3328:$E$4115)/E3328</f>
        <v>230.09471146732434</v>
      </c>
      <c r="P3328" s="8" t="s">
        <v>8317</v>
      </c>
      <c r="Q3328" s="8" t="s">
        <v>8318</v>
      </c>
      <c r="R3328" t="b">
        <v>1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s">
        <v>8271</v>
      </c>
      <c r="N3329" s="5">
        <f t="shared" si="51"/>
        <v>1.0125</v>
      </c>
      <c r="O3329" s="8">
        <f>SUM(E3329:$E$4115)/E3329</f>
        <v>2293.7754444444445</v>
      </c>
      <c r="P3329" s="8" t="s">
        <v>8317</v>
      </c>
      <c r="Q3329" s="8" t="s">
        <v>8318</v>
      </c>
      <c r="R3329" t="b">
        <v>1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s">
        <v>8271</v>
      </c>
      <c r="N3330" s="5">
        <f t="shared" si="51"/>
        <v>1.4638888888888888</v>
      </c>
      <c r="O3330" s="8">
        <f>SUM(E3330:$E$4115)/E3330</f>
        <v>704.8000417457306</v>
      </c>
      <c r="P3330" s="8" t="s">
        <v>8317</v>
      </c>
      <c r="Q3330" s="8" t="s">
        <v>8318</v>
      </c>
      <c r="R3330" t="b">
        <v>1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s">
        <v>8271</v>
      </c>
      <c r="N3331" s="5">
        <f t="shared" ref="N3331:N3394" si="52">(E3331/D3331)</f>
        <v>1.1679999999999999</v>
      </c>
      <c r="O3331" s="8">
        <f>SUM(E3331:$E$4115)/E3331</f>
        <v>1587.768073630137</v>
      </c>
      <c r="P3331" s="8" t="s">
        <v>8317</v>
      </c>
      <c r="Q3331" s="8" t="s">
        <v>8318</v>
      </c>
      <c r="R3331" t="b">
        <v>1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s">
        <v>8271</v>
      </c>
      <c r="N3332" s="5">
        <f t="shared" si="52"/>
        <v>1.0626666666666666</v>
      </c>
      <c r="O3332" s="8">
        <f>SUM(E3332:$E$4115)/E3332</f>
        <v>1162.7008218318695</v>
      </c>
      <c r="P3332" s="8" t="s">
        <v>8317</v>
      </c>
      <c r="Q3332" s="8" t="s">
        <v>8318</v>
      </c>
      <c r="R3332" t="b">
        <v>1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s">
        <v>8271</v>
      </c>
      <c r="N3333" s="5">
        <f t="shared" si="52"/>
        <v>1.0451999999999999</v>
      </c>
      <c r="O3333" s="8">
        <f>SUM(E3333:$E$4115)/E3333</f>
        <v>354.33431113662459</v>
      </c>
      <c r="P3333" s="8" t="s">
        <v>8317</v>
      </c>
      <c r="Q3333" s="8" t="s">
        <v>8318</v>
      </c>
      <c r="R3333" t="b">
        <v>1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s">
        <v>8271</v>
      </c>
      <c r="N3334" s="5">
        <f t="shared" si="52"/>
        <v>1</v>
      </c>
      <c r="O3334" s="8">
        <f>SUM(E3334:$E$4115)/E3334</f>
        <v>307.75418500000001</v>
      </c>
      <c r="P3334" s="8" t="s">
        <v>8317</v>
      </c>
      <c r="Q3334" s="8" t="s">
        <v>8318</v>
      </c>
      <c r="R3334" t="b">
        <v>1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s">
        <v>8271</v>
      </c>
      <c r="N3335" s="5">
        <f t="shared" si="52"/>
        <v>1.0457142857142858</v>
      </c>
      <c r="O3335" s="8">
        <f>SUM(E3335:$E$4115)/E3335</f>
        <v>502.87571311475415</v>
      </c>
      <c r="P3335" s="8" t="s">
        <v>8317</v>
      </c>
      <c r="Q3335" s="8" t="s">
        <v>8318</v>
      </c>
      <c r="R3335" t="b">
        <v>1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s">
        <v>8271</v>
      </c>
      <c r="N3336" s="5">
        <f t="shared" si="52"/>
        <v>1.3862051149573753</v>
      </c>
      <c r="O3336" s="8">
        <f>SUM(E3336:$E$4115)/E3336</f>
        <v>342.31552553112192</v>
      </c>
      <c r="P3336" s="8" t="s">
        <v>8317</v>
      </c>
      <c r="Q3336" s="8" t="s">
        <v>8318</v>
      </c>
      <c r="R3336" t="b">
        <v>1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s">
        <v>8271</v>
      </c>
      <c r="N3337" s="5">
        <f t="shared" si="52"/>
        <v>1.0032000000000001</v>
      </c>
      <c r="O3337" s="8">
        <f>SUM(E3337:$E$4115)/E3337</f>
        <v>365.13140151515154</v>
      </c>
      <c r="P3337" s="8" t="s">
        <v>8317</v>
      </c>
      <c r="Q3337" s="8" t="s">
        <v>8318</v>
      </c>
      <c r="R3337" t="b">
        <v>1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s">
        <v>8271</v>
      </c>
      <c r="N3338" s="5">
        <f t="shared" si="52"/>
        <v>1</v>
      </c>
      <c r="O3338" s="8">
        <f>SUM(E3338:$E$4115)/E3338</f>
        <v>7305.9324400000005</v>
      </c>
      <c r="P3338" s="8" t="s">
        <v>8317</v>
      </c>
      <c r="Q3338" s="8" t="s">
        <v>8318</v>
      </c>
      <c r="R3338" t="b">
        <v>1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s">
        <v>8271</v>
      </c>
      <c r="N3339" s="5">
        <f t="shared" si="52"/>
        <v>1.1020000000000001</v>
      </c>
      <c r="O3339" s="8">
        <f>SUM(E3339:$E$4115)/E3339</f>
        <v>662.87953176043561</v>
      </c>
      <c r="P3339" s="8" t="s">
        <v>8317</v>
      </c>
      <c r="Q3339" s="8" t="s">
        <v>8318</v>
      </c>
      <c r="R3339" t="b">
        <v>1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s">
        <v>8271</v>
      </c>
      <c r="N3340" s="5">
        <f t="shared" si="52"/>
        <v>1.0218</v>
      </c>
      <c r="O3340" s="8">
        <f>SUM(E3340:$E$4115)/E3340</f>
        <v>118.97162588895414</v>
      </c>
      <c r="P3340" s="8" t="s">
        <v>8317</v>
      </c>
      <c r="Q3340" s="8" t="s">
        <v>8318</v>
      </c>
      <c r="R3340" t="b">
        <v>1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s">
        <v>8271</v>
      </c>
      <c r="N3341" s="5">
        <f t="shared" si="52"/>
        <v>1.0435000000000001</v>
      </c>
      <c r="O3341" s="8">
        <f>SUM(E3341:$E$4115)/E3341</f>
        <v>216.59692261619551</v>
      </c>
      <c r="P3341" s="8" t="s">
        <v>8317</v>
      </c>
      <c r="Q3341" s="8" t="s">
        <v>8318</v>
      </c>
      <c r="R3341" t="b">
        <v>1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s">
        <v>8271</v>
      </c>
      <c r="N3342" s="5">
        <f t="shared" si="52"/>
        <v>1.3816666666666666</v>
      </c>
      <c r="O3342" s="8">
        <f>SUM(E3342:$E$4115)/E3342</f>
        <v>434.21064173703257</v>
      </c>
      <c r="P3342" s="8" t="s">
        <v>8317</v>
      </c>
      <c r="Q3342" s="8" t="s">
        <v>8318</v>
      </c>
      <c r="R3342" t="b">
        <v>1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s">
        <v>8271</v>
      </c>
      <c r="N3343" s="5">
        <f t="shared" si="52"/>
        <v>1</v>
      </c>
      <c r="O3343" s="8">
        <f>SUM(E3343:$E$4115)/E3343</f>
        <v>536.01734626865675</v>
      </c>
      <c r="P3343" s="8" t="s">
        <v>8317</v>
      </c>
      <c r="Q3343" s="8" t="s">
        <v>8318</v>
      </c>
      <c r="R3343" t="b">
        <v>1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s">
        <v>8271</v>
      </c>
      <c r="N3344" s="5">
        <f t="shared" si="52"/>
        <v>1.0166666666666666</v>
      </c>
      <c r="O3344" s="8">
        <f>SUM(E3344:$E$4115)/E3344</f>
        <v>293.82100163934427</v>
      </c>
      <c r="P3344" s="8" t="s">
        <v>8317</v>
      </c>
      <c r="Q3344" s="8" t="s">
        <v>8318</v>
      </c>
      <c r="R3344" t="b">
        <v>1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s">
        <v>8271</v>
      </c>
      <c r="N3345" s="5">
        <f t="shared" si="52"/>
        <v>1.7142857142857142</v>
      </c>
      <c r="O3345" s="8">
        <f>SUM(E3345:$E$4115)/E3345</f>
        <v>1488.5067583333334</v>
      </c>
      <c r="P3345" s="8" t="s">
        <v>8317</v>
      </c>
      <c r="Q3345" s="8" t="s">
        <v>8318</v>
      </c>
      <c r="R3345" t="b">
        <v>1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s">
        <v>8271</v>
      </c>
      <c r="N3346" s="5">
        <f t="shared" si="52"/>
        <v>1.0144444444444445</v>
      </c>
      <c r="O3346" s="8">
        <f>SUM(E3346:$E$4115)/E3346</f>
        <v>391.02039649507122</v>
      </c>
      <c r="P3346" s="8" t="s">
        <v>8317</v>
      </c>
      <c r="Q3346" s="8" t="s">
        <v>8318</v>
      </c>
      <c r="R3346" t="b">
        <v>1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s">
        <v>8271</v>
      </c>
      <c r="N3347" s="5">
        <f t="shared" si="52"/>
        <v>1.3</v>
      </c>
      <c r="O3347" s="8">
        <f>SUM(E3347:$E$4115)/E3347</f>
        <v>2739.1432461538461</v>
      </c>
      <c r="P3347" s="8" t="s">
        <v>8317</v>
      </c>
      <c r="Q3347" s="8" t="s">
        <v>8318</v>
      </c>
      <c r="R3347" t="b">
        <v>1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s">
        <v>8271</v>
      </c>
      <c r="N3348" s="5">
        <f t="shared" si="52"/>
        <v>1.1000000000000001</v>
      </c>
      <c r="O3348" s="8">
        <f>SUM(E3348:$E$4115)/E3348</f>
        <v>1078.662490909091</v>
      </c>
      <c r="P3348" s="8" t="s">
        <v>8317</v>
      </c>
      <c r="Q3348" s="8" t="s">
        <v>8318</v>
      </c>
      <c r="R3348" t="b">
        <v>1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s">
        <v>8271</v>
      </c>
      <c r="N3349" s="5">
        <f t="shared" si="52"/>
        <v>1.1944999999999999</v>
      </c>
      <c r="O3349" s="8">
        <f>SUM(E3349:$E$4115)/E3349</f>
        <v>744.30435747174556</v>
      </c>
      <c r="P3349" s="8" t="s">
        <v>8317</v>
      </c>
      <c r="Q3349" s="8" t="s">
        <v>8318</v>
      </c>
      <c r="R3349" t="b">
        <v>1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s">
        <v>8271</v>
      </c>
      <c r="N3350" s="5">
        <f t="shared" si="52"/>
        <v>1.002909090909091</v>
      </c>
      <c r="O3350" s="8">
        <f>SUM(E3350:$E$4115)/E3350</f>
        <v>321.92786620739668</v>
      </c>
      <c r="P3350" s="8" t="s">
        <v>8317</v>
      </c>
      <c r="Q3350" s="8" t="s">
        <v>8318</v>
      </c>
      <c r="R3350" t="b">
        <v>1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s">
        <v>8271</v>
      </c>
      <c r="N3351" s="5">
        <f t="shared" si="52"/>
        <v>1.534</v>
      </c>
      <c r="O3351" s="8">
        <f>SUM(E3351:$E$4115)/E3351</f>
        <v>1154.001375488918</v>
      </c>
      <c r="P3351" s="8" t="s">
        <v>8317</v>
      </c>
      <c r="Q3351" s="8" t="s">
        <v>8318</v>
      </c>
      <c r="R3351" t="b">
        <v>1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s">
        <v>8271</v>
      </c>
      <c r="N3352" s="5">
        <f t="shared" si="52"/>
        <v>1.0442857142857143</v>
      </c>
      <c r="O3352" s="8">
        <f>SUM(E3352:$E$4115)/E3352</f>
        <v>483.91357318741456</v>
      </c>
      <c r="P3352" s="8" t="s">
        <v>8317</v>
      </c>
      <c r="Q3352" s="8" t="s">
        <v>8318</v>
      </c>
      <c r="R3352" t="b">
        <v>1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s">
        <v>8271</v>
      </c>
      <c r="N3353" s="5">
        <f t="shared" si="52"/>
        <v>1.0109999999999999</v>
      </c>
      <c r="O3353" s="8">
        <f>SUM(E3353:$E$4115)/E3353</f>
        <v>349.16896340257171</v>
      </c>
      <c r="P3353" s="8" t="s">
        <v>8317</v>
      </c>
      <c r="Q3353" s="8" t="s">
        <v>8318</v>
      </c>
      <c r="R3353" t="b">
        <v>1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s">
        <v>8271</v>
      </c>
      <c r="N3354" s="5">
        <f t="shared" si="52"/>
        <v>1.0751999999999999</v>
      </c>
      <c r="O3354" s="8">
        <f>SUM(E3354:$E$4115)/E3354</f>
        <v>327.37985677083333</v>
      </c>
      <c r="P3354" s="8" t="s">
        <v>8317</v>
      </c>
      <c r="Q3354" s="8" t="s">
        <v>8318</v>
      </c>
      <c r="R3354" t="b">
        <v>1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s">
        <v>8271</v>
      </c>
      <c r="N3355" s="5">
        <f t="shared" si="52"/>
        <v>3.15</v>
      </c>
      <c r="O3355" s="8">
        <f>SUM(E3355:$E$4115)/E3355</f>
        <v>1114.0432444444446</v>
      </c>
      <c r="P3355" s="8" t="s">
        <v>8317</v>
      </c>
      <c r="Q3355" s="8" t="s">
        <v>8318</v>
      </c>
      <c r="R3355" t="b">
        <v>1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s">
        <v>8271</v>
      </c>
      <c r="N3356" s="5">
        <f t="shared" si="52"/>
        <v>1.0193333333333334</v>
      </c>
      <c r="O3356" s="8">
        <f>SUM(E3356:$E$4115)/E3356</f>
        <v>573.26458796599093</v>
      </c>
      <c r="P3356" s="8" t="s">
        <v>8317</v>
      </c>
      <c r="Q3356" s="8" t="s">
        <v>8318</v>
      </c>
      <c r="R3356" t="b">
        <v>1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s">
        <v>8271</v>
      </c>
      <c r="N3357" s="5">
        <f t="shared" si="52"/>
        <v>1.2628571428571429</v>
      </c>
      <c r="O3357" s="8">
        <f>SUM(E3357:$E$4115)/E3357</f>
        <v>791.8484660633485</v>
      </c>
      <c r="P3357" s="8" t="s">
        <v>8317</v>
      </c>
      <c r="Q3357" s="8" t="s">
        <v>8318</v>
      </c>
      <c r="R3357" t="b">
        <v>1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s">
        <v>8271</v>
      </c>
      <c r="N3358" s="5">
        <f t="shared" si="52"/>
        <v>1.014</v>
      </c>
      <c r="O3358" s="8">
        <f>SUM(E3358:$E$4115)/E3358</f>
        <v>1149.0960618014465</v>
      </c>
      <c r="P3358" s="8" t="s">
        <v>8317</v>
      </c>
      <c r="Q3358" s="8" t="s">
        <v>8318</v>
      </c>
      <c r="R3358" t="b">
        <v>1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s">
        <v>8271</v>
      </c>
      <c r="N3359" s="5">
        <f t="shared" si="52"/>
        <v>1.01</v>
      </c>
      <c r="O3359" s="8">
        <f>SUM(E3359:$E$4115)/E3359</f>
        <v>864.48223267326739</v>
      </c>
      <c r="P3359" s="8" t="s">
        <v>8317</v>
      </c>
      <c r="Q3359" s="8" t="s">
        <v>8318</v>
      </c>
      <c r="R3359" t="b">
        <v>1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s">
        <v>8271</v>
      </c>
      <c r="N3360" s="5">
        <f t="shared" si="52"/>
        <v>1.0299</v>
      </c>
      <c r="O3360" s="8">
        <f>SUM(E3360:$E$4115)/E3360</f>
        <v>169.35956015147102</v>
      </c>
      <c r="P3360" s="8" t="s">
        <v>8317</v>
      </c>
      <c r="Q3360" s="8" t="s">
        <v>8318</v>
      </c>
      <c r="R3360" t="b">
        <v>1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s">
        <v>8271</v>
      </c>
      <c r="N3361" s="5">
        <f t="shared" si="52"/>
        <v>1.0625</v>
      </c>
      <c r="O3361" s="8">
        <f>SUM(E3361:$E$4115)/E3361</f>
        <v>407.98473176470588</v>
      </c>
      <c r="P3361" s="8" t="s">
        <v>8317</v>
      </c>
      <c r="Q3361" s="8" t="s">
        <v>8318</v>
      </c>
      <c r="R3361" t="b">
        <v>1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s">
        <v>8271</v>
      </c>
      <c r="N3362" s="5">
        <f t="shared" si="52"/>
        <v>1.0137777777777779</v>
      </c>
      <c r="O3362" s="8">
        <f>SUM(E3362:$E$4115)/E3362</f>
        <v>189.5753079789566</v>
      </c>
      <c r="P3362" s="8" t="s">
        <v>8317</v>
      </c>
      <c r="Q3362" s="8" t="s">
        <v>8318</v>
      </c>
      <c r="R3362" t="b">
        <v>1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s">
        <v>8271</v>
      </c>
      <c r="N3363" s="5">
        <f t="shared" si="52"/>
        <v>1.1346000000000001</v>
      </c>
      <c r="O3363" s="8">
        <f>SUM(E3363:$E$4115)/E3363</f>
        <v>303.28946060285563</v>
      </c>
      <c r="P3363" s="8" t="s">
        <v>8317</v>
      </c>
      <c r="Q3363" s="8" t="s">
        <v>8318</v>
      </c>
      <c r="R3363" t="b">
        <v>1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s">
        <v>8271</v>
      </c>
      <c r="N3364" s="5">
        <f t="shared" si="52"/>
        <v>2.1800000000000002</v>
      </c>
      <c r="O3364" s="8">
        <f>SUM(E3364:$E$4115)/E3364</f>
        <v>1573.2918440366973</v>
      </c>
      <c r="P3364" s="8" t="s">
        <v>8317</v>
      </c>
      <c r="Q3364" s="8" t="s">
        <v>8318</v>
      </c>
      <c r="R3364" t="b">
        <v>1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s">
        <v>8271</v>
      </c>
      <c r="N3365" s="5">
        <f t="shared" si="52"/>
        <v>1.0141935483870967</v>
      </c>
      <c r="O3365" s="8">
        <f>SUM(E3365:$E$4115)/E3365</f>
        <v>218.04047201017812</v>
      </c>
      <c r="P3365" s="8" t="s">
        <v>8317</v>
      </c>
      <c r="Q3365" s="8" t="s">
        <v>8318</v>
      </c>
      <c r="R3365" t="b">
        <v>1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s">
        <v>8271</v>
      </c>
      <c r="N3366" s="5">
        <f t="shared" si="52"/>
        <v>1.0593333333333332</v>
      </c>
      <c r="O3366" s="8">
        <f>SUM(E3366:$E$4115)/E3366</f>
        <v>536.79613278791692</v>
      </c>
      <c r="P3366" s="8" t="s">
        <v>8317</v>
      </c>
      <c r="Q3366" s="8" t="s">
        <v>8318</v>
      </c>
      <c r="R3366" t="b">
        <v>1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s">
        <v>8271</v>
      </c>
      <c r="N3367" s="5">
        <f t="shared" si="52"/>
        <v>1.04</v>
      </c>
      <c r="O3367" s="8">
        <f>SUM(E3367:$E$4115)/E3367</f>
        <v>654.9077346153847</v>
      </c>
      <c r="P3367" s="8" t="s">
        <v>8317</v>
      </c>
      <c r="Q3367" s="8" t="s">
        <v>8318</v>
      </c>
      <c r="R3367" t="b">
        <v>1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s">
        <v>8271</v>
      </c>
      <c r="N3368" s="5">
        <f t="shared" si="52"/>
        <v>2.21</v>
      </c>
      <c r="O3368" s="8">
        <f>SUM(E3368:$E$4115)/E3368</f>
        <v>1538.6064343891403</v>
      </c>
      <c r="P3368" s="8" t="s">
        <v>8317</v>
      </c>
      <c r="Q3368" s="8" t="s">
        <v>8318</v>
      </c>
      <c r="R3368" t="b">
        <v>1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s">
        <v>8271</v>
      </c>
      <c r="N3369" s="5">
        <f t="shared" si="52"/>
        <v>1.1866666666666668</v>
      </c>
      <c r="O3369" s="8">
        <f>SUM(E3369:$E$4115)/E3369</f>
        <v>1909.0506853932586</v>
      </c>
      <c r="P3369" s="8" t="s">
        <v>8317</v>
      </c>
      <c r="Q3369" s="8" t="s">
        <v>8318</v>
      </c>
      <c r="R3369" t="b">
        <v>1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s">
        <v>8271</v>
      </c>
      <c r="N3370" s="5">
        <f t="shared" si="52"/>
        <v>1.046</v>
      </c>
      <c r="O3370" s="8">
        <f>SUM(E3370:$E$4115)/E3370</f>
        <v>1623.4848087954113</v>
      </c>
      <c r="P3370" s="8" t="s">
        <v>8317</v>
      </c>
      <c r="Q3370" s="8" t="s">
        <v>8318</v>
      </c>
      <c r="R3370" t="b">
        <v>1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s">
        <v>8271</v>
      </c>
      <c r="N3371" s="5">
        <f t="shared" si="52"/>
        <v>1.0389999999999999</v>
      </c>
      <c r="O3371" s="8">
        <f>SUM(E3371:$E$4115)/E3371</f>
        <v>326.68317805582291</v>
      </c>
      <c r="P3371" s="8" t="s">
        <v>8317</v>
      </c>
      <c r="Q3371" s="8" t="s">
        <v>8318</v>
      </c>
      <c r="R3371" t="b">
        <v>1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s">
        <v>8271</v>
      </c>
      <c r="N3372" s="5">
        <f t="shared" si="52"/>
        <v>1.1773333333333333</v>
      </c>
      <c r="O3372" s="8">
        <f>SUM(E3372:$E$4115)/E3372</f>
        <v>958.05442242355616</v>
      </c>
      <c r="P3372" s="8" t="s">
        <v>8317</v>
      </c>
      <c r="Q3372" s="8" t="s">
        <v>8318</v>
      </c>
      <c r="R3372" t="b">
        <v>1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s">
        <v>8271</v>
      </c>
      <c r="N3373" s="5">
        <f t="shared" si="52"/>
        <v>1.385</v>
      </c>
      <c r="O3373" s="8">
        <f>SUM(E3373:$E$4115)/E3373</f>
        <v>6101.6538267148017</v>
      </c>
      <c r="P3373" s="8" t="s">
        <v>8317</v>
      </c>
      <c r="Q3373" s="8" t="s">
        <v>8318</v>
      </c>
      <c r="R3373" t="b">
        <v>1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s">
        <v>8271</v>
      </c>
      <c r="N3374" s="5">
        <f t="shared" si="52"/>
        <v>1.0349999999999999</v>
      </c>
      <c r="O3374" s="8">
        <f>SUM(E3374:$E$4115)/E3374</f>
        <v>1632.7353719806765</v>
      </c>
      <c r="P3374" s="8" t="s">
        <v>8317</v>
      </c>
      <c r="Q3374" s="8" t="s">
        <v>8318</v>
      </c>
      <c r="R3374" t="b">
        <v>1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s">
        <v>8271</v>
      </c>
      <c r="N3375" s="5">
        <f t="shared" si="52"/>
        <v>1.0024999999999999</v>
      </c>
      <c r="O3375" s="8">
        <f>SUM(E3375:$E$4115)/E3375</f>
        <v>842.31726184538661</v>
      </c>
      <c r="P3375" s="8" t="s">
        <v>8317</v>
      </c>
      <c r="Q3375" s="8" t="s">
        <v>8318</v>
      </c>
      <c r="R3375" t="b">
        <v>1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s">
        <v>8271</v>
      </c>
      <c r="N3376" s="5">
        <f t="shared" si="52"/>
        <v>1.0657142857142856</v>
      </c>
      <c r="O3376" s="8">
        <f>SUM(E3376:$E$4115)/E3376</f>
        <v>452.23622252010728</v>
      </c>
      <c r="P3376" s="8" t="s">
        <v>8317</v>
      </c>
      <c r="Q3376" s="8" t="s">
        <v>8318</v>
      </c>
      <c r="R3376" t="b">
        <v>1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s">
        <v>8271</v>
      </c>
      <c r="N3377" s="5">
        <f t="shared" si="52"/>
        <v>1</v>
      </c>
      <c r="O3377" s="8">
        <f>SUM(E3377:$E$4115)/E3377</f>
        <v>561.03703666666672</v>
      </c>
      <c r="P3377" s="8" t="s">
        <v>8317</v>
      </c>
      <c r="Q3377" s="8" t="s">
        <v>8318</v>
      </c>
      <c r="R3377" t="b">
        <v>1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s">
        <v>8271</v>
      </c>
      <c r="N3378" s="5">
        <f t="shared" si="52"/>
        <v>1.0001249999999999</v>
      </c>
      <c r="O3378" s="8">
        <f>SUM(E3378:$E$4115)/E3378</f>
        <v>209.98764029496314</v>
      </c>
      <c r="P3378" s="8" t="s">
        <v>8317</v>
      </c>
      <c r="Q3378" s="8" t="s">
        <v>8318</v>
      </c>
      <c r="R3378" t="b">
        <v>1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s">
        <v>8271</v>
      </c>
      <c r="N3379" s="5">
        <f t="shared" si="52"/>
        <v>1.0105</v>
      </c>
      <c r="O3379" s="8">
        <f>SUM(E3379:$E$4115)/E3379</f>
        <v>206.84192355269673</v>
      </c>
      <c r="P3379" s="8" t="s">
        <v>8317</v>
      </c>
      <c r="Q3379" s="8" t="s">
        <v>8318</v>
      </c>
      <c r="R3379" t="b">
        <v>1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s">
        <v>8271</v>
      </c>
      <c r="N3380" s="5">
        <f t="shared" si="52"/>
        <v>1.0763636363636364</v>
      </c>
      <c r="O3380" s="8">
        <f>SUM(E3380:$E$4115)/E3380</f>
        <v>2810.8549155405412</v>
      </c>
      <c r="P3380" s="8" t="s">
        <v>8317</v>
      </c>
      <c r="Q3380" s="8" t="s">
        <v>8318</v>
      </c>
      <c r="R3380" t="b">
        <v>1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s">
        <v>8271</v>
      </c>
      <c r="N3381" s="5">
        <f t="shared" si="52"/>
        <v>1.0365</v>
      </c>
      <c r="O3381" s="8">
        <f>SUM(E3381:$E$4115)/E3381</f>
        <v>802.42841775205034</v>
      </c>
      <c r="P3381" s="8" t="s">
        <v>8317</v>
      </c>
      <c r="Q3381" s="8" t="s">
        <v>8318</v>
      </c>
      <c r="R3381" t="b">
        <v>1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s">
        <v>8271</v>
      </c>
      <c r="N3382" s="5">
        <f t="shared" si="52"/>
        <v>1.0443333333333333</v>
      </c>
      <c r="O3382" s="8">
        <f>SUM(E3382:$E$4115)/E3382</f>
        <v>530.27804340887337</v>
      </c>
      <c r="P3382" s="8" t="s">
        <v>8317</v>
      </c>
      <c r="Q3382" s="8" t="s">
        <v>8318</v>
      </c>
      <c r="R3382" t="b">
        <v>1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s">
        <v>8271</v>
      </c>
      <c r="N3383" s="5">
        <f t="shared" si="52"/>
        <v>1.0225</v>
      </c>
      <c r="O3383" s="8">
        <f>SUM(E3383:$E$4115)/E3383</f>
        <v>405.43474572127144</v>
      </c>
      <c r="P3383" s="8" t="s">
        <v>8317</v>
      </c>
      <c r="Q3383" s="8" t="s">
        <v>8318</v>
      </c>
      <c r="R3383" t="b">
        <v>1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s">
        <v>8271</v>
      </c>
      <c r="N3384" s="5">
        <f t="shared" si="52"/>
        <v>1.0074285714285713</v>
      </c>
      <c r="O3384" s="8">
        <f>SUM(E3384:$E$4115)/E3384</f>
        <v>469.12595292115714</v>
      </c>
      <c r="P3384" s="8" t="s">
        <v>8317</v>
      </c>
      <c r="Q3384" s="8" t="s">
        <v>8318</v>
      </c>
      <c r="R3384" t="b">
        <v>1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s">
        <v>8271</v>
      </c>
      <c r="N3385" s="5">
        <f t="shared" si="52"/>
        <v>1.1171428571428572</v>
      </c>
      <c r="O3385" s="8">
        <f>SUM(E3385:$E$4115)/E3385</f>
        <v>844.30286956521741</v>
      </c>
      <c r="P3385" s="8" t="s">
        <v>8317</v>
      </c>
      <c r="Q3385" s="8" t="s">
        <v>8318</v>
      </c>
      <c r="R3385" t="b">
        <v>1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s">
        <v>8271</v>
      </c>
      <c r="N3386" s="5">
        <f t="shared" si="52"/>
        <v>1.0001100000000001</v>
      </c>
      <c r="O3386" s="8">
        <f>SUM(E3386:$E$4115)/E3386</f>
        <v>274.74596294407615</v>
      </c>
      <c r="P3386" s="8" t="s">
        <v>8317</v>
      </c>
      <c r="Q3386" s="8" t="s">
        <v>8318</v>
      </c>
      <c r="R3386" t="b">
        <v>1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s">
        <v>8271</v>
      </c>
      <c r="N3387" s="5">
        <f t="shared" si="52"/>
        <v>1</v>
      </c>
      <c r="O3387" s="8">
        <f>SUM(E3387:$E$4115)/E3387</f>
        <v>821.32822500000009</v>
      </c>
      <c r="P3387" s="8" t="s">
        <v>8317</v>
      </c>
      <c r="Q3387" s="8" t="s">
        <v>8318</v>
      </c>
      <c r="R3387" t="b">
        <v>1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s">
        <v>8271</v>
      </c>
      <c r="N3388" s="5">
        <f t="shared" si="52"/>
        <v>1.05</v>
      </c>
      <c r="O3388" s="8">
        <f>SUM(E3388:$E$4115)/E3388</f>
        <v>781.26497619047632</v>
      </c>
      <c r="P3388" s="8" t="s">
        <v>8317</v>
      </c>
      <c r="Q3388" s="8" t="s">
        <v>8318</v>
      </c>
      <c r="R3388" t="b">
        <v>1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s">
        <v>8271</v>
      </c>
      <c r="N3389" s="5">
        <f t="shared" si="52"/>
        <v>1.1686666666666667</v>
      </c>
      <c r="O3389" s="8">
        <f>SUM(E3389:$E$4115)/E3389</f>
        <v>467.35780091272107</v>
      </c>
      <c r="P3389" s="8" t="s">
        <v>8317</v>
      </c>
      <c r="Q3389" s="8" t="s">
        <v>8318</v>
      </c>
      <c r="R3389" t="b">
        <v>1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s">
        <v>8271</v>
      </c>
      <c r="N3390" s="5">
        <f t="shared" si="52"/>
        <v>1.038</v>
      </c>
      <c r="O3390" s="8">
        <f>SUM(E3390:$E$4115)/E3390</f>
        <v>1050.1287411689148</v>
      </c>
      <c r="P3390" s="8" t="s">
        <v>8317</v>
      </c>
      <c r="Q3390" s="8" t="s">
        <v>8318</v>
      </c>
      <c r="R3390" t="b">
        <v>1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s">
        <v>8271</v>
      </c>
      <c r="N3391" s="5">
        <f t="shared" si="52"/>
        <v>1.145</v>
      </c>
      <c r="O3391" s="8">
        <f>SUM(E3391:$E$4115)/E3391</f>
        <v>142.66318340611355</v>
      </c>
      <c r="P3391" s="8" t="s">
        <v>8317</v>
      </c>
      <c r="Q3391" s="8" t="s">
        <v>8318</v>
      </c>
      <c r="R3391" t="b">
        <v>1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s">
        <v>8271</v>
      </c>
      <c r="N3392" s="5">
        <f t="shared" si="52"/>
        <v>1.024</v>
      </c>
      <c r="O3392" s="8">
        <f>SUM(E3392:$E$4115)/E3392</f>
        <v>1056.01787109375</v>
      </c>
      <c r="P3392" s="8" t="s">
        <v>8317</v>
      </c>
      <c r="Q3392" s="8" t="s">
        <v>8318</v>
      </c>
      <c r="R3392" t="b">
        <v>1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s">
        <v>8271</v>
      </c>
      <c r="N3393" s="5">
        <f t="shared" si="52"/>
        <v>2.23</v>
      </c>
      <c r="O3393" s="8">
        <f>SUM(E3393:$E$4115)/E3393</f>
        <v>1453.3699103139015</v>
      </c>
      <c r="P3393" s="8" t="s">
        <v>8317</v>
      </c>
      <c r="Q3393" s="8" t="s">
        <v>8318</v>
      </c>
      <c r="R3393" t="b">
        <v>1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s">
        <v>8271</v>
      </c>
      <c r="N3394" s="5">
        <f t="shared" si="52"/>
        <v>1</v>
      </c>
      <c r="O3394" s="8">
        <f>SUM(E3394:$E$4115)/E3394</f>
        <v>3238.7849000000006</v>
      </c>
      <c r="P3394" s="8" t="s">
        <v>8317</v>
      </c>
      <c r="Q3394" s="8" t="s">
        <v>8318</v>
      </c>
      <c r="R3394" t="b">
        <v>1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s">
        <v>8271</v>
      </c>
      <c r="N3395" s="5">
        <f t="shared" ref="N3395:N3458" si="53">(E3395/D3395)</f>
        <v>1.0580000000000001</v>
      </c>
      <c r="O3395" s="8">
        <f>SUM(E3395:$E$4115)/E3395</f>
        <v>1020.0960617517329</v>
      </c>
      <c r="P3395" s="8" t="s">
        <v>8317</v>
      </c>
      <c r="Q3395" s="8" t="s">
        <v>8318</v>
      </c>
      <c r="R3395" t="b">
        <v>1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s">
        <v>8271</v>
      </c>
      <c r="N3396" s="5">
        <f t="shared" si="53"/>
        <v>1.4236363636363636</v>
      </c>
      <c r="O3396" s="8">
        <f>SUM(E3396:$E$4115)/E3396</f>
        <v>2065.524201787995</v>
      </c>
      <c r="P3396" s="8" t="s">
        <v>8317</v>
      </c>
      <c r="Q3396" s="8" t="s">
        <v>8318</v>
      </c>
      <c r="R3396" t="b">
        <v>1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s">
        <v>8271</v>
      </c>
      <c r="N3397" s="5">
        <f t="shared" si="53"/>
        <v>1.84</v>
      </c>
      <c r="O3397" s="8">
        <f>SUM(E3397:$E$4115)/E3397</f>
        <v>1757.0896195652176</v>
      </c>
      <c r="P3397" s="8" t="s">
        <v>8317</v>
      </c>
      <c r="Q3397" s="8" t="s">
        <v>8318</v>
      </c>
      <c r="R3397" t="b">
        <v>1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s">
        <v>8271</v>
      </c>
      <c r="N3398" s="5">
        <f t="shared" si="53"/>
        <v>1.0433333333333332</v>
      </c>
      <c r="O3398" s="8">
        <f>SUM(E3398:$E$4115)/E3398</f>
        <v>1032.3338338658148</v>
      </c>
      <c r="P3398" s="8" t="s">
        <v>8317</v>
      </c>
      <c r="Q3398" s="8" t="s">
        <v>8318</v>
      </c>
      <c r="R3398" t="b">
        <v>1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s">
        <v>8271</v>
      </c>
      <c r="N3399" s="5">
        <f t="shared" si="53"/>
        <v>1.1200000000000001</v>
      </c>
      <c r="O3399" s="8">
        <f>SUM(E3399:$E$4115)/E3399</f>
        <v>5764.4194642857146</v>
      </c>
      <c r="P3399" s="8" t="s">
        <v>8317</v>
      </c>
      <c r="Q3399" s="8" t="s">
        <v>8318</v>
      </c>
      <c r="R3399" t="b">
        <v>1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s">
        <v>8271</v>
      </c>
      <c r="N3400" s="5">
        <f t="shared" si="53"/>
        <v>1.1107499999999999</v>
      </c>
      <c r="O3400" s="8">
        <f>SUM(E3400:$E$4115)/E3400</f>
        <v>363.21347062795411</v>
      </c>
      <c r="P3400" s="8" t="s">
        <v>8317</v>
      </c>
      <c r="Q3400" s="8" t="s">
        <v>8318</v>
      </c>
      <c r="R3400" t="b">
        <v>1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s">
        <v>8271</v>
      </c>
      <c r="N3401" s="5">
        <f t="shared" si="53"/>
        <v>1.0375000000000001</v>
      </c>
      <c r="O3401" s="8">
        <f>SUM(E3401:$E$4115)/E3401</f>
        <v>1292.6220481927712</v>
      </c>
      <c r="P3401" s="8" t="s">
        <v>8317</v>
      </c>
      <c r="Q3401" s="8" t="s">
        <v>8318</v>
      </c>
      <c r="R3401" t="b">
        <v>1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s">
        <v>8271</v>
      </c>
      <c r="N3402" s="5">
        <f t="shared" si="53"/>
        <v>1.0041</v>
      </c>
      <c r="O3402" s="8">
        <f>SUM(E3402:$E$4115)/E3402</f>
        <v>160.15032865252468</v>
      </c>
      <c r="P3402" s="8" t="s">
        <v>8317</v>
      </c>
      <c r="Q3402" s="8" t="s">
        <v>8318</v>
      </c>
      <c r="R3402" t="b">
        <v>1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s">
        <v>8271</v>
      </c>
      <c r="N3403" s="5">
        <f t="shared" si="53"/>
        <v>1.0186206896551724</v>
      </c>
      <c r="O3403" s="8">
        <f>SUM(E3403:$E$4115)/E3403</f>
        <v>540.9710392687881</v>
      </c>
      <c r="P3403" s="8" t="s">
        <v>8317</v>
      </c>
      <c r="Q3403" s="8" t="s">
        <v>8318</v>
      </c>
      <c r="R3403" t="b">
        <v>1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s">
        <v>8271</v>
      </c>
      <c r="N3404" s="5">
        <f t="shared" si="53"/>
        <v>1.0976666666666666</v>
      </c>
      <c r="O3404" s="8">
        <f>SUM(E3404:$E$4115)/E3404</f>
        <v>96.876674764652307</v>
      </c>
      <c r="P3404" s="8" t="s">
        <v>8317</v>
      </c>
      <c r="Q3404" s="8" t="s">
        <v>8318</v>
      </c>
      <c r="R3404" t="b">
        <v>1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s">
        <v>8271</v>
      </c>
      <c r="N3405" s="5">
        <f t="shared" si="53"/>
        <v>1</v>
      </c>
      <c r="O3405" s="8">
        <f>SUM(E3405:$E$4115)/E3405</f>
        <v>789.30472500000019</v>
      </c>
      <c r="P3405" s="8" t="s">
        <v>8317</v>
      </c>
      <c r="Q3405" s="8" t="s">
        <v>8318</v>
      </c>
      <c r="R3405" t="b">
        <v>1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s">
        <v>8271</v>
      </c>
      <c r="N3406" s="5">
        <f t="shared" si="53"/>
        <v>1.22</v>
      </c>
      <c r="O3406" s="8">
        <f>SUM(E3406:$E$4115)/E3406</f>
        <v>2584.6056557377055</v>
      </c>
      <c r="P3406" s="8" t="s">
        <v>8317</v>
      </c>
      <c r="Q3406" s="8" t="s">
        <v>8318</v>
      </c>
      <c r="R3406" t="b">
        <v>1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s">
        <v>8271</v>
      </c>
      <c r="N3407" s="5">
        <f t="shared" si="53"/>
        <v>1.3757142857142857</v>
      </c>
      <c r="O3407" s="8">
        <f>SUM(E3407:$E$4115)/E3407</f>
        <v>3273.1037383177577</v>
      </c>
      <c r="P3407" s="8" t="s">
        <v>8317</v>
      </c>
      <c r="Q3407" s="8" t="s">
        <v>8318</v>
      </c>
      <c r="R3407" t="b">
        <v>1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s">
        <v>8271</v>
      </c>
      <c r="N3408" s="5">
        <f t="shared" si="53"/>
        <v>1.0031000000000001</v>
      </c>
      <c r="O3408" s="8">
        <f>SUM(E3408:$E$4115)/E3408</f>
        <v>157.06489382912974</v>
      </c>
      <c r="P3408" s="8" t="s">
        <v>8317</v>
      </c>
      <c r="Q3408" s="8" t="s">
        <v>8318</v>
      </c>
      <c r="R3408" t="b">
        <v>1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s">
        <v>8271</v>
      </c>
      <c r="N3409" s="5">
        <f t="shared" si="53"/>
        <v>1.071</v>
      </c>
      <c r="O3409" s="8">
        <f>SUM(E3409:$E$4115)/E3409</f>
        <v>730.85291783380023</v>
      </c>
      <c r="P3409" s="8" t="s">
        <v>8317</v>
      </c>
      <c r="Q3409" s="8" t="s">
        <v>8318</v>
      </c>
      <c r="R3409" t="b">
        <v>1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s">
        <v>8271</v>
      </c>
      <c r="N3410" s="5">
        <f t="shared" si="53"/>
        <v>2.11</v>
      </c>
      <c r="O3410" s="8">
        <f>SUM(E3410:$E$4115)/E3410</f>
        <v>1481.8435545023699</v>
      </c>
      <c r="P3410" s="8" t="s">
        <v>8317</v>
      </c>
      <c r="Q3410" s="8" t="s">
        <v>8318</v>
      </c>
      <c r="R3410" t="b">
        <v>1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s">
        <v>8271</v>
      </c>
      <c r="N3411" s="5">
        <f t="shared" si="53"/>
        <v>1.236</v>
      </c>
      <c r="O3411" s="8">
        <f>SUM(E3411:$E$4115)/E3411</f>
        <v>2527.9772653721684</v>
      </c>
      <c r="P3411" s="8" t="s">
        <v>8317</v>
      </c>
      <c r="Q3411" s="8" t="s">
        <v>8318</v>
      </c>
      <c r="R3411" t="b">
        <v>1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s">
        <v>8271</v>
      </c>
      <c r="N3412" s="5">
        <f t="shared" si="53"/>
        <v>1.085</v>
      </c>
      <c r="O3412" s="8">
        <f>SUM(E3412:$E$4115)/E3412</f>
        <v>479.77632872503841</v>
      </c>
      <c r="P3412" s="8" t="s">
        <v>8317</v>
      </c>
      <c r="Q3412" s="8" t="s">
        <v>8318</v>
      </c>
      <c r="R3412" t="b">
        <v>1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s">
        <v>8271</v>
      </c>
      <c r="N3413" s="5">
        <f t="shared" si="53"/>
        <v>1.0356666666666667</v>
      </c>
      <c r="O3413" s="8">
        <f>SUM(E3413:$E$4115)/E3413</f>
        <v>100.31650788542002</v>
      </c>
      <c r="P3413" s="8" t="s">
        <v>8317</v>
      </c>
      <c r="Q3413" s="8" t="s">
        <v>8318</v>
      </c>
      <c r="R3413" t="b">
        <v>1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s">
        <v>8271</v>
      </c>
      <c r="N3414" s="5">
        <f t="shared" si="53"/>
        <v>1</v>
      </c>
      <c r="O3414" s="8">
        <f>SUM(E3414:$E$4115)/E3414</f>
        <v>514.29398333333336</v>
      </c>
      <c r="P3414" s="8" t="s">
        <v>8317</v>
      </c>
      <c r="Q3414" s="8" t="s">
        <v>8318</v>
      </c>
      <c r="R3414" t="b">
        <v>1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s">
        <v>8271</v>
      </c>
      <c r="N3415" s="5">
        <f t="shared" si="53"/>
        <v>1.3</v>
      </c>
      <c r="O3415" s="8">
        <f>SUM(E3415:$E$4115)/E3415</f>
        <v>2369.0491538461538</v>
      </c>
      <c r="P3415" s="8" t="s">
        <v>8317</v>
      </c>
      <c r="Q3415" s="8" t="s">
        <v>8318</v>
      </c>
      <c r="R3415" t="b">
        <v>1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s">
        <v>8271</v>
      </c>
      <c r="N3416" s="5">
        <f t="shared" si="53"/>
        <v>1.0349999999999999</v>
      </c>
      <c r="O3416" s="8">
        <f>SUM(E3416:$E$4115)/E3416</f>
        <v>495.72687600644122</v>
      </c>
      <c r="P3416" s="8" t="s">
        <v>8317</v>
      </c>
      <c r="Q3416" s="8" t="s">
        <v>8318</v>
      </c>
      <c r="R3416" t="b">
        <v>1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s">
        <v>8271</v>
      </c>
      <c r="N3417" s="5">
        <f t="shared" si="53"/>
        <v>1</v>
      </c>
      <c r="O3417" s="8">
        <f>SUM(E3417:$E$4115)/E3417</f>
        <v>7680.6347500000002</v>
      </c>
      <c r="P3417" s="8" t="s">
        <v>8317</v>
      </c>
      <c r="Q3417" s="8" t="s">
        <v>8318</v>
      </c>
      <c r="R3417" t="b">
        <v>1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s">
        <v>8271</v>
      </c>
      <c r="N3418" s="5">
        <f t="shared" si="53"/>
        <v>1.196</v>
      </c>
      <c r="O3418" s="8">
        <f>SUM(E3418:$E$4115)/E3418</f>
        <v>321.05496446488291</v>
      </c>
      <c r="P3418" s="8" t="s">
        <v>8317</v>
      </c>
      <c r="Q3418" s="8" t="s">
        <v>8318</v>
      </c>
      <c r="R3418" t="b">
        <v>1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s">
        <v>8271</v>
      </c>
      <c r="N3419" s="5">
        <f t="shared" si="53"/>
        <v>1.0000058823529412</v>
      </c>
      <c r="O3419" s="8">
        <f>SUM(E3419:$E$4115)/E3419</f>
        <v>900.66702548808553</v>
      </c>
      <c r="P3419" s="8" t="s">
        <v>8317</v>
      </c>
      <c r="Q3419" s="8" t="s">
        <v>8318</v>
      </c>
      <c r="R3419" t="b">
        <v>1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s">
        <v>8271</v>
      </c>
      <c r="N3420" s="5">
        <f t="shared" si="53"/>
        <v>1.00875</v>
      </c>
      <c r="O3420" s="8">
        <f>SUM(E3420:$E$4115)/E3420</f>
        <v>379.04409913258991</v>
      </c>
      <c r="P3420" s="8" t="s">
        <v>8317</v>
      </c>
      <c r="Q3420" s="8" t="s">
        <v>8318</v>
      </c>
      <c r="R3420" t="b">
        <v>1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s">
        <v>8271</v>
      </c>
      <c r="N3421" s="5">
        <f t="shared" si="53"/>
        <v>1.0654545454545454</v>
      </c>
      <c r="O3421" s="8">
        <f>SUM(E3421:$E$4115)/E3421</f>
        <v>520.61704436860077</v>
      </c>
      <c r="P3421" s="8" t="s">
        <v>8317</v>
      </c>
      <c r="Q3421" s="8" t="s">
        <v>8318</v>
      </c>
      <c r="R3421" t="b">
        <v>1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s">
        <v>8271</v>
      </c>
      <c r="N3422" s="5">
        <f t="shared" si="53"/>
        <v>1.38</v>
      </c>
      <c r="O3422" s="8">
        <f>SUM(E3422:$E$4115)/E3422</f>
        <v>1576.0641200828159</v>
      </c>
      <c r="P3422" s="8" t="s">
        <v>8317</v>
      </c>
      <c r="Q3422" s="8" t="s">
        <v>8318</v>
      </c>
      <c r="R3422" t="b">
        <v>1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s">
        <v>8271</v>
      </c>
      <c r="N3423" s="5">
        <f t="shared" si="53"/>
        <v>1.0115000000000001</v>
      </c>
      <c r="O3423" s="8">
        <f>SUM(E3423:$E$4115)/E3423</f>
        <v>150.42134849233813</v>
      </c>
      <c r="P3423" s="8" t="s">
        <v>8317</v>
      </c>
      <c r="Q3423" s="8" t="s">
        <v>8318</v>
      </c>
      <c r="R3423" t="b">
        <v>1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s">
        <v>8271</v>
      </c>
      <c r="N3424" s="5">
        <f t="shared" si="53"/>
        <v>1.091</v>
      </c>
      <c r="O3424" s="8">
        <f>SUM(E3424:$E$4115)/E3424</f>
        <v>461.77725022914763</v>
      </c>
      <c r="P3424" s="8" t="s">
        <v>8317</v>
      </c>
      <c r="Q3424" s="8" t="s">
        <v>8318</v>
      </c>
      <c r="R3424" t="b">
        <v>1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s">
        <v>8271</v>
      </c>
      <c r="N3425" s="5">
        <f t="shared" si="53"/>
        <v>1.4</v>
      </c>
      <c r="O3425" s="8">
        <f>SUM(E3425:$E$4115)/E3425</f>
        <v>4308.9255428571432</v>
      </c>
      <c r="P3425" s="8" t="s">
        <v>8317</v>
      </c>
      <c r="Q3425" s="8" t="s">
        <v>8318</v>
      </c>
      <c r="R3425" t="b">
        <v>1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s">
        <v>8271</v>
      </c>
      <c r="N3426" s="5">
        <f t="shared" si="53"/>
        <v>1.0358333333333334</v>
      </c>
      <c r="O3426" s="8">
        <f>SUM(E3426:$E$4115)/E3426</f>
        <v>242.60240386162513</v>
      </c>
      <c r="P3426" s="8" t="s">
        <v>8317</v>
      </c>
      <c r="Q3426" s="8" t="s">
        <v>8318</v>
      </c>
      <c r="R3426" t="b">
        <v>1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s">
        <v>8271</v>
      </c>
      <c r="N3427" s="5">
        <f t="shared" si="53"/>
        <v>1.0297033333333332</v>
      </c>
      <c r="O3427" s="8">
        <f>SUM(E3427:$E$4115)/E3427</f>
        <v>48.608140856104193</v>
      </c>
      <c r="P3427" s="8" t="s">
        <v>8317</v>
      </c>
      <c r="Q3427" s="8" t="s">
        <v>8318</v>
      </c>
      <c r="R3427" t="b">
        <v>1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s">
        <v>8271</v>
      </c>
      <c r="N3428" s="5">
        <f t="shared" si="53"/>
        <v>1.0813333333333333</v>
      </c>
      <c r="O3428" s="8">
        <f>SUM(E3428:$E$4115)/E3428</f>
        <v>362.68010850801488</v>
      </c>
      <c r="P3428" s="8" t="s">
        <v>8317</v>
      </c>
      <c r="Q3428" s="8" t="s">
        <v>8318</v>
      </c>
      <c r="R3428" t="b">
        <v>1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s">
        <v>8271</v>
      </c>
      <c r="N3429" s="5">
        <f t="shared" si="53"/>
        <v>1</v>
      </c>
      <c r="O3429" s="8">
        <f>SUM(E3429:$E$4115)/E3429</f>
        <v>977.74189333333356</v>
      </c>
      <c r="P3429" s="8" t="s">
        <v>8317</v>
      </c>
      <c r="Q3429" s="8" t="s">
        <v>8318</v>
      </c>
      <c r="R3429" t="b">
        <v>1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s">
        <v>8271</v>
      </c>
      <c r="N3430" s="5">
        <f t="shared" si="53"/>
        <v>1.0275000000000001</v>
      </c>
      <c r="O3430" s="8">
        <f>SUM(E3430:$E$4115)/E3430</f>
        <v>712.95028710462304</v>
      </c>
      <c r="P3430" s="8" t="s">
        <v>8317</v>
      </c>
      <c r="Q3430" s="8" t="s">
        <v>8318</v>
      </c>
      <c r="R3430" t="b">
        <v>1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s">
        <v>8271</v>
      </c>
      <c r="N3431" s="5">
        <f t="shared" si="53"/>
        <v>1.3</v>
      </c>
      <c r="O3431" s="8">
        <f>SUM(E3431:$E$4115)/E3431</f>
        <v>7502.8607179487199</v>
      </c>
      <c r="P3431" s="8" t="s">
        <v>8317</v>
      </c>
      <c r="Q3431" s="8" t="s">
        <v>8318</v>
      </c>
      <c r="R3431" t="b">
        <v>1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s">
        <v>8271</v>
      </c>
      <c r="N3432" s="5">
        <f t="shared" si="53"/>
        <v>1.0854949999999999</v>
      </c>
      <c r="O3432" s="8">
        <f>SUM(E3432:$E$4115)/E3432</f>
        <v>673.82292870994365</v>
      </c>
      <c r="P3432" s="8" t="s">
        <v>8317</v>
      </c>
      <c r="Q3432" s="8" t="s">
        <v>8318</v>
      </c>
      <c r="R3432" t="b">
        <v>1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s">
        <v>8271</v>
      </c>
      <c r="N3433" s="5">
        <f t="shared" si="53"/>
        <v>1</v>
      </c>
      <c r="O3433" s="8">
        <f>SUM(E3433:$E$4115)/E3433</f>
        <v>730.34592500000008</v>
      </c>
      <c r="P3433" s="8" t="s">
        <v>8317</v>
      </c>
      <c r="Q3433" s="8" t="s">
        <v>8318</v>
      </c>
      <c r="R3433" t="b">
        <v>1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s">
        <v>8271</v>
      </c>
      <c r="N3434" s="5">
        <f t="shared" si="53"/>
        <v>1.0965</v>
      </c>
      <c r="O3434" s="8">
        <f>SUM(E3434:$E$4115)/E3434</f>
        <v>665.15816233470139</v>
      </c>
      <c r="P3434" s="8" t="s">
        <v>8317</v>
      </c>
      <c r="Q3434" s="8" t="s">
        <v>8318</v>
      </c>
      <c r="R3434" t="b">
        <v>1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s">
        <v>8271</v>
      </c>
      <c r="N3435" s="5">
        <f t="shared" si="53"/>
        <v>1.0026315789473683</v>
      </c>
      <c r="O3435" s="8">
        <f>SUM(E3435:$E$4115)/E3435</f>
        <v>152.91326509186354</v>
      </c>
      <c r="P3435" s="8" t="s">
        <v>8317</v>
      </c>
      <c r="Q3435" s="8" t="s">
        <v>8318</v>
      </c>
      <c r="R3435" t="b">
        <v>1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s">
        <v>8271</v>
      </c>
      <c r="N3436" s="5">
        <f t="shared" si="53"/>
        <v>1.0555000000000001</v>
      </c>
      <c r="O3436" s="8">
        <f>SUM(E3436:$E$4115)/E3436</f>
        <v>137.08894836570349</v>
      </c>
      <c r="P3436" s="8" t="s">
        <v>8317</v>
      </c>
      <c r="Q3436" s="8" t="s">
        <v>8318</v>
      </c>
      <c r="R3436" t="b">
        <v>1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s">
        <v>8271</v>
      </c>
      <c r="N3437" s="5">
        <f t="shared" si="53"/>
        <v>1.1200000000000001</v>
      </c>
      <c r="O3437" s="8">
        <f>SUM(E3437:$E$4115)/E3437</f>
        <v>1282.5168303571429</v>
      </c>
      <c r="P3437" s="8" t="s">
        <v>8317</v>
      </c>
      <c r="Q3437" s="8" t="s">
        <v>8318</v>
      </c>
      <c r="R3437" t="b">
        <v>1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s">
        <v>8271</v>
      </c>
      <c r="N3438" s="5">
        <f t="shared" si="53"/>
        <v>1.0589999999999999</v>
      </c>
      <c r="O3438" s="8">
        <f>SUM(E3438:$E$4115)/E3438</f>
        <v>271.06682719546745</v>
      </c>
      <c r="P3438" s="8" t="s">
        <v>8317</v>
      </c>
      <c r="Q3438" s="8" t="s">
        <v>8318</v>
      </c>
      <c r="R3438" t="b">
        <v>1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s">
        <v>8271</v>
      </c>
      <c r="N3439" s="5">
        <f t="shared" si="53"/>
        <v>1.01</v>
      </c>
      <c r="O3439" s="8">
        <f>SUM(E3439:$E$4115)/E3439</f>
        <v>471.9484653465347</v>
      </c>
      <c r="P3439" s="8" t="s">
        <v>8317</v>
      </c>
      <c r="Q3439" s="8" t="s">
        <v>8318</v>
      </c>
      <c r="R3439" t="b">
        <v>1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s">
        <v>8271</v>
      </c>
      <c r="N3440" s="5">
        <f t="shared" si="53"/>
        <v>1.042</v>
      </c>
      <c r="O3440" s="8">
        <f>SUM(E3440:$E$4115)/E3440</f>
        <v>547.78266794625722</v>
      </c>
      <c r="P3440" s="8" t="s">
        <v>8317</v>
      </c>
      <c r="Q3440" s="8" t="s">
        <v>8318</v>
      </c>
      <c r="R3440" t="b">
        <v>1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s">
        <v>8271</v>
      </c>
      <c r="N3441" s="5">
        <f t="shared" si="53"/>
        <v>1.3467833333333334</v>
      </c>
      <c r="O3441" s="8">
        <f>SUM(E3441:$E$4115)/E3441</f>
        <v>881.34001386018542</v>
      </c>
      <c r="P3441" s="8" t="s">
        <v>8317</v>
      </c>
      <c r="Q3441" s="8" t="s">
        <v>8318</v>
      </c>
      <c r="R3441" t="b">
        <v>1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s">
        <v>8271</v>
      </c>
      <c r="N3442" s="5">
        <f t="shared" si="53"/>
        <v>1.052184</v>
      </c>
      <c r="O3442" s="8">
        <f>SUM(E3442:$E$4115)/E3442</f>
        <v>270.43800513978545</v>
      </c>
      <c r="P3442" s="8" t="s">
        <v>8317</v>
      </c>
      <c r="Q3442" s="8" t="s">
        <v>8318</v>
      </c>
      <c r="R3442" t="b">
        <v>1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s">
        <v>8271</v>
      </c>
      <c r="N3443" s="5">
        <f t="shared" si="53"/>
        <v>1.026</v>
      </c>
      <c r="O3443" s="8">
        <f>SUM(E3443:$E$4115)/E3443</f>
        <v>552.62837816764136</v>
      </c>
      <c r="P3443" s="8" t="s">
        <v>8317</v>
      </c>
      <c r="Q3443" s="8" t="s">
        <v>8318</v>
      </c>
      <c r="R3443" t="b">
        <v>1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s">
        <v>8271</v>
      </c>
      <c r="N3444" s="5">
        <f t="shared" si="53"/>
        <v>1</v>
      </c>
      <c r="O3444" s="8">
        <f>SUM(E3444:$E$4115)/E3444</f>
        <v>5659.7071599999999</v>
      </c>
      <c r="P3444" s="8" t="s">
        <v>8317</v>
      </c>
      <c r="Q3444" s="8" t="s">
        <v>8318</v>
      </c>
      <c r="R3444" t="b">
        <v>1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s">
        <v>8271</v>
      </c>
      <c r="N3445" s="5">
        <f t="shared" si="53"/>
        <v>1.855</v>
      </c>
      <c r="O3445" s="8">
        <f>SUM(E3445:$E$4115)/E3445</f>
        <v>762.62899730458219</v>
      </c>
      <c r="P3445" s="8" t="s">
        <v>8317</v>
      </c>
      <c r="Q3445" s="8" t="s">
        <v>8318</v>
      </c>
      <c r="R3445" t="b">
        <v>1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s">
        <v>8271</v>
      </c>
      <c r="N3446" s="5">
        <f t="shared" si="53"/>
        <v>2.89</v>
      </c>
      <c r="O3446" s="8">
        <f>SUM(E3446:$E$4115)/E3446</f>
        <v>1629.5522376009228</v>
      </c>
      <c r="P3446" s="8" t="s">
        <v>8317</v>
      </c>
      <c r="Q3446" s="8" t="s">
        <v>8318</v>
      </c>
      <c r="R3446" t="b">
        <v>1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s">
        <v>8271</v>
      </c>
      <c r="N3447" s="5">
        <f t="shared" si="53"/>
        <v>1</v>
      </c>
      <c r="O3447" s="8">
        <f>SUM(E3447:$E$4115)/E3447</f>
        <v>705.977395</v>
      </c>
      <c r="P3447" s="8" t="s">
        <v>8317</v>
      </c>
      <c r="Q3447" s="8" t="s">
        <v>8318</v>
      </c>
      <c r="R3447" t="b">
        <v>1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s">
        <v>8271</v>
      </c>
      <c r="N3448" s="5">
        <f t="shared" si="53"/>
        <v>1.0820000000000001</v>
      </c>
      <c r="O3448" s="8">
        <f>SUM(E3448:$E$4115)/E3448</f>
        <v>1303.1005452865065</v>
      </c>
      <c r="P3448" s="8" t="s">
        <v>8317</v>
      </c>
      <c r="Q3448" s="8" t="s">
        <v>8318</v>
      </c>
      <c r="R3448" t="b">
        <v>1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s">
        <v>8271</v>
      </c>
      <c r="N3449" s="5">
        <f t="shared" si="53"/>
        <v>1.0780000000000001</v>
      </c>
      <c r="O3449" s="8">
        <f>SUM(E3449:$E$4115)/E3449</f>
        <v>1306.9320871985158</v>
      </c>
      <c r="P3449" s="8" t="s">
        <v>8317</v>
      </c>
      <c r="Q3449" s="8" t="s">
        <v>8318</v>
      </c>
      <c r="R3449" t="b">
        <v>1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s">
        <v>8271</v>
      </c>
      <c r="N3450" s="5">
        <f t="shared" si="53"/>
        <v>1.0976190476190477</v>
      </c>
      <c r="O3450" s="8">
        <f>SUM(E3450:$E$4115)/E3450</f>
        <v>610.75695878524948</v>
      </c>
      <c r="P3450" s="8" t="s">
        <v>8317</v>
      </c>
      <c r="Q3450" s="8" t="s">
        <v>8318</v>
      </c>
      <c r="R3450" t="b">
        <v>1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s">
        <v>8271</v>
      </c>
      <c r="N3451" s="5">
        <f t="shared" si="53"/>
        <v>1.70625</v>
      </c>
      <c r="O3451" s="8">
        <f>SUM(E3451:$E$4115)/E3451</f>
        <v>1029.6628498168498</v>
      </c>
      <c r="P3451" s="8" t="s">
        <v>8317</v>
      </c>
      <c r="Q3451" s="8" t="s">
        <v>8318</v>
      </c>
      <c r="R3451" t="b">
        <v>1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s">
        <v>8271</v>
      </c>
      <c r="N3452" s="5">
        <f t="shared" si="53"/>
        <v>1.52</v>
      </c>
      <c r="O3452" s="8">
        <f>SUM(E3452:$E$4115)/E3452</f>
        <v>1847.5326184210526</v>
      </c>
      <c r="P3452" s="8" t="s">
        <v>8317</v>
      </c>
      <c r="Q3452" s="8" t="s">
        <v>8318</v>
      </c>
      <c r="R3452" t="b">
        <v>1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s">
        <v>8271</v>
      </c>
      <c r="N3453" s="5">
        <f t="shared" si="53"/>
        <v>1.0123076923076924</v>
      </c>
      <c r="O3453" s="8">
        <f>SUM(E3453:$E$4115)/E3453</f>
        <v>2132.7732370820668</v>
      </c>
      <c r="P3453" s="8" t="s">
        <v>8317</v>
      </c>
      <c r="Q3453" s="8" t="s">
        <v>8318</v>
      </c>
      <c r="R3453" t="b">
        <v>1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s">
        <v>8271</v>
      </c>
      <c r="N3454" s="5">
        <f t="shared" si="53"/>
        <v>1.532</v>
      </c>
      <c r="O3454" s="8">
        <f>SUM(E3454:$E$4115)/E3454</f>
        <v>915.60495430809397</v>
      </c>
      <c r="P3454" s="8" t="s">
        <v>8317</v>
      </c>
      <c r="Q3454" s="8" t="s">
        <v>8318</v>
      </c>
      <c r="R3454" t="b">
        <v>1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s">
        <v>8271</v>
      </c>
      <c r="N3455" s="5">
        <f t="shared" si="53"/>
        <v>1.2833333333333334</v>
      </c>
      <c r="O3455" s="8">
        <f>SUM(E3455:$E$4115)/E3455</f>
        <v>3639.415038961039</v>
      </c>
      <c r="P3455" s="8" t="s">
        <v>8317</v>
      </c>
      <c r="Q3455" s="8" t="s">
        <v>8318</v>
      </c>
      <c r="R3455" t="b">
        <v>1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s">
        <v>8271</v>
      </c>
      <c r="N3456" s="5">
        <f t="shared" si="53"/>
        <v>1.0071428571428571</v>
      </c>
      <c r="O3456" s="8">
        <f>SUM(E3456:$E$4115)/E3456</f>
        <v>1986.9358723404255</v>
      </c>
      <c r="P3456" s="8" t="s">
        <v>8317</v>
      </c>
      <c r="Q3456" s="8" t="s">
        <v>8318</v>
      </c>
      <c r="R3456" t="b">
        <v>1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s">
        <v>8271</v>
      </c>
      <c r="N3457" s="5">
        <f t="shared" si="53"/>
        <v>1.0065</v>
      </c>
      <c r="O3457" s="8">
        <f>SUM(E3457:$E$4115)/E3457</f>
        <v>139.10430104321907</v>
      </c>
      <c r="P3457" s="8" t="s">
        <v>8317</v>
      </c>
      <c r="Q3457" s="8" t="s">
        <v>8318</v>
      </c>
      <c r="R3457" t="b">
        <v>1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s">
        <v>8271</v>
      </c>
      <c r="N3458" s="5">
        <f t="shared" si="53"/>
        <v>1.913</v>
      </c>
      <c r="O3458" s="8">
        <f>SUM(E3458:$E$4115)/E3458</f>
        <v>242.20592263460534</v>
      </c>
      <c r="P3458" s="8" t="s">
        <v>8317</v>
      </c>
      <c r="Q3458" s="8" t="s">
        <v>8318</v>
      </c>
      <c r="R3458" t="b">
        <v>1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s">
        <v>8271</v>
      </c>
      <c r="N3459" s="5">
        <f t="shared" ref="N3459:N3522" si="54">(E3459/D3459)</f>
        <v>1.4019999999999999</v>
      </c>
      <c r="O3459" s="8">
        <f>SUM(E3459:$E$4115)/E3459</f>
        <v>493.68073823109842</v>
      </c>
      <c r="P3459" s="8" t="s">
        <v>8317</v>
      </c>
      <c r="Q3459" s="8" t="s">
        <v>8318</v>
      </c>
      <c r="R3459" t="b">
        <v>1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s">
        <v>8271</v>
      </c>
      <c r="N3460" s="5">
        <f t="shared" si="54"/>
        <v>1.2433537832310839</v>
      </c>
      <c r="O3460" s="8">
        <f>SUM(E3460:$E$4115)/E3460</f>
        <v>1136.082886513158</v>
      </c>
      <c r="P3460" s="8" t="s">
        <v>8317</v>
      </c>
      <c r="Q3460" s="8" t="s">
        <v>8318</v>
      </c>
      <c r="R3460" t="b">
        <v>1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s">
        <v>8271</v>
      </c>
      <c r="N3461" s="5">
        <f t="shared" si="54"/>
        <v>1.262</v>
      </c>
      <c r="O3461" s="8">
        <f>SUM(E3461:$E$4115)/E3461</f>
        <v>2187.4180507131537</v>
      </c>
      <c r="P3461" s="8" t="s">
        <v>8317</v>
      </c>
      <c r="Q3461" s="8" t="s">
        <v>8318</v>
      </c>
      <c r="R3461" t="b">
        <v>1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s">
        <v>8271</v>
      </c>
      <c r="N3462" s="5">
        <f t="shared" si="54"/>
        <v>1.9</v>
      </c>
      <c r="O3462" s="8">
        <f>SUM(E3462:$E$4115)/E3462</f>
        <v>1452.2418842105265</v>
      </c>
      <c r="P3462" s="8" t="s">
        <v>8317</v>
      </c>
      <c r="Q3462" s="8" t="s">
        <v>8318</v>
      </c>
      <c r="R3462" t="b">
        <v>1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s">
        <v>8271</v>
      </c>
      <c r="N3463" s="5">
        <f t="shared" si="54"/>
        <v>1.39</v>
      </c>
      <c r="O3463" s="8">
        <f>SUM(E3463:$E$4115)/E3463</f>
        <v>1983.7119280575539</v>
      </c>
      <c r="P3463" s="8" t="s">
        <v>8317</v>
      </c>
      <c r="Q3463" s="8" t="s">
        <v>8318</v>
      </c>
      <c r="R3463" t="b">
        <v>1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s">
        <v>8271</v>
      </c>
      <c r="N3464" s="5">
        <f t="shared" si="54"/>
        <v>2.02</v>
      </c>
      <c r="O3464" s="8">
        <f>SUM(E3464:$E$4115)/E3464</f>
        <v>2728.6827524752475</v>
      </c>
      <c r="P3464" s="8" t="s">
        <v>8317</v>
      </c>
      <c r="Q3464" s="8" t="s">
        <v>8318</v>
      </c>
      <c r="R3464" t="b">
        <v>1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s">
        <v>8271</v>
      </c>
      <c r="N3465" s="5">
        <f t="shared" si="54"/>
        <v>1.0338000000000001</v>
      </c>
      <c r="O3465" s="8">
        <f>SUM(E3465:$E$4115)/E3465</f>
        <v>133.2443209518282</v>
      </c>
      <c r="P3465" s="8" t="s">
        <v>8317</v>
      </c>
      <c r="Q3465" s="8" t="s">
        <v>8318</v>
      </c>
      <c r="R3465" t="b">
        <v>1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s">
        <v>8271</v>
      </c>
      <c r="N3466" s="5">
        <f t="shared" si="54"/>
        <v>1.023236</v>
      </c>
      <c r="O3466" s="8">
        <f>SUM(E3466:$E$4115)/E3466</f>
        <v>267.21925147277852</v>
      </c>
      <c r="P3466" s="8" t="s">
        <v>8317</v>
      </c>
      <c r="Q3466" s="8" t="s">
        <v>8318</v>
      </c>
      <c r="R3466" t="b">
        <v>1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s">
        <v>8271</v>
      </c>
      <c r="N3467" s="5">
        <f t="shared" si="54"/>
        <v>1.03</v>
      </c>
      <c r="O3467" s="8">
        <f>SUM(E3467:$E$4115)/E3467</f>
        <v>661.17748058252448</v>
      </c>
      <c r="P3467" s="8" t="s">
        <v>8317</v>
      </c>
      <c r="Q3467" s="8" t="s">
        <v>8318</v>
      </c>
      <c r="R3467" t="b">
        <v>1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s">
        <v>8271</v>
      </c>
      <c r="N3468" s="5">
        <f t="shared" si="54"/>
        <v>1.2714285714285714</v>
      </c>
      <c r="O3468" s="8">
        <f>SUM(E3468:$E$4115)/E3468</f>
        <v>305.61024943820235</v>
      </c>
      <c r="P3468" s="8" t="s">
        <v>8317</v>
      </c>
      <c r="Q3468" s="8" t="s">
        <v>8318</v>
      </c>
      <c r="R3468" t="b">
        <v>1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s">
        <v>8271</v>
      </c>
      <c r="N3469" s="5">
        <f t="shared" si="54"/>
        <v>1.01</v>
      </c>
      <c r="O3469" s="8">
        <f>SUM(E3469:$E$4115)/E3469</f>
        <v>447.36488778877901</v>
      </c>
      <c r="P3469" s="8" t="s">
        <v>8317</v>
      </c>
      <c r="Q3469" s="8" t="s">
        <v>8318</v>
      </c>
      <c r="R3469" t="b">
        <v>1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s">
        <v>8271</v>
      </c>
      <c r="N3470" s="5">
        <f t="shared" si="54"/>
        <v>1.2178</v>
      </c>
      <c r="O3470" s="8">
        <f>SUM(E3470:$E$4115)/E3470</f>
        <v>111.05974790606014</v>
      </c>
      <c r="P3470" s="8" t="s">
        <v>8317</v>
      </c>
      <c r="Q3470" s="8" t="s">
        <v>8318</v>
      </c>
      <c r="R3470" t="b">
        <v>1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s">
        <v>8271</v>
      </c>
      <c r="N3471" s="5">
        <f t="shared" si="54"/>
        <v>1.1339285714285714</v>
      </c>
      <c r="O3471" s="8">
        <f>SUM(E3471:$E$4115)/E3471</f>
        <v>422.14412913385831</v>
      </c>
      <c r="P3471" s="8" t="s">
        <v>8317</v>
      </c>
      <c r="Q3471" s="8" t="s">
        <v>8318</v>
      </c>
      <c r="R3471" t="b">
        <v>1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s">
        <v>8271</v>
      </c>
      <c r="N3472" s="5">
        <f t="shared" si="54"/>
        <v>1.5</v>
      </c>
      <c r="O3472" s="8">
        <f>SUM(E3472:$E$4115)/E3472</f>
        <v>3565.6869600000005</v>
      </c>
      <c r="P3472" s="8" t="s">
        <v>8317</v>
      </c>
      <c r="Q3472" s="8" t="s">
        <v>8318</v>
      </c>
      <c r="R3472" t="b">
        <v>1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s">
        <v>8271</v>
      </c>
      <c r="N3473" s="5">
        <f t="shared" si="54"/>
        <v>2.1459999999999999</v>
      </c>
      <c r="O3473" s="8">
        <f>SUM(E3473:$E$4115)/E3473</f>
        <v>1245.8132432432433</v>
      </c>
      <c r="P3473" s="8" t="s">
        <v>8317</v>
      </c>
      <c r="Q3473" s="8" t="s">
        <v>8318</v>
      </c>
      <c r="R3473" t="b">
        <v>1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s">
        <v>8271</v>
      </c>
      <c r="N3474" s="5">
        <f t="shared" si="54"/>
        <v>1.0205</v>
      </c>
      <c r="O3474" s="8">
        <f>SUM(E3474:$E$4115)/E3474</f>
        <v>654.42656050955418</v>
      </c>
      <c r="P3474" s="8" t="s">
        <v>8317</v>
      </c>
      <c r="Q3474" s="8" t="s">
        <v>8318</v>
      </c>
      <c r="R3474" t="b">
        <v>1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s">
        <v>8271</v>
      </c>
      <c r="N3475" s="5">
        <f t="shared" si="54"/>
        <v>1</v>
      </c>
      <c r="O3475" s="8">
        <f>SUM(E3475:$E$4115)/E3475</f>
        <v>272.17216530612245</v>
      </c>
      <c r="P3475" s="8" t="s">
        <v>8317</v>
      </c>
      <c r="Q3475" s="8" t="s">
        <v>8318</v>
      </c>
      <c r="R3475" t="b">
        <v>1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s">
        <v>8271</v>
      </c>
      <c r="N3476" s="5">
        <f t="shared" si="54"/>
        <v>1.01</v>
      </c>
      <c r="O3476" s="8">
        <f>SUM(E3476:$E$4115)/E3476</f>
        <v>657.79386633663376</v>
      </c>
      <c r="P3476" s="8" t="s">
        <v>8317</v>
      </c>
      <c r="Q3476" s="8" t="s">
        <v>8318</v>
      </c>
      <c r="R3476" t="b">
        <v>1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s">
        <v>8271</v>
      </c>
      <c r="N3477" s="5">
        <f t="shared" si="54"/>
        <v>1.1333333333333333</v>
      </c>
      <c r="O3477" s="8">
        <f>SUM(E3477:$E$4115)/E3477</f>
        <v>3902.1282647058824</v>
      </c>
      <c r="P3477" s="8" t="s">
        <v>8317</v>
      </c>
      <c r="Q3477" s="8" t="s">
        <v>8318</v>
      </c>
      <c r="R3477" t="b">
        <v>1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s">
        <v>8271</v>
      </c>
      <c r="N3478" s="5">
        <f t="shared" si="54"/>
        <v>1.04</v>
      </c>
      <c r="O3478" s="8">
        <f>SUM(E3478:$E$4115)/E3478</f>
        <v>4251.2295192307693</v>
      </c>
      <c r="P3478" s="8" t="s">
        <v>8317</v>
      </c>
      <c r="Q3478" s="8" t="s">
        <v>8318</v>
      </c>
      <c r="R3478" t="b">
        <v>1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s">
        <v>8271</v>
      </c>
      <c r="N3479" s="5">
        <f t="shared" si="54"/>
        <v>1.1533333333333333</v>
      </c>
      <c r="O3479" s="8">
        <f>SUM(E3479:$E$4115)/E3479</f>
        <v>638.76281791907525</v>
      </c>
      <c r="P3479" s="8" t="s">
        <v>8317</v>
      </c>
      <c r="Q3479" s="8" t="s">
        <v>8318</v>
      </c>
      <c r="R3479" t="b">
        <v>1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s">
        <v>8271</v>
      </c>
      <c r="N3480" s="5">
        <f t="shared" si="54"/>
        <v>1.1285000000000001</v>
      </c>
      <c r="O3480" s="8">
        <f>SUM(E3480:$E$4115)/E3480</f>
        <v>586.61746123172361</v>
      </c>
      <c r="P3480" s="8" t="s">
        <v>8317</v>
      </c>
      <c r="Q3480" s="8" t="s">
        <v>8318</v>
      </c>
      <c r="R3480" t="b">
        <v>1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s">
        <v>8271</v>
      </c>
      <c r="N3481" s="5">
        <f t="shared" si="54"/>
        <v>1.2786666666666666</v>
      </c>
      <c r="O3481" s="8">
        <f>SUM(E3481:$E$4115)/E3481</f>
        <v>689.12336287799792</v>
      </c>
      <c r="P3481" s="8" t="s">
        <v>8317</v>
      </c>
      <c r="Q3481" s="8" t="s">
        <v>8318</v>
      </c>
      <c r="R3481" t="b">
        <v>1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s">
        <v>8271</v>
      </c>
      <c r="N3482" s="5">
        <f t="shared" si="54"/>
        <v>1.4266666666666667</v>
      </c>
      <c r="O3482" s="8">
        <f>SUM(E3482:$E$4115)/E3482</f>
        <v>616.73860280373833</v>
      </c>
      <c r="P3482" s="8" t="s">
        <v>8317</v>
      </c>
      <c r="Q3482" s="8" t="s">
        <v>8318</v>
      </c>
      <c r="R3482" t="b">
        <v>1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s">
        <v>8271</v>
      </c>
      <c r="N3483" s="5">
        <f t="shared" si="54"/>
        <v>1.1879999999999999</v>
      </c>
      <c r="O3483" s="8">
        <f>SUM(E3483:$E$4115)/E3483</f>
        <v>110.91587626262627</v>
      </c>
      <c r="P3483" s="8" t="s">
        <v>8317</v>
      </c>
      <c r="Q3483" s="8" t="s">
        <v>8318</v>
      </c>
      <c r="R3483" t="b">
        <v>1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s">
        <v>8271</v>
      </c>
      <c r="N3484" s="5">
        <f t="shared" si="54"/>
        <v>1.3833333333333333</v>
      </c>
      <c r="O3484" s="8">
        <f>SUM(E3484:$E$4115)/E3484</f>
        <v>314.65074939759035</v>
      </c>
      <c r="P3484" s="8" t="s">
        <v>8317</v>
      </c>
      <c r="Q3484" s="8" t="s">
        <v>8318</v>
      </c>
      <c r="R3484" t="b">
        <v>1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s">
        <v>8271</v>
      </c>
      <c r="N3485" s="5">
        <f t="shared" si="54"/>
        <v>1.599402985074627</v>
      </c>
      <c r="O3485" s="8">
        <f>SUM(E3485:$E$4115)/E3485</f>
        <v>242.9359107876073</v>
      </c>
      <c r="P3485" s="8" t="s">
        <v>8317</v>
      </c>
      <c r="Q3485" s="8" t="s">
        <v>8318</v>
      </c>
      <c r="R3485" t="b">
        <v>1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s">
        <v>8271</v>
      </c>
      <c r="N3486" s="5">
        <f t="shared" si="54"/>
        <v>1.1424000000000001</v>
      </c>
      <c r="O3486" s="8">
        <f>SUM(E3486:$E$4115)/E3486</f>
        <v>453.88396708683467</v>
      </c>
      <c r="P3486" s="8" t="s">
        <v>8317</v>
      </c>
      <c r="Q3486" s="8" t="s">
        <v>8318</v>
      </c>
      <c r="R3486" t="b">
        <v>1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s">
        <v>8271</v>
      </c>
      <c r="N3487" s="5">
        <f t="shared" si="54"/>
        <v>1.0060606060606061</v>
      </c>
      <c r="O3487" s="8">
        <f>SUM(E3487:$E$4115)/E3487</f>
        <v>779.1786807228915</v>
      </c>
      <c r="P3487" s="8" t="s">
        <v>8317</v>
      </c>
      <c r="Q3487" s="8" t="s">
        <v>8318</v>
      </c>
      <c r="R3487" t="b">
        <v>1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s">
        <v>8271</v>
      </c>
      <c r="N3488" s="5">
        <f t="shared" si="54"/>
        <v>1.552</v>
      </c>
      <c r="O3488" s="8">
        <f>SUM(E3488:$E$4115)/E3488</f>
        <v>277.44342998281786</v>
      </c>
      <c r="P3488" s="8" t="s">
        <v>8317</v>
      </c>
      <c r="Q3488" s="8" t="s">
        <v>8318</v>
      </c>
      <c r="R3488" t="b">
        <v>1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s">
        <v>8271</v>
      </c>
      <c r="N3489" s="5">
        <f t="shared" si="54"/>
        <v>1.2775000000000001</v>
      </c>
      <c r="O3489" s="8">
        <f>SUM(E3489:$E$4115)/E3489</f>
        <v>503.76540508806255</v>
      </c>
      <c r="P3489" s="8" t="s">
        <v>8317</v>
      </c>
      <c r="Q3489" s="8" t="s">
        <v>8318</v>
      </c>
      <c r="R3489" t="b">
        <v>1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s">
        <v>8271</v>
      </c>
      <c r="N3490" s="5">
        <f t="shared" si="54"/>
        <v>1.212</v>
      </c>
      <c r="O3490" s="8">
        <f>SUM(E3490:$E$4115)/E3490</f>
        <v>353.29087183718366</v>
      </c>
      <c r="P3490" s="8" t="s">
        <v>8317</v>
      </c>
      <c r="Q3490" s="8" t="s">
        <v>8318</v>
      </c>
      <c r="R3490" t="b">
        <v>1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s">
        <v>8271</v>
      </c>
      <c r="N3491" s="5">
        <f t="shared" si="54"/>
        <v>1.127</v>
      </c>
      <c r="O3491" s="8">
        <f>SUM(E3491:$E$4115)/E3491</f>
        <v>227.31670097604257</v>
      </c>
      <c r="P3491" s="8" t="s">
        <v>8317</v>
      </c>
      <c r="Q3491" s="8" t="s">
        <v>8318</v>
      </c>
      <c r="R3491" t="b">
        <v>1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s">
        <v>8271</v>
      </c>
      <c r="N3492" s="5">
        <f t="shared" si="54"/>
        <v>1.2749999999999999</v>
      </c>
      <c r="O3492" s="8">
        <f>SUM(E3492:$E$4115)/E3492</f>
        <v>1000.2310666666666</v>
      </c>
      <c r="P3492" s="8" t="s">
        <v>8317</v>
      </c>
      <c r="Q3492" s="8" t="s">
        <v>8318</v>
      </c>
      <c r="R3492" t="b">
        <v>1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s">
        <v>8271</v>
      </c>
      <c r="N3493" s="5">
        <f t="shared" si="54"/>
        <v>1.5820000000000001</v>
      </c>
      <c r="O3493" s="8">
        <f>SUM(E3493:$E$4115)/E3493</f>
        <v>1610.6442604298354</v>
      </c>
      <c r="P3493" s="8" t="s">
        <v>8317</v>
      </c>
      <c r="Q3493" s="8" t="s">
        <v>8318</v>
      </c>
      <c r="R3493" t="b">
        <v>1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s">
        <v>8271</v>
      </c>
      <c r="N3494" s="5">
        <f t="shared" si="54"/>
        <v>1.0526894736842105</v>
      </c>
      <c r="O3494" s="8">
        <f>SUM(E3494:$E$4115)/E3494</f>
        <v>318.28964656943867</v>
      </c>
      <c r="P3494" s="8" t="s">
        <v>8317</v>
      </c>
      <c r="Q3494" s="8" t="s">
        <v>8318</v>
      </c>
      <c r="R3494" t="b">
        <v>1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s">
        <v>8271</v>
      </c>
      <c r="N3495" s="5">
        <f t="shared" si="54"/>
        <v>1</v>
      </c>
      <c r="O3495" s="8">
        <f>SUM(E3495:$E$4115)/E3495</f>
        <v>846.15225999999996</v>
      </c>
      <c r="P3495" s="8" t="s">
        <v>8317</v>
      </c>
      <c r="Q3495" s="8" t="s">
        <v>8318</v>
      </c>
      <c r="R3495" t="b">
        <v>1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s">
        <v>8271</v>
      </c>
      <c r="N3496" s="5">
        <f t="shared" si="54"/>
        <v>1</v>
      </c>
      <c r="O3496" s="8">
        <f>SUM(E3496:$E$4115)/E3496</f>
        <v>3169.3209749999996</v>
      </c>
      <c r="P3496" s="8" t="s">
        <v>8317</v>
      </c>
      <c r="Q3496" s="8" t="s">
        <v>8318</v>
      </c>
      <c r="R3496" t="b">
        <v>1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s">
        <v>8271</v>
      </c>
      <c r="N3497" s="5">
        <f t="shared" si="54"/>
        <v>1.0686</v>
      </c>
      <c r="O3497" s="8">
        <f>SUM(E3497:$E$4115)/E3497</f>
        <v>237.19415871233389</v>
      </c>
      <c r="P3497" s="8" t="s">
        <v>8317</v>
      </c>
      <c r="Q3497" s="8" t="s">
        <v>8318</v>
      </c>
      <c r="R3497" t="b">
        <v>1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s">
        <v>8271</v>
      </c>
      <c r="N3498" s="5">
        <f t="shared" si="54"/>
        <v>1.244</v>
      </c>
      <c r="O3498" s="8">
        <f>SUM(E3498:$E$4115)/E3498</f>
        <v>338.15256966773848</v>
      </c>
      <c r="P3498" s="8" t="s">
        <v>8317</v>
      </c>
      <c r="Q3498" s="8" t="s">
        <v>8318</v>
      </c>
      <c r="R3498" t="b">
        <v>1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s">
        <v>8271</v>
      </c>
      <c r="N3499" s="5">
        <f t="shared" si="54"/>
        <v>1.0870406189555126</v>
      </c>
      <c r="O3499" s="8">
        <f>SUM(E3499:$E$4115)/E3499</f>
        <v>746.29501186239611</v>
      </c>
      <c r="P3499" s="8" t="s">
        <v>8317</v>
      </c>
      <c r="Q3499" s="8" t="s">
        <v>8318</v>
      </c>
      <c r="R3499" t="b">
        <v>1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s">
        <v>8271</v>
      </c>
      <c r="N3500" s="5">
        <f t="shared" si="54"/>
        <v>1.0242424242424242</v>
      </c>
      <c r="O3500" s="8">
        <f>SUM(E3500:$E$4115)/E3500</f>
        <v>743.53099999999995</v>
      </c>
      <c r="P3500" s="8" t="s">
        <v>8317</v>
      </c>
      <c r="Q3500" s="8" t="s">
        <v>8318</v>
      </c>
      <c r="R3500" t="b">
        <v>1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s">
        <v>8271</v>
      </c>
      <c r="N3501" s="5">
        <f t="shared" si="54"/>
        <v>1.0549999999999999</v>
      </c>
      <c r="O3501" s="8">
        <f>SUM(E3501:$E$4115)/E3501</f>
        <v>594.72862085308054</v>
      </c>
      <c r="P3501" s="8" t="s">
        <v>8317</v>
      </c>
      <c r="Q3501" s="8" t="s">
        <v>8318</v>
      </c>
      <c r="R3501" t="b">
        <v>1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s">
        <v>8271</v>
      </c>
      <c r="N3502" s="5">
        <f t="shared" si="54"/>
        <v>1.0629999999999999</v>
      </c>
      <c r="O3502" s="8">
        <f>SUM(E3502:$E$4115)/E3502</f>
        <v>1178.5205926622764</v>
      </c>
      <c r="P3502" s="8" t="s">
        <v>8317</v>
      </c>
      <c r="Q3502" s="8" t="s">
        <v>8318</v>
      </c>
      <c r="R3502" t="b">
        <v>1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s">
        <v>8271</v>
      </c>
      <c r="N3503" s="5">
        <f t="shared" si="54"/>
        <v>1.0066666666666666</v>
      </c>
      <c r="O3503" s="8">
        <f>SUM(E3503:$E$4115)/E3503</f>
        <v>828.94330463576148</v>
      </c>
      <c r="P3503" s="8" t="s">
        <v>8317</v>
      </c>
      <c r="Q3503" s="8" t="s">
        <v>8318</v>
      </c>
      <c r="R3503" t="b">
        <v>1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s">
        <v>8271</v>
      </c>
      <c r="N3504" s="5">
        <f t="shared" si="54"/>
        <v>1.054</v>
      </c>
      <c r="O3504" s="8">
        <f>SUM(E3504:$E$4115)/E3504</f>
        <v>296.53567125237191</v>
      </c>
      <c r="P3504" s="8" t="s">
        <v>8317</v>
      </c>
      <c r="Q3504" s="8" t="s">
        <v>8318</v>
      </c>
      <c r="R3504" t="b">
        <v>1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s">
        <v>8271</v>
      </c>
      <c r="N3505" s="5">
        <f t="shared" si="54"/>
        <v>1.0755999999999999</v>
      </c>
      <c r="O3505" s="8">
        <f>SUM(E3505:$E$4115)/E3505</f>
        <v>463.36124581628854</v>
      </c>
      <c r="P3505" s="8" t="s">
        <v>8317</v>
      </c>
      <c r="Q3505" s="8" t="s">
        <v>8318</v>
      </c>
      <c r="R3505" t="b">
        <v>1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s">
        <v>8271</v>
      </c>
      <c r="N3506" s="5">
        <f t="shared" si="54"/>
        <v>1</v>
      </c>
      <c r="O3506" s="8">
        <f>SUM(E3506:$E$4115)/E3506</f>
        <v>1243.2893899999999</v>
      </c>
      <c r="P3506" s="8" t="s">
        <v>8317</v>
      </c>
      <c r="Q3506" s="8" t="s">
        <v>8318</v>
      </c>
      <c r="R3506" t="b">
        <v>1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s">
        <v>8271</v>
      </c>
      <c r="N3507" s="5">
        <f t="shared" si="54"/>
        <v>1.0376000000000001</v>
      </c>
      <c r="O3507" s="8">
        <f>SUM(E3507:$E$4115)/E3507</f>
        <v>478.90878565921355</v>
      </c>
      <c r="P3507" s="8" t="s">
        <v>8317</v>
      </c>
      <c r="Q3507" s="8" t="s">
        <v>8318</v>
      </c>
      <c r="R3507" t="b">
        <v>1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s">
        <v>8271</v>
      </c>
      <c r="N3508" s="5">
        <f t="shared" si="54"/>
        <v>1.0149999999999999</v>
      </c>
      <c r="O3508" s="8">
        <f>SUM(E3508:$E$4115)/E3508</f>
        <v>407.12492282430208</v>
      </c>
      <c r="P3508" s="8" t="s">
        <v>8317</v>
      </c>
      <c r="Q3508" s="8" t="s">
        <v>8318</v>
      </c>
      <c r="R3508" t="b">
        <v>1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s">
        <v>8271</v>
      </c>
      <c r="N3509" s="5">
        <f t="shared" si="54"/>
        <v>1.044</v>
      </c>
      <c r="O3509" s="8">
        <f>SUM(E3509:$E$4115)/E3509</f>
        <v>118.45310249042144</v>
      </c>
      <c r="P3509" s="8" t="s">
        <v>8317</v>
      </c>
      <c r="Q3509" s="8" t="s">
        <v>8318</v>
      </c>
      <c r="R3509" t="b">
        <v>1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s">
        <v>8271</v>
      </c>
      <c r="N3510" s="5">
        <f t="shared" si="54"/>
        <v>1.8</v>
      </c>
      <c r="O3510" s="8">
        <f>SUM(E3510:$E$4115)/E3510</f>
        <v>6812.2799444444436</v>
      </c>
      <c r="P3510" s="8" t="s">
        <v>8317</v>
      </c>
      <c r="Q3510" s="8" t="s">
        <v>8318</v>
      </c>
      <c r="R3510" t="b">
        <v>1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s">
        <v>8271</v>
      </c>
      <c r="N3511" s="5">
        <f t="shared" si="54"/>
        <v>1.0633333333333332</v>
      </c>
      <c r="O3511" s="8">
        <f>SUM(E3511:$E$4115)/E3511</f>
        <v>384.33554545454541</v>
      </c>
      <c r="P3511" s="8" t="s">
        <v>8317</v>
      </c>
      <c r="Q3511" s="8" t="s">
        <v>8318</v>
      </c>
      <c r="R3511" t="b">
        <v>1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s">
        <v>8271</v>
      </c>
      <c r="N3512" s="5">
        <f t="shared" si="54"/>
        <v>1.0055555555555555</v>
      </c>
      <c r="O3512" s="8">
        <f>SUM(E3512:$E$4115)/E3512</f>
        <v>1351.2048508287291</v>
      </c>
      <c r="P3512" s="8" t="s">
        <v>8317</v>
      </c>
      <c r="Q3512" s="8" t="s">
        <v>8318</v>
      </c>
      <c r="R3512" t="b">
        <v>1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s">
        <v>8271</v>
      </c>
      <c r="N3513" s="5">
        <f t="shared" si="54"/>
        <v>1.012</v>
      </c>
      <c r="O3513" s="8">
        <f>SUM(E3513:$E$4115)/E3513</f>
        <v>804.96402503293814</v>
      </c>
      <c r="P3513" s="8" t="s">
        <v>8317</v>
      </c>
      <c r="Q3513" s="8" t="s">
        <v>8318</v>
      </c>
      <c r="R3513" t="b">
        <v>1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s">
        <v>8271</v>
      </c>
      <c r="N3514" s="5">
        <f t="shared" si="54"/>
        <v>1</v>
      </c>
      <c r="O3514" s="8">
        <f>SUM(E3514:$E$4115)/E3514</f>
        <v>1220.4173900000001</v>
      </c>
      <c r="P3514" s="8" t="s">
        <v>8317</v>
      </c>
      <c r="Q3514" s="8" t="s">
        <v>8318</v>
      </c>
      <c r="R3514" t="b">
        <v>1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s">
        <v>8271</v>
      </c>
      <c r="N3515" s="5">
        <f t="shared" si="54"/>
        <v>1.1839285714285714</v>
      </c>
      <c r="O3515" s="8">
        <f>SUM(E3515:$E$4115)/E3515</f>
        <v>367.84838310708903</v>
      </c>
      <c r="P3515" s="8" t="s">
        <v>8317</v>
      </c>
      <c r="Q3515" s="8" t="s">
        <v>8318</v>
      </c>
      <c r="R3515" t="b">
        <v>1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s">
        <v>8271</v>
      </c>
      <c r="N3516" s="5">
        <f t="shared" si="54"/>
        <v>1.1000000000000001</v>
      </c>
      <c r="O3516" s="8">
        <f>SUM(E3516:$E$4115)/E3516</f>
        <v>2211.0952545454547</v>
      </c>
      <c r="P3516" s="8" t="s">
        <v>8317</v>
      </c>
      <c r="Q3516" s="8" t="s">
        <v>8318</v>
      </c>
      <c r="R3516" t="b">
        <v>1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s">
        <v>8271</v>
      </c>
      <c r="N3517" s="5">
        <f t="shared" si="54"/>
        <v>1.0266666666666666</v>
      </c>
      <c r="O3517" s="8">
        <f>SUM(E3517:$E$4115)/E3517</f>
        <v>394.65986688311693</v>
      </c>
      <c r="P3517" s="8" t="s">
        <v>8317</v>
      </c>
      <c r="Q3517" s="8" t="s">
        <v>8318</v>
      </c>
      <c r="R3517" t="b">
        <v>1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s">
        <v>8271</v>
      </c>
      <c r="N3518" s="5">
        <f t="shared" si="54"/>
        <v>1</v>
      </c>
      <c r="O3518" s="8">
        <f>SUM(E3518:$E$4115)/E3518</f>
        <v>484.98895600000003</v>
      </c>
      <c r="P3518" s="8" t="s">
        <v>8317</v>
      </c>
      <c r="Q3518" s="8" t="s">
        <v>8318</v>
      </c>
      <c r="R3518" t="b">
        <v>1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s">
        <v>8271</v>
      </c>
      <c r="N3519" s="5">
        <f t="shared" si="54"/>
        <v>1</v>
      </c>
      <c r="O3519" s="8">
        <f>SUM(E3519:$E$4115)/E3519</f>
        <v>302.49309750000003</v>
      </c>
      <c r="P3519" s="8" t="s">
        <v>8317</v>
      </c>
      <c r="Q3519" s="8" t="s">
        <v>8318</v>
      </c>
      <c r="R3519" t="b">
        <v>1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s">
        <v>8271</v>
      </c>
      <c r="N3520" s="5">
        <f t="shared" si="54"/>
        <v>1.10046</v>
      </c>
      <c r="O3520" s="8">
        <f>SUM(E3520:$E$4115)/E3520</f>
        <v>730.58683944289965</v>
      </c>
      <c r="P3520" s="8" t="s">
        <v>8317</v>
      </c>
      <c r="Q3520" s="8" t="s">
        <v>8318</v>
      </c>
      <c r="R3520" t="b">
        <v>1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s">
        <v>8271</v>
      </c>
      <c r="N3521" s="5">
        <f t="shared" si="54"/>
        <v>1.0135000000000001</v>
      </c>
      <c r="O3521" s="8">
        <f>SUM(E3521:$E$4115)/E3521</f>
        <v>594.13996053280709</v>
      </c>
      <c r="P3521" s="8" t="s">
        <v>8317</v>
      </c>
      <c r="Q3521" s="8" t="s">
        <v>8318</v>
      </c>
      <c r="R3521" t="b">
        <v>1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s">
        <v>8271</v>
      </c>
      <c r="N3522" s="5">
        <f t="shared" si="54"/>
        <v>1.0075000000000001</v>
      </c>
      <c r="O3522" s="8">
        <f>SUM(E3522:$E$4115)/E3522</f>
        <v>596.67230769230764</v>
      </c>
      <c r="P3522" s="8" t="s">
        <v>8317</v>
      </c>
      <c r="Q3522" s="8" t="s">
        <v>8318</v>
      </c>
      <c r="R3522" t="b">
        <v>1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s">
        <v>8271</v>
      </c>
      <c r="N3523" s="5">
        <f t="shared" ref="N3523:N3586" si="55">(E3523/D3523)</f>
        <v>1.6942857142857144</v>
      </c>
      <c r="O3523" s="8">
        <f>SUM(E3523:$E$4115)/E3523</f>
        <v>2024.0804384485666</v>
      </c>
      <c r="P3523" s="8" t="s">
        <v>8317</v>
      </c>
      <c r="Q3523" s="8" t="s">
        <v>8318</v>
      </c>
      <c r="R3523" t="b">
        <v>1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s">
        <v>8271</v>
      </c>
      <c r="N3524" s="5">
        <f t="shared" si="55"/>
        <v>1</v>
      </c>
      <c r="O3524" s="8">
        <f>SUM(E3524:$E$4115)/E3524</f>
        <v>859.99046594982076</v>
      </c>
      <c r="P3524" s="8" t="s">
        <v>8317</v>
      </c>
      <c r="Q3524" s="8" t="s">
        <v>8318</v>
      </c>
      <c r="R3524" t="b">
        <v>1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s">
        <v>8271</v>
      </c>
      <c r="N3525" s="5">
        <f t="shared" si="55"/>
        <v>1.1365000000000001</v>
      </c>
      <c r="O3525" s="8">
        <f>SUM(E3525:$E$4115)/E3525</f>
        <v>263.59254289485261</v>
      </c>
      <c r="P3525" s="8" t="s">
        <v>8317</v>
      </c>
      <c r="Q3525" s="8" t="s">
        <v>8318</v>
      </c>
      <c r="R3525" t="b">
        <v>1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s">
        <v>8271</v>
      </c>
      <c r="N3526" s="5">
        <f t="shared" si="55"/>
        <v>1.0156000000000001</v>
      </c>
      <c r="O3526" s="8">
        <f>SUM(E3526:$E$4115)/E3526</f>
        <v>117.54093146908231</v>
      </c>
      <c r="P3526" s="8" t="s">
        <v>8317</v>
      </c>
      <c r="Q3526" s="8" t="s">
        <v>8318</v>
      </c>
      <c r="R3526" t="b">
        <v>1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s">
        <v>8271</v>
      </c>
      <c r="N3527" s="5">
        <f t="shared" si="55"/>
        <v>1.06</v>
      </c>
      <c r="O3527" s="8">
        <f>SUM(E3527:$E$4115)/E3527</f>
        <v>2233.1881132075473</v>
      </c>
      <c r="P3527" s="8" t="s">
        <v>8317</v>
      </c>
      <c r="Q3527" s="8" t="s">
        <v>8318</v>
      </c>
      <c r="R3527" t="b">
        <v>1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s">
        <v>8271</v>
      </c>
      <c r="N3528" s="5">
        <f t="shared" si="55"/>
        <v>1.02</v>
      </c>
      <c r="O3528" s="8">
        <f>SUM(E3528:$E$4115)/E3528</f>
        <v>351.47346999405823</v>
      </c>
      <c r="P3528" s="8" t="s">
        <v>8317</v>
      </c>
      <c r="Q3528" s="8" t="s">
        <v>8318</v>
      </c>
      <c r="R3528" t="b">
        <v>1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s">
        <v>8271</v>
      </c>
      <c r="N3529" s="5">
        <f t="shared" si="55"/>
        <v>1.1691666666666667</v>
      </c>
      <c r="O3529" s="8">
        <f>SUM(E3529:$E$4115)/E3529</f>
        <v>168.16731290092659</v>
      </c>
      <c r="P3529" s="8" t="s">
        <v>8317</v>
      </c>
      <c r="Q3529" s="8" t="s">
        <v>8318</v>
      </c>
      <c r="R3529" t="b">
        <v>1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s">
        <v>8271</v>
      </c>
      <c r="N3530" s="5">
        <f t="shared" si="55"/>
        <v>1.0115151515151515</v>
      </c>
      <c r="O3530" s="8">
        <f>SUM(E3530:$E$4115)/E3530</f>
        <v>702.62354703415212</v>
      </c>
      <c r="P3530" s="8" t="s">
        <v>8317</v>
      </c>
      <c r="Q3530" s="8" t="s">
        <v>8318</v>
      </c>
      <c r="R3530" t="b">
        <v>1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s">
        <v>8271</v>
      </c>
      <c r="N3531" s="5">
        <f t="shared" si="55"/>
        <v>1.32</v>
      </c>
      <c r="O3531" s="8">
        <f>SUM(E3531:$E$4115)/E3531</f>
        <v>1774.2571212121211</v>
      </c>
      <c r="P3531" s="8" t="s">
        <v>8317</v>
      </c>
      <c r="Q3531" s="8" t="s">
        <v>8318</v>
      </c>
      <c r="R3531" t="b">
        <v>1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s">
        <v>8271</v>
      </c>
      <c r="N3532" s="5">
        <f t="shared" si="55"/>
        <v>1</v>
      </c>
      <c r="O3532" s="8">
        <f>SUM(E3532:$E$4115)/E3532</f>
        <v>425.5817090909091</v>
      </c>
      <c r="P3532" s="8" t="s">
        <v>8317</v>
      </c>
      <c r="Q3532" s="8" t="s">
        <v>8318</v>
      </c>
      <c r="R3532" t="b">
        <v>1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s">
        <v>8271</v>
      </c>
      <c r="N3533" s="5">
        <f t="shared" si="55"/>
        <v>1.28</v>
      </c>
      <c r="O3533" s="8">
        <f>SUM(E3533:$E$4115)/E3533</f>
        <v>912.18726562500001</v>
      </c>
      <c r="P3533" s="8" t="s">
        <v>8317</v>
      </c>
      <c r="Q3533" s="8" t="s">
        <v>8318</v>
      </c>
      <c r="R3533" t="b">
        <v>1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s">
        <v>8271</v>
      </c>
      <c r="N3534" s="5">
        <f t="shared" si="55"/>
        <v>1.1895833333333334</v>
      </c>
      <c r="O3534" s="8">
        <f>SUM(E3534:$E$4115)/E3534</f>
        <v>1021.2957092819614</v>
      </c>
      <c r="P3534" s="8" t="s">
        <v>8317</v>
      </c>
      <c r="Q3534" s="8" t="s">
        <v>8318</v>
      </c>
      <c r="R3534" t="b">
        <v>1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s">
        <v>8271</v>
      </c>
      <c r="N3535" s="5">
        <f t="shared" si="55"/>
        <v>1.262</v>
      </c>
      <c r="O3535" s="8">
        <f>SUM(E3535:$E$4115)/E3535</f>
        <v>1846.5573692551504</v>
      </c>
      <c r="P3535" s="8" t="s">
        <v>8317</v>
      </c>
      <c r="Q3535" s="8" t="s">
        <v>8318</v>
      </c>
      <c r="R3535" t="b">
        <v>1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s">
        <v>8271</v>
      </c>
      <c r="N3536" s="5">
        <f t="shared" si="55"/>
        <v>1.5620000000000001</v>
      </c>
      <c r="O3536" s="8">
        <f>SUM(E3536:$E$4115)/E3536</f>
        <v>149.10969270166453</v>
      </c>
      <c r="P3536" s="8" t="s">
        <v>8317</v>
      </c>
      <c r="Q3536" s="8" t="s">
        <v>8318</v>
      </c>
      <c r="R3536" t="b">
        <v>1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s">
        <v>8271</v>
      </c>
      <c r="N3537" s="5">
        <f t="shared" si="55"/>
        <v>1.0315000000000001</v>
      </c>
      <c r="O3537" s="8">
        <f>SUM(E3537:$E$4115)/E3537</f>
        <v>560.70610761027626</v>
      </c>
      <c r="P3537" s="8" t="s">
        <v>8317</v>
      </c>
      <c r="Q3537" s="8" t="s">
        <v>8318</v>
      </c>
      <c r="R3537" t="b">
        <v>1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s">
        <v>8271</v>
      </c>
      <c r="N3538" s="5">
        <f t="shared" si="55"/>
        <v>1.5333333333333334</v>
      </c>
      <c r="O3538" s="8">
        <f>SUM(E3538:$E$4115)/E3538</f>
        <v>5020.3204347826086</v>
      </c>
      <c r="P3538" s="8" t="s">
        <v>8317</v>
      </c>
      <c r="Q3538" s="8" t="s">
        <v>8318</v>
      </c>
      <c r="R3538" t="b">
        <v>1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s">
        <v>8271</v>
      </c>
      <c r="N3539" s="5">
        <f t="shared" si="55"/>
        <v>1.8044444444444445</v>
      </c>
      <c r="O3539" s="8">
        <f>SUM(E3539:$E$4115)/E3539</f>
        <v>947.81912972085377</v>
      </c>
      <c r="P3539" s="8" t="s">
        <v>8317</v>
      </c>
      <c r="Q3539" s="8" t="s">
        <v>8318</v>
      </c>
      <c r="R3539" t="b">
        <v>1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s">
        <v>8271</v>
      </c>
      <c r="N3540" s="5">
        <f t="shared" si="55"/>
        <v>1.2845</v>
      </c>
      <c r="O3540" s="8">
        <f>SUM(E3540:$E$4115)/E3540</f>
        <v>448.90062281043208</v>
      </c>
      <c r="P3540" s="8" t="s">
        <v>8317</v>
      </c>
      <c r="Q3540" s="8" t="s">
        <v>8318</v>
      </c>
      <c r="R3540" t="b">
        <v>1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s">
        <v>8271</v>
      </c>
      <c r="N3541" s="5">
        <f t="shared" si="55"/>
        <v>1.1966666666666668</v>
      </c>
      <c r="O3541" s="8">
        <f>SUM(E3541:$E$4115)/E3541</f>
        <v>1602.5859331476322</v>
      </c>
      <c r="P3541" s="8" t="s">
        <v>8317</v>
      </c>
      <c r="Q3541" s="8" t="s">
        <v>8318</v>
      </c>
      <c r="R3541" t="b">
        <v>1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s">
        <v>8271</v>
      </c>
      <c r="N3542" s="5">
        <f t="shared" si="55"/>
        <v>1.23</v>
      </c>
      <c r="O3542" s="8">
        <f>SUM(E3542:$E$4115)/E3542</f>
        <v>3116.3650406504062</v>
      </c>
      <c r="P3542" s="8" t="s">
        <v>8317</v>
      </c>
      <c r="Q3542" s="8" t="s">
        <v>8318</v>
      </c>
      <c r="R3542" t="b">
        <v>1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s">
        <v>8271</v>
      </c>
      <c r="N3543" s="5">
        <f t="shared" si="55"/>
        <v>1.05</v>
      </c>
      <c r="O3543" s="8">
        <f>SUM(E3543:$E$4115)/E3543</f>
        <v>912.35690476190473</v>
      </c>
      <c r="P3543" s="8" t="s">
        <v>8317</v>
      </c>
      <c r="Q3543" s="8" t="s">
        <v>8318</v>
      </c>
      <c r="R3543" t="b">
        <v>1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s">
        <v>8271</v>
      </c>
      <c r="N3544" s="5">
        <f t="shared" si="55"/>
        <v>1.0223636363636364</v>
      </c>
      <c r="O3544" s="8">
        <f>SUM(E3544:$E$4115)/E3544</f>
        <v>204.21655699804373</v>
      </c>
      <c r="P3544" s="8" t="s">
        <v>8317</v>
      </c>
      <c r="Q3544" s="8" t="s">
        <v>8318</v>
      </c>
      <c r="R3544" t="b">
        <v>1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s">
        <v>8271</v>
      </c>
      <c r="N3545" s="5">
        <f t="shared" si="55"/>
        <v>1.0466666666666666</v>
      </c>
      <c r="O3545" s="8">
        <f>SUM(E3545:$E$4115)/E3545</f>
        <v>727.82592356687894</v>
      </c>
      <c r="P3545" s="8" t="s">
        <v>8317</v>
      </c>
      <c r="Q3545" s="8" t="s">
        <v>8318</v>
      </c>
      <c r="R3545" t="b">
        <v>1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s">
        <v>8271</v>
      </c>
      <c r="N3546" s="5">
        <f t="shared" si="55"/>
        <v>1</v>
      </c>
      <c r="O3546" s="8">
        <f>SUM(E3546:$E$4115)/E3546</f>
        <v>456.44667999999996</v>
      </c>
      <c r="P3546" s="8" t="s">
        <v>8317</v>
      </c>
      <c r="Q3546" s="8" t="s">
        <v>8318</v>
      </c>
      <c r="R3546" t="b">
        <v>1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s">
        <v>8271</v>
      </c>
      <c r="N3547" s="5">
        <f t="shared" si="55"/>
        <v>1.004</v>
      </c>
      <c r="O3547" s="8">
        <f>SUM(E3547:$E$4115)/E3547</f>
        <v>4536.3215139442227</v>
      </c>
      <c r="P3547" s="8" t="s">
        <v>8317</v>
      </c>
      <c r="Q3547" s="8" t="s">
        <v>8318</v>
      </c>
      <c r="R3547" t="b">
        <v>1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s">
        <v>8271</v>
      </c>
      <c r="N3548" s="5">
        <f t="shared" si="55"/>
        <v>1.0227272727272727</v>
      </c>
      <c r="O3548" s="8">
        <f>SUM(E3548:$E$4115)/E3548</f>
        <v>1011.8806222222222</v>
      </c>
      <c r="P3548" s="8" t="s">
        <v>8317</v>
      </c>
      <c r="Q3548" s="8" t="s">
        <v>8318</v>
      </c>
      <c r="R3548" t="b">
        <v>1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s">
        <v>8271</v>
      </c>
      <c r="N3549" s="5">
        <f t="shared" si="55"/>
        <v>1.1440928571428572</v>
      </c>
      <c r="O3549" s="8">
        <f>SUM(E3549:$E$4115)/E3549</f>
        <v>28.400309665174529</v>
      </c>
      <c r="P3549" s="8" t="s">
        <v>8317</v>
      </c>
      <c r="Q3549" s="8" t="s">
        <v>8318</v>
      </c>
      <c r="R3549" t="b">
        <v>1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s">
        <v>8271</v>
      </c>
      <c r="N3550" s="5">
        <f t="shared" si="55"/>
        <v>1.019047619047619</v>
      </c>
      <c r="O3550" s="8">
        <f>SUM(E3550:$E$4115)/E3550</f>
        <v>512.70908878504667</v>
      </c>
      <c r="P3550" s="8" t="s">
        <v>8317</v>
      </c>
      <c r="Q3550" s="8" t="s">
        <v>8318</v>
      </c>
      <c r="R3550" t="b">
        <v>1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s">
        <v>8271</v>
      </c>
      <c r="N3551" s="5">
        <f t="shared" si="55"/>
        <v>1.02</v>
      </c>
      <c r="O3551" s="8">
        <f>SUM(E3551:$E$4115)/E3551</f>
        <v>1073.5857352941175</v>
      </c>
      <c r="P3551" s="8" t="s">
        <v>8317</v>
      </c>
      <c r="Q3551" s="8" t="s">
        <v>8318</v>
      </c>
      <c r="R3551" t="b">
        <v>1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s">
        <v>8271</v>
      </c>
      <c r="N3552" s="5">
        <f t="shared" si="55"/>
        <v>1.048</v>
      </c>
      <c r="O3552" s="8">
        <f>SUM(E3552:$E$4115)/E3552</f>
        <v>417.57154580152672</v>
      </c>
      <c r="P3552" s="8" t="s">
        <v>8317</v>
      </c>
      <c r="Q3552" s="8" t="s">
        <v>8318</v>
      </c>
      <c r="R3552" t="b">
        <v>1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s">
        <v>8271</v>
      </c>
      <c r="N3553" s="5">
        <f t="shared" si="55"/>
        <v>1.0183333333333333</v>
      </c>
      <c r="O3553" s="8">
        <f>SUM(E3553:$E$4115)/E3553</f>
        <v>714.51224222585927</v>
      </c>
      <c r="P3553" s="8" t="s">
        <v>8317</v>
      </c>
      <c r="Q3553" s="8" t="s">
        <v>8318</v>
      </c>
      <c r="R3553" t="b">
        <v>1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s">
        <v>8271</v>
      </c>
      <c r="N3554" s="5">
        <f t="shared" si="55"/>
        <v>1</v>
      </c>
      <c r="O3554" s="8">
        <f>SUM(E3554:$E$4115)/E3554</f>
        <v>1409.9481888745149</v>
      </c>
      <c r="P3554" s="8" t="s">
        <v>8317</v>
      </c>
      <c r="Q3554" s="8" t="s">
        <v>8318</v>
      </c>
      <c r="R3554" t="b">
        <v>1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s">
        <v>8271</v>
      </c>
      <c r="N3555" s="5">
        <f t="shared" si="55"/>
        <v>1.0627272727272727</v>
      </c>
      <c r="O3555" s="8">
        <f>SUM(E3555:$E$4115)/E3555</f>
        <v>186.33309666381521</v>
      </c>
      <c r="P3555" s="8" t="s">
        <v>8317</v>
      </c>
      <c r="Q3555" s="8" t="s">
        <v>8318</v>
      </c>
      <c r="R3555" t="b">
        <v>1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s">
        <v>8271</v>
      </c>
      <c r="N3556" s="5">
        <f t="shared" si="55"/>
        <v>1.1342219999999998</v>
      </c>
      <c r="O3556" s="8">
        <f>SUM(E3556:$E$4115)/E3556</f>
        <v>191.01585932912604</v>
      </c>
      <c r="P3556" s="8" t="s">
        <v>8317</v>
      </c>
      <c r="Q3556" s="8" t="s">
        <v>8318</v>
      </c>
      <c r="R3556" t="b">
        <v>1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s">
        <v>8271</v>
      </c>
      <c r="N3557" s="5">
        <f t="shared" si="55"/>
        <v>1</v>
      </c>
      <c r="O3557" s="8">
        <f>SUM(E3557:$E$4115)/E3557</f>
        <v>449.00035000000003</v>
      </c>
      <c r="P3557" s="8" t="s">
        <v>8317</v>
      </c>
      <c r="Q3557" s="8" t="s">
        <v>8318</v>
      </c>
      <c r="R3557" t="b">
        <v>1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s">
        <v>8271</v>
      </c>
      <c r="N3558" s="5">
        <f t="shared" si="55"/>
        <v>1.0045454545454546</v>
      </c>
      <c r="O3558" s="8">
        <f>SUM(E3558:$E$4115)/E3558</f>
        <v>486.51621719457017</v>
      </c>
      <c r="P3558" s="8" t="s">
        <v>8317</v>
      </c>
      <c r="Q3558" s="8" t="s">
        <v>8318</v>
      </c>
      <c r="R3558" t="b">
        <v>1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s">
        <v>8271</v>
      </c>
      <c r="N3559" s="5">
        <f t="shared" si="55"/>
        <v>1.0003599999999999</v>
      </c>
      <c r="O3559" s="8">
        <f>SUM(E3559:$E$4115)/E3559</f>
        <v>10.726047023071695</v>
      </c>
      <c r="P3559" s="8" t="s">
        <v>8317</v>
      </c>
      <c r="Q3559" s="8" t="s">
        <v>8318</v>
      </c>
      <c r="R3559" t="b">
        <v>1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s">
        <v>8271</v>
      </c>
      <c r="N3560" s="5">
        <f t="shared" si="55"/>
        <v>1.44</v>
      </c>
      <c r="O3560" s="8">
        <f>SUM(E3560:$E$4115)/E3560</f>
        <v>1930.4659523809523</v>
      </c>
      <c r="P3560" s="8" t="s">
        <v>8317</v>
      </c>
      <c r="Q3560" s="8" t="s">
        <v>8318</v>
      </c>
      <c r="R3560" t="b">
        <v>1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s">
        <v>8271</v>
      </c>
      <c r="N3561" s="5">
        <f t="shared" si="55"/>
        <v>1.0349999999999999</v>
      </c>
      <c r="O3561" s="8">
        <f>SUM(E3561:$E$4115)/E3561</f>
        <v>939.56602898550716</v>
      </c>
      <c r="P3561" s="8" t="s">
        <v>8317</v>
      </c>
      <c r="Q3561" s="8" t="s">
        <v>8318</v>
      </c>
      <c r="R3561" t="b">
        <v>1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s">
        <v>8271</v>
      </c>
      <c r="N3562" s="5">
        <f t="shared" si="55"/>
        <v>1.0843750000000001</v>
      </c>
      <c r="O3562" s="8">
        <f>SUM(E3562:$E$4115)/E3562</f>
        <v>279.94692795389051</v>
      </c>
      <c r="P3562" s="8" t="s">
        <v>8317</v>
      </c>
      <c r="Q3562" s="8" t="s">
        <v>8318</v>
      </c>
      <c r="R3562" t="b">
        <v>1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s">
        <v>8271</v>
      </c>
      <c r="N3563" s="5">
        <f t="shared" si="55"/>
        <v>1.024</v>
      </c>
      <c r="O3563" s="8">
        <f>SUM(E3563:$E$4115)/E3563</f>
        <v>378.10384375000001</v>
      </c>
      <c r="P3563" s="8" t="s">
        <v>8317</v>
      </c>
      <c r="Q3563" s="8" t="s">
        <v>8318</v>
      </c>
      <c r="R3563" t="b">
        <v>1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s">
        <v>8271</v>
      </c>
      <c r="N3564" s="5">
        <f t="shared" si="55"/>
        <v>1.4888888888888889</v>
      </c>
      <c r="O3564" s="8">
        <f>SUM(E3564:$E$4115)/E3564</f>
        <v>2058.3919829424308</v>
      </c>
      <c r="P3564" s="8" t="s">
        <v>8317</v>
      </c>
      <c r="Q3564" s="8" t="s">
        <v>8318</v>
      </c>
      <c r="R3564" t="b">
        <v>1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s">
        <v>8271</v>
      </c>
      <c r="N3565" s="5">
        <f t="shared" si="55"/>
        <v>1.0549000000000002</v>
      </c>
      <c r="O3565" s="8">
        <f>SUM(E3565:$E$4115)/E3565</f>
        <v>1829.3996397762819</v>
      </c>
      <c r="P3565" s="8" t="s">
        <v>8317</v>
      </c>
      <c r="Q3565" s="8" t="s">
        <v>8318</v>
      </c>
      <c r="R3565" t="b">
        <v>1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s">
        <v>8271</v>
      </c>
      <c r="N3566" s="5">
        <f t="shared" si="55"/>
        <v>1.0049999999999999</v>
      </c>
      <c r="O3566" s="8">
        <f>SUM(E3566:$E$4115)/E3566</f>
        <v>959.5914328358208</v>
      </c>
      <c r="P3566" s="8" t="s">
        <v>8317</v>
      </c>
      <c r="Q3566" s="8" t="s">
        <v>8318</v>
      </c>
      <c r="R3566" t="b">
        <v>1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s">
        <v>8271</v>
      </c>
      <c r="N3567" s="5">
        <f t="shared" si="55"/>
        <v>1.3055555555555556</v>
      </c>
      <c r="O3567" s="8">
        <f>SUM(E3567:$E$4115)/E3567</f>
        <v>819.9016085106382</v>
      </c>
      <c r="P3567" s="8" t="s">
        <v>8317</v>
      </c>
      <c r="Q3567" s="8" t="s">
        <v>8318</v>
      </c>
      <c r="R3567" t="b">
        <v>1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s">
        <v>8271</v>
      </c>
      <c r="N3568" s="5">
        <f t="shared" si="55"/>
        <v>1.0475000000000001</v>
      </c>
      <c r="O3568" s="8">
        <f>SUM(E3568:$E$4115)/E3568</f>
        <v>459.28849164677797</v>
      </c>
      <c r="P3568" s="8" t="s">
        <v>8317</v>
      </c>
      <c r="Q3568" s="8" t="s">
        <v>8318</v>
      </c>
      <c r="R3568" t="b">
        <v>1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s">
        <v>8271</v>
      </c>
      <c r="N3569" s="5">
        <f t="shared" si="55"/>
        <v>1.0880000000000001</v>
      </c>
      <c r="O3569" s="8">
        <f>SUM(E3569:$E$4115)/E3569</f>
        <v>882.45807904411754</v>
      </c>
      <c r="P3569" s="8" t="s">
        <v>8317</v>
      </c>
      <c r="Q3569" s="8" t="s">
        <v>8318</v>
      </c>
      <c r="R3569" t="b">
        <v>1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s">
        <v>8271</v>
      </c>
      <c r="N3570" s="5">
        <f t="shared" si="55"/>
        <v>1.1100000000000001</v>
      </c>
      <c r="O3570" s="8">
        <f>SUM(E3570:$E$4115)/E3570</f>
        <v>863.9877387387387</v>
      </c>
      <c r="P3570" s="8" t="s">
        <v>8317</v>
      </c>
      <c r="Q3570" s="8" t="s">
        <v>8318</v>
      </c>
      <c r="R3570" t="b">
        <v>1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s">
        <v>8271</v>
      </c>
      <c r="N3571" s="5">
        <f t="shared" si="55"/>
        <v>1.0047999999999999</v>
      </c>
      <c r="O3571" s="8">
        <f>SUM(E3571:$E$4115)/E3571</f>
        <v>190.66807125796177</v>
      </c>
      <c r="P3571" s="8" t="s">
        <v>8317</v>
      </c>
      <c r="Q3571" s="8" t="s">
        <v>8318</v>
      </c>
      <c r="R3571" t="b">
        <v>1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s">
        <v>8271</v>
      </c>
      <c r="N3572" s="5">
        <f t="shared" si="55"/>
        <v>1.1435</v>
      </c>
      <c r="O3572" s="8">
        <f>SUM(E3572:$E$4115)/E3572</f>
        <v>416.6560515959772</v>
      </c>
      <c r="P3572" s="8" t="s">
        <v>8317</v>
      </c>
      <c r="Q3572" s="8" t="s">
        <v>8318</v>
      </c>
      <c r="R3572" t="b">
        <v>1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s">
        <v>8271</v>
      </c>
      <c r="N3573" s="5">
        <f t="shared" si="55"/>
        <v>1.2206666666666666</v>
      </c>
      <c r="O3573" s="8">
        <f>SUM(E3573:$E$4115)/E3573</f>
        <v>519.17279628618235</v>
      </c>
      <c r="P3573" s="8" t="s">
        <v>8317</v>
      </c>
      <c r="Q3573" s="8" t="s">
        <v>8318</v>
      </c>
      <c r="R3573" t="b">
        <v>1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s">
        <v>8271</v>
      </c>
      <c r="N3574" s="5">
        <f t="shared" si="55"/>
        <v>1</v>
      </c>
      <c r="O3574" s="8">
        <f>SUM(E3574:$E$4115)/E3574</f>
        <v>1897.5487799999999</v>
      </c>
      <c r="P3574" s="8" t="s">
        <v>8317</v>
      </c>
      <c r="Q3574" s="8" t="s">
        <v>8318</v>
      </c>
      <c r="R3574" t="b">
        <v>1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s">
        <v>8271</v>
      </c>
      <c r="N3575" s="5">
        <f t="shared" si="55"/>
        <v>1.028</v>
      </c>
      <c r="O3575" s="8">
        <f>SUM(E3575:$E$4115)/E3575</f>
        <v>307.48196822308688</v>
      </c>
      <c r="P3575" s="8" t="s">
        <v>8317</v>
      </c>
      <c r="Q3575" s="8" t="s">
        <v>8318</v>
      </c>
      <c r="R3575" t="b">
        <v>1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s">
        <v>8271</v>
      </c>
      <c r="N3576" s="5">
        <f t="shared" si="55"/>
        <v>1.0612068965517241</v>
      </c>
      <c r="O3576" s="8">
        <f>SUM(E3576:$E$4115)/E3576</f>
        <v>153.56464500406173</v>
      </c>
      <c r="P3576" s="8" t="s">
        <v>8317</v>
      </c>
      <c r="Q3576" s="8" t="s">
        <v>8318</v>
      </c>
      <c r="R3576" t="b">
        <v>1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s">
        <v>8271</v>
      </c>
      <c r="N3577" s="5">
        <f t="shared" si="55"/>
        <v>1.0133000000000001</v>
      </c>
      <c r="O3577" s="8">
        <f>SUM(E3577:$E$4115)/E3577</f>
        <v>92.671014507056142</v>
      </c>
      <c r="P3577" s="8" t="s">
        <v>8317</v>
      </c>
      <c r="Q3577" s="8" t="s">
        <v>8318</v>
      </c>
      <c r="R3577" t="b">
        <v>1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s">
        <v>8271</v>
      </c>
      <c r="N3578" s="5">
        <f t="shared" si="55"/>
        <v>1</v>
      </c>
      <c r="O3578" s="8">
        <f>SUM(E3578:$E$4115)/E3578</f>
        <v>9289.0238999999983</v>
      </c>
      <c r="P3578" s="8" t="s">
        <v>8317</v>
      </c>
      <c r="Q3578" s="8" t="s">
        <v>8318</v>
      </c>
      <c r="R3578" t="b">
        <v>1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s">
        <v>8271</v>
      </c>
      <c r="N3579" s="5">
        <f t="shared" si="55"/>
        <v>1.3</v>
      </c>
      <c r="O3579" s="8">
        <f>SUM(E3579:$E$4115)/E3579</f>
        <v>1190.7722948717947</v>
      </c>
      <c r="P3579" s="8" t="s">
        <v>8317</v>
      </c>
      <c r="Q3579" s="8" t="s">
        <v>8318</v>
      </c>
      <c r="R3579" t="b">
        <v>1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s">
        <v>8271</v>
      </c>
      <c r="N3580" s="5">
        <f t="shared" si="55"/>
        <v>1.0001333333333333</v>
      </c>
      <c r="O3580" s="8">
        <f>SUM(E3580:$E$4115)/E3580</f>
        <v>618.59911345153967</v>
      </c>
      <c r="P3580" s="8" t="s">
        <v>8317</v>
      </c>
      <c r="Q3580" s="8" t="s">
        <v>8318</v>
      </c>
      <c r="R3580" t="b">
        <v>1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s">
        <v>8271</v>
      </c>
      <c r="N3581" s="5">
        <f t="shared" si="55"/>
        <v>1</v>
      </c>
      <c r="O3581" s="8">
        <f>SUM(E3581:$E$4115)/E3581</f>
        <v>1853.0443799999996</v>
      </c>
      <c r="P3581" s="8" t="s">
        <v>8317</v>
      </c>
      <c r="Q3581" s="8" t="s">
        <v>8318</v>
      </c>
      <c r="R3581" t="b">
        <v>1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s">
        <v>8271</v>
      </c>
      <c r="N3582" s="5">
        <f t="shared" si="55"/>
        <v>1.1388888888888888</v>
      </c>
      <c r="O3582" s="8">
        <f>SUM(E3582:$E$4115)/E3582</f>
        <v>903.43628292682911</v>
      </c>
      <c r="P3582" s="8" t="s">
        <v>8317</v>
      </c>
      <c r="Q3582" s="8" t="s">
        <v>8318</v>
      </c>
      <c r="R3582" t="b">
        <v>1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s">
        <v>8271</v>
      </c>
      <c r="N3583" s="5">
        <f t="shared" si="55"/>
        <v>1</v>
      </c>
      <c r="O3583" s="8">
        <f>SUM(E3583:$E$4115)/E3583</f>
        <v>616.66479333333325</v>
      </c>
      <c r="P3583" s="8" t="s">
        <v>8317</v>
      </c>
      <c r="Q3583" s="8" t="s">
        <v>8318</v>
      </c>
      <c r="R3583" t="b">
        <v>1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s">
        <v>8271</v>
      </c>
      <c r="N3584" s="5">
        <f t="shared" si="55"/>
        <v>2.87</v>
      </c>
      <c r="O3584" s="8">
        <f>SUM(E3584:$E$4115)/E3584</f>
        <v>321.77602439024383</v>
      </c>
      <c r="P3584" s="8" t="s">
        <v>8317</v>
      </c>
      <c r="Q3584" s="8" t="s">
        <v>8318</v>
      </c>
      <c r="R3584" t="b">
        <v>1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s">
        <v>8271</v>
      </c>
      <c r="N3585" s="5">
        <f t="shared" si="55"/>
        <v>1.085</v>
      </c>
      <c r="O3585" s="8">
        <f>SUM(E3585:$E$4115)/E3585</f>
        <v>282.83477419354836</v>
      </c>
      <c r="P3585" s="8" t="s">
        <v>8317</v>
      </c>
      <c r="Q3585" s="8" t="s">
        <v>8318</v>
      </c>
      <c r="R3585" t="b">
        <v>1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s">
        <v>8271</v>
      </c>
      <c r="N3586" s="5">
        <f t="shared" si="55"/>
        <v>1.155</v>
      </c>
      <c r="O3586" s="8">
        <f>SUM(E3586:$E$4115)/E3586</f>
        <v>264.75387878787876</v>
      </c>
      <c r="P3586" s="8" t="s">
        <v>8317</v>
      </c>
      <c r="Q3586" s="8" t="s">
        <v>8318</v>
      </c>
      <c r="R3586" t="b">
        <v>1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s">
        <v>8271</v>
      </c>
      <c r="N3587" s="5">
        <f t="shared" ref="N3587:N3650" si="56">(E3587/D3587)</f>
        <v>1.1911764705882353</v>
      </c>
      <c r="O3587" s="8">
        <f>SUM(E3587:$E$4115)/E3587</f>
        <v>225.65609629629628</v>
      </c>
      <c r="P3587" s="8" t="s">
        <v>8317</v>
      </c>
      <c r="Q3587" s="8" t="s">
        <v>8318</v>
      </c>
      <c r="R3587" t="b">
        <v>1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s">
        <v>8271</v>
      </c>
      <c r="N3588" s="5">
        <f t="shared" si="56"/>
        <v>1.0942666666666667</v>
      </c>
      <c r="O3588" s="8">
        <f>SUM(E3588:$E$4115)/E3588</f>
        <v>110.8635542829292</v>
      </c>
      <c r="P3588" s="8" t="s">
        <v>8317</v>
      </c>
      <c r="Q3588" s="8" t="s">
        <v>8318</v>
      </c>
      <c r="R3588" t="b">
        <v>1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s">
        <v>8271</v>
      </c>
      <c r="N3589" s="5">
        <f t="shared" si="56"/>
        <v>1.266</v>
      </c>
      <c r="O3589" s="8">
        <f>SUM(E3589:$E$4115)/E3589</f>
        <v>1424.4078830963665</v>
      </c>
      <c r="P3589" s="8" t="s">
        <v>8317</v>
      </c>
      <c r="Q3589" s="8" t="s">
        <v>8318</v>
      </c>
      <c r="R3589" t="b">
        <v>1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s">
        <v>8271</v>
      </c>
      <c r="N3590" s="5">
        <f t="shared" si="56"/>
        <v>1.0049999999999999</v>
      </c>
      <c r="O3590" s="8">
        <f>SUM(E3590:$E$4115)/E3590</f>
        <v>4482.672587064676</v>
      </c>
      <c r="P3590" s="8" t="s">
        <v>8317</v>
      </c>
      <c r="Q3590" s="8" t="s">
        <v>8318</v>
      </c>
      <c r="R3590" t="b">
        <v>1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s">
        <v>8271</v>
      </c>
      <c r="N3591" s="5">
        <f t="shared" si="56"/>
        <v>1.2749999999999999</v>
      </c>
      <c r="O3591" s="8">
        <f>SUM(E3591:$E$4115)/E3591</f>
        <v>176.63062549019608</v>
      </c>
      <c r="P3591" s="8" t="s">
        <v>8317</v>
      </c>
      <c r="Q3591" s="8" t="s">
        <v>8318</v>
      </c>
      <c r="R3591" t="b">
        <v>1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s">
        <v>8271</v>
      </c>
      <c r="N3592" s="5">
        <f t="shared" si="56"/>
        <v>1.0005999999999999</v>
      </c>
      <c r="O3592" s="8">
        <f>SUM(E3592:$E$4115)/E3592</f>
        <v>179.03581651009392</v>
      </c>
      <c r="P3592" s="8" t="s">
        <v>8317</v>
      </c>
      <c r="Q3592" s="8" t="s">
        <v>8318</v>
      </c>
      <c r="R3592" t="b">
        <v>1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s">
        <v>8271</v>
      </c>
      <c r="N3593" s="5">
        <f t="shared" si="56"/>
        <v>1.75</v>
      </c>
      <c r="O3593" s="8">
        <f>SUM(E3593:$E$4115)/E3593</f>
        <v>727.1128081632653</v>
      </c>
      <c r="P3593" s="8" t="s">
        <v>8317</v>
      </c>
      <c r="Q3593" s="8" t="s">
        <v>8318</v>
      </c>
      <c r="R3593" t="b">
        <v>1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s">
        <v>8271</v>
      </c>
      <c r="N3594" s="5">
        <f t="shared" si="56"/>
        <v>1.2725</v>
      </c>
      <c r="O3594" s="8">
        <f>SUM(E3594:$E$4115)/E3594</f>
        <v>349.50420039292726</v>
      </c>
      <c r="P3594" s="8" t="s">
        <v>8317</v>
      </c>
      <c r="Q3594" s="8" t="s">
        <v>8318</v>
      </c>
      <c r="R3594" t="b">
        <v>1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s">
        <v>8271</v>
      </c>
      <c r="N3595" s="5">
        <f t="shared" si="56"/>
        <v>1.1063333333333334</v>
      </c>
      <c r="O3595" s="8">
        <f>SUM(E3595:$E$4115)/E3595</f>
        <v>267.23205483579392</v>
      </c>
      <c r="P3595" s="8" t="s">
        <v>8317</v>
      </c>
      <c r="Q3595" s="8" t="s">
        <v>8318</v>
      </c>
      <c r="R3595" t="b">
        <v>1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s">
        <v>8271</v>
      </c>
      <c r="N3596" s="5">
        <f t="shared" si="56"/>
        <v>1.2593749999999999</v>
      </c>
      <c r="O3596" s="8">
        <f>SUM(E3596:$E$4115)/E3596</f>
        <v>438.52317121588089</v>
      </c>
      <c r="P3596" s="8" t="s">
        <v>8317</v>
      </c>
      <c r="Q3596" s="8" t="s">
        <v>8318</v>
      </c>
      <c r="R3596" t="b">
        <v>1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s">
        <v>8271</v>
      </c>
      <c r="N3597" s="5">
        <f t="shared" si="56"/>
        <v>1.1850000000000001</v>
      </c>
      <c r="O3597" s="8">
        <f>SUM(E3597:$E$4115)/E3597</f>
        <v>286.14384615384614</v>
      </c>
      <c r="P3597" s="8" t="s">
        <v>8317</v>
      </c>
      <c r="Q3597" s="8" t="s">
        <v>8318</v>
      </c>
      <c r="R3597" t="b">
        <v>1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s">
        <v>8271</v>
      </c>
      <c r="N3598" s="5">
        <f t="shared" si="56"/>
        <v>1.0772727272727274</v>
      </c>
      <c r="O3598" s="8">
        <f>SUM(E3598:$E$4115)/E3598</f>
        <v>741.37399999999991</v>
      </c>
      <c r="P3598" s="8" t="s">
        <v>8317</v>
      </c>
      <c r="Q3598" s="8" t="s">
        <v>8318</v>
      </c>
      <c r="R3598" t="b">
        <v>1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s">
        <v>8271</v>
      </c>
      <c r="N3599" s="5">
        <f t="shared" si="56"/>
        <v>1.026</v>
      </c>
      <c r="O3599" s="8">
        <f>SUM(E3599:$E$4115)/E3599</f>
        <v>342.04412865497073</v>
      </c>
      <c r="P3599" s="8" t="s">
        <v>8317</v>
      </c>
      <c r="Q3599" s="8" t="s">
        <v>8318</v>
      </c>
      <c r="R3599" t="b">
        <v>1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s">
        <v>8271</v>
      </c>
      <c r="N3600" s="5">
        <f t="shared" si="56"/>
        <v>1.101</v>
      </c>
      <c r="O3600" s="8">
        <f>SUM(E3600:$E$4115)/E3600</f>
        <v>794.53059945504083</v>
      </c>
      <c r="P3600" s="8" t="s">
        <v>8317</v>
      </c>
      <c r="Q3600" s="8" t="s">
        <v>8318</v>
      </c>
      <c r="R3600" t="b">
        <v>1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s">
        <v>8271</v>
      </c>
      <c r="N3601" s="5">
        <f t="shared" si="56"/>
        <v>2.02</v>
      </c>
      <c r="O3601" s="8">
        <f>SUM(E3601:$E$4115)/E3601</f>
        <v>865.02692079207918</v>
      </c>
      <c r="P3601" s="8" t="s">
        <v>8317</v>
      </c>
      <c r="Q3601" s="8" t="s">
        <v>8318</v>
      </c>
      <c r="R3601" t="b">
        <v>1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s">
        <v>8271</v>
      </c>
      <c r="N3602" s="5">
        <f t="shared" si="56"/>
        <v>1.3</v>
      </c>
      <c r="O3602" s="8">
        <f>SUM(E3602:$E$4115)/E3602</f>
        <v>67128.24538461538</v>
      </c>
      <c r="P3602" s="8" t="s">
        <v>8317</v>
      </c>
      <c r="Q3602" s="8" t="s">
        <v>8318</v>
      </c>
      <c r="R3602" t="b">
        <v>1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s">
        <v>8271</v>
      </c>
      <c r="N3603" s="5">
        <f t="shared" si="56"/>
        <v>1.0435000000000001</v>
      </c>
      <c r="O3603" s="8">
        <f>SUM(E3603:$E$4115)/E3603</f>
        <v>418.13808816482987</v>
      </c>
      <c r="P3603" s="8" t="s">
        <v>8317</v>
      </c>
      <c r="Q3603" s="8" t="s">
        <v>8318</v>
      </c>
      <c r="R3603" t="b">
        <v>1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s">
        <v>8271</v>
      </c>
      <c r="N3604" s="5">
        <f t="shared" si="56"/>
        <v>1.0004999999999999</v>
      </c>
      <c r="O3604" s="8">
        <f>SUM(E3604:$E$4115)/E3604</f>
        <v>217.53303098450772</v>
      </c>
      <c r="P3604" s="8" t="s">
        <v>8317</v>
      </c>
      <c r="Q3604" s="8" t="s">
        <v>8318</v>
      </c>
      <c r="R3604" t="b">
        <v>1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s">
        <v>8271</v>
      </c>
      <c r="N3605" s="5">
        <f t="shared" si="56"/>
        <v>1.7066666666666668</v>
      </c>
      <c r="O3605" s="8">
        <f>SUM(E3605:$E$4115)/E3605</f>
        <v>338.50202734375</v>
      </c>
      <c r="P3605" s="8" t="s">
        <v>8317</v>
      </c>
      <c r="Q3605" s="8" t="s">
        <v>8318</v>
      </c>
      <c r="R3605" t="b">
        <v>1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s">
        <v>8271</v>
      </c>
      <c r="N3606" s="5">
        <f t="shared" si="56"/>
        <v>1.1283333333333334</v>
      </c>
      <c r="O3606" s="8">
        <f>SUM(E3606:$E$4115)/E3606</f>
        <v>255.24525553914327</v>
      </c>
      <c r="P3606" s="8" t="s">
        <v>8317</v>
      </c>
      <c r="Q3606" s="8" t="s">
        <v>8318</v>
      </c>
      <c r="R3606" t="b">
        <v>1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s">
        <v>8271</v>
      </c>
      <c r="N3607" s="5">
        <f t="shared" si="56"/>
        <v>1.84</v>
      </c>
      <c r="O3607" s="8">
        <f>SUM(E3607:$E$4115)/E3607</f>
        <v>1870.9134565217389</v>
      </c>
      <c r="P3607" s="8" t="s">
        <v>8317</v>
      </c>
      <c r="Q3607" s="8" t="s">
        <v>8318</v>
      </c>
      <c r="R3607" t="b">
        <v>1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s">
        <v>8271</v>
      </c>
      <c r="N3608" s="5">
        <f t="shared" si="56"/>
        <v>1.3026666666666666</v>
      </c>
      <c r="O3608" s="8">
        <f>SUM(E3608:$E$4115)/E3608</f>
        <v>220.10240276356191</v>
      </c>
      <c r="P3608" s="8" t="s">
        <v>8317</v>
      </c>
      <c r="Q3608" s="8" t="s">
        <v>8318</v>
      </c>
      <c r="R3608" t="b">
        <v>1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s">
        <v>8271</v>
      </c>
      <c r="N3609" s="5">
        <f t="shared" si="56"/>
        <v>1.0545454545454545</v>
      </c>
      <c r="O3609" s="8">
        <f>SUM(E3609:$E$4115)/E3609</f>
        <v>1476.2968793103448</v>
      </c>
      <c r="P3609" s="8" t="s">
        <v>8317</v>
      </c>
      <c r="Q3609" s="8" t="s">
        <v>8318</v>
      </c>
      <c r="R3609" t="b">
        <v>1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s">
        <v>8271</v>
      </c>
      <c r="N3610" s="5">
        <f t="shared" si="56"/>
        <v>1</v>
      </c>
      <c r="O3610" s="8">
        <f>SUM(E3610:$E$4115)/E3610</f>
        <v>1069.5902374999998</v>
      </c>
      <c r="P3610" s="8" t="s">
        <v>8317</v>
      </c>
      <c r="Q3610" s="8" t="s">
        <v>8318</v>
      </c>
      <c r="R3610" t="b">
        <v>1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s">
        <v>8271</v>
      </c>
      <c r="N3611" s="5">
        <f t="shared" si="56"/>
        <v>1.5331632653061225</v>
      </c>
      <c r="O3611" s="8">
        <f>SUM(E3611:$E$4115)/E3611</f>
        <v>284.48325790349418</v>
      </c>
      <c r="P3611" s="8" t="s">
        <v>8317</v>
      </c>
      <c r="Q3611" s="8" t="s">
        <v>8318</v>
      </c>
      <c r="R3611" t="b">
        <v>1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s">
        <v>8271</v>
      </c>
      <c r="N3612" s="5">
        <f t="shared" si="56"/>
        <v>1.623</v>
      </c>
      <c r="O3612" s="8">
        <f>SUM(E3612:$E$4115)/E3612</f>
        <v>524.87195933456553</v>
      </c>
      <c r="P3612" s="8" t="s">
        <v>8317</v>
      </c>
      <c r="Q3612" s="8" t="s">
        <v>8318</v>
      </c>
      <c r="R3612" t="b">
        <v>1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s">
        <v>8271</v>
      </c>
      <c r="N3613" s="5">
        <f t="shared" si="56"/>
        <v>1.36</v>
      </c>
      <c r="O3613" s="8">
        <f>SUM(E3613:$E$4115)/E3613</f>
        <v>250.07182058823528</v>
      </c>
      <c r="P3613" s="8" t="s">
        <v>8317</v>
      </c>
      <c r="Q3613" s="8" t="s">
        <v>8318</v>
      </c>
      <c r="R3613" t="b">
        <v>1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s">
        <v>8271</v>
      </c>
      <c r="N3614" s="5">
        <f t="shared" si="56"/>
        <v>1.444</v>
      </c>
      <c r="O3614" s="8">
        <f>SUM(E3614:$E$4115)/E3614</f>
        <v>117.29143905817173</v>
      </c>
      <c r="P3614" s="8" t="s">
        <v>8317</v>
      </c>
      <c r="Q3614" s="8" t="s">
        <v>8318</v>
      </c>
      <c r="R3614" t="b">
        <v>1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s">
        <v>8271</v>
      </c>
      <c r="N3615" s="5">
        <f t="shared" si="56"/>
        <v>1</v>
      </c>
      <c r="O3615" s="8">
        <f>SUM(E3615:$E$4115)/E3615</f>
        <v>671.69935199999998</v>
      </c>
      <c r="P3615" s="8" t="s">
        <v>8317</v>
      </c>
      <c r="Q3615" s="8" t="s">
        <v>8318</v>
      </c>
      <c r="R3615" t="b">
        <v>1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s">
        <v>8271</v>
      </c>
      <c r="N3616" s="5">
        <f t="shared" si="56"/>
        <v>1.008</v>
      </c>
      <c r="O3616" s="8">
        <f>SUM(E3616:$E$4115)/E3616</f>
        <v>332.6881706349206</v>
      </c>
      <c r="P3616" s="8" t="s">
        <v>8317</v>
      </c>
      <c r="Q3616" s="8" t="s">
        <v>8318</v>
      </c>
      <c r="R3616" t="b">
        <v>1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s">
        <v>8271</v>
      </c>
      <c r="N3617" s="5">
        <f t="shared" si="56"/>
        <v>1.0680000000000001</v>
      </c>
      <c r="O3617" s="8">
        <f>SUM(E3617:$E$4115)/E3617</f>
        <v>313.05400374531831</v>
      </c>
      <c r="P3617" s="8" t="s">
        <v>8317</v>
      </c>
      <c r="Q3617" s="8" t="s">
        <v>8318</v>
      </c>
      <c r="R3617" t="b">
        <v>1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s">
        <v>8271</v>
      </c>
      <c r="N3618" s="5">
        <f t="shared" si="56"/>
        <v>1.248</v>
      </c>
      <c r="O3618" s="8">
        <f>SUM(E3618:$E$4115)/E3618</f>
        <v>267.0462147435897</v>
      </c>
      <c r="P3618" s="8" t="s">
        <v>8317</v>
      </c>
      <c r="Q3618" s="8" t="s">
        <v>8318</v>
      </c>
      <c r="R3618" t="b">
        <v>1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s">
        <v>8271</v>
      </c>
      <c r="N3619" s="5">
        <f t="shared" si="56"/>
        <v>1.1891891891891893</v>
      </c>
      <c r="O3619" s="8">
        <f>SUM(E3619:$E$4115)/E3619</f>
        <v>943.25476136363625</v>
      </c>
      <c r="P3619" s="8" t="s">
        <v>8317</v>
      </c>
      <c r="Q3619" s="8" t="s">
        <v>8318</v>
      </c>
      <c r="R3619" t="b">
        <v>1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s">
        <v>8271</v>
      </c>
      <c r="N3620" s="5">
        <f t="shared" si="56"/>
        <v>1.01</v>
      </c>
      <c r="O3620" s="8">
        <f>SUM(E3620:$E$4115)/E3620</f>
        <v>410.48722277227722</v>
      </c>
      <c r="P3620" s="8" t="s">
        <v>8317</v>
      </c>
      <c r="Q3620" s="8" t="s">
        <v>8318</v>
      </c>
      <c r="R3620" t="b">
        <v>1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s">
        <v>8271</v>
      </c>
      <c r="N3621" s="5">
        <f t="shared" si="56"/>
        <v>1.1299999999999999</v>
      </c>
      <c r="O3621" s="8">
        <f>SUM(E3621:$E$4115)/E3621</f>
        <v>732.00370796460174</v>
      </c>
      <c r="P3621" s="8" t="s">
        <v>8317</v>
      </c>
      <c r="Q3621" s="8" t="s">
        <v>8318</v>
      </c>
      <c r="R3621" t="b">
        <v>1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s">
        <v>8271</v>
      </c>
      <c r="N3622" s="5">
        <f t="shared" si="56"/>
        <v>1.0519047619047619</v>
      </c>
      <c r="O3622" s="8">
        <f>SUM(E3622:$E$4115)/E3622</f>
        <v>74.788066093254855</v>
      </c>
      <c r="P3622" s="8" t="s">
        <v>8317</v>
      </c>
      <c r="Q3622" s="8" t="s">
        <v>8318</v>
      </c>
      <c r="R3622" t="b">
        <v>1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s">
        <v>8271</v>
      </c>
      <c r="N3623" s="5">
        <f t="shared" si="56"/>
        <v>1.0973333333333333</v>
      </c>
      <c r="O3623" s="8">
        <f>SUM(E3623:$E$4115)/E3623</f>
        <v>247.56658262454434</v>
      </c>
      <c r="P3623" s="8" t="s">
        <v>8317</v>
      </c>
      <c r="Q3623" s="8" t="s">
        <v>8318</v>
      </c>
      <c r="R3623" t="b">
        <v>1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s">
        <v>8271</v>
      </c>
      <c r="N3624" s="5">
        <f t="shared" si="56"/>
        <v>1.00099</v>
      </c>
      <c r="O3624" s="8">
        <f>SUM(E3624:$E$4115)/E3624</f>
        <v>810.89440453950579</v>
      </c>
      <c r="P3624" s="8" t="s">
        <v>8317</v>
      </c>
      <c r="Q3624" s="8" t="s">
        <v>8318</v>
      </c>
      <c r="R3624" t="b">
        <v>1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s">
        <v>8271</v>
      </c>
      <c r="N3625" s="5">
        <f t="shared" si="56"/>
        <v>1.2</v>
      </c>
      <c r="O3625" s="8">
        <f>SUM(E3625:$E$4115)/E3625</f>
        <v>270.23206666666664</v>
      </c>
      <c r="P3625" s="8" t="s">
        <v>8317</v>
      </c>
      <c r="Q3625" s="8" t="s">
        <v>8318</v>
      </c>
      <c r="R3625" t="b">
        <v>1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s">
        <v>8271</v>
      </c>
      <c r="N3626" s="5">
        <f t="shared" si="56"/>
        <v>1.0493333333333332</v>
      </c>
      <c r="O3626" s="8">
        <f>SUM(E3626:$E$4115)/E3626</f>
        <v>256.5743964421855</v>
      </c>
      <c r="P3626" s="8" t="s">
        <v>8317</v>
      </c>
      <c r="Q3626" s="8" t="s">
        <v>8318</v>
      </c>
      <c r="R3626" t="b">
        <v>1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s">
        <v>8271</v>
      </c>
      <c r="N3627" s="5">
        <f t="shared" si="56"/>
        <v>1.0266666666666666</v>
      </c>
      <c r="O3627" s="8">
        <f>SUM(E3627:$E$4115)/E3627</f>
        <v>261.21694805194801</v>
      </c>
      <c r="P3627" s="8" t="s">
        <v>8317</v>
      </c>
      <c r="Q3627" s="8" t="s">
        <v>8318</v>
      </c>
      <c r="R3627" t="b">
        <v>1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s">
        <v>8271</v>
      </c>
      <c r="N3628" s="5">
        <f t="shared" si="56"/>
        <v>1.0182500000000001</v>
      </c>
      <c r="O3628" s="8">
        <f>SUM(E3628:$E$4115)/E3628</f>
        <v>196.77589000736558</v>
      </c>
      <c r="P3628" s="8" t="s">
        <v>8317</v>
      </c>
      <c r="Q3628" s="8" t="s">
        <v>8318</v>
      </c>
      <c r="R3628" t="b">
        <v>1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s">
        <v>8271</v>
      </c>
      <c r="N3629" s="5">
        <f t="shared" si="56"/>
        <v>1</v>
      </c>
      <c r="O3629" s="8">
        <f>SUM(E3629:$E$4115)/E3629</f>
        <v>398.69759999999997</v>
      </c>
      <c r="P3629" s="8" t="s">
        <v>8317</v>
      </c>
      <c r="Q3629" s="8" t="s">
        <v>8318</v>
      </c>
      <c r="R3629" t="b">
        <v>1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s">
        <v>8305</v>
      </c>
      <c r="N3630" s="5">
        <f t="shared" si="56"/>
        <v>0</v>
      </c>
      <c r="O3630" s="8" t="e">
        <f>SUM(E3630:$E$4115)/E3630</f>
        <v>#DIV/0!</v>
      </c>
      <c r="P3630" s="8" t="s">
        <v>8317</v>
      </c>
      <c r="Q3630" s="8" t="s">
        <v>8359</v>
      </c>
      <c r="R3630" t="b">
        <v>0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s">
        <v>8305</v>
      </c>
      <c r="N3631" s="5">
        <f t="shared" si="56"/>
        <v>1.9999999999999999E-6</v>
      </c>
      <c r="O3631" s="8">
        <f>SUM(E3631:$E$4115)/E3631</f>
        <v>397697.6</v>
      </c>
      <c r="P3631" s="8" t="s">
        <v>8317</v>
      </c>
      <c r="Q3631" s="8" t="s">
        <v>8359</v>
      </c>
      <c r="R3631" t="b">
        <v>0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s">
        <v>8305</v>
      </c>
      <c r="N3632" s="5">
        <f t="shared" si="56"/>
        <v>3.3333333333333332E-4</v>
      </c>
      <c r="O3632" s="8">
        <f>SUM(E3632:$E$4115)/E3632</f>
        <v>795393.2</v>
      </c>
      <c r="P3632" s="8" t="s">
        <v>8317</v>
      </c>
      <c r="Q3632" s="8" t="s">
        <v>8359</v>
      </c>
      <c r="R3632" t="b">
        <v>0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s">
        <v>8305</v>
      </c>
      <c r="N3633" s="5">
        <f t="shared" si="56"/>
        <v>0.51023391812865493</v>
      </c>
      <c r="O3633" s="8">
        <f>SUM(E3633:$E$4115)/E3633</f>
        <v>91.162429799426931</v>
      </c>
      <c r="P3633" s="8" t="s">
        <v>8317</v>
      </c>
      <c r="Q3633" s="8" t="s">
        <v>8359</v>
      </c>
      <c r="R3633" t="b">
        <v>0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s">
        <v>8305</v>
      </c>
      <c r="N3634" s="5">
        <f t="shared" si="56"/>
        <v>0.2</v>
      </c>
      <c r="O3634" s="8">
        <f>SUM(E3634:$E$4115)/E3634</f>
        <v>7866.6719999999996</v>
      </c>
      <c r="P3634" s="8" t="s">
        <v>8317</v>
      </c>
      <c r="Q3634" s="8" t="s">
        <v>8359</v>
      </c>
      <c r="R3634" t="b">
        <v>0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s">
        <v>8305</v>
      </c>
      <c r="N3635" s="5">
        <f t="shared" si="56"/>
        <v>0.35239999999999999</v>
      </c>
      <c r="O3635" s="8">
        <f>SUM(E3635:$E$4115)/E3635</f>
        <v>446.4059023836549</v>
      </c>
      <c r="P3635" s="8" t="s">
        <v>8317</v>
      </c>
      <c r="Q3635" s="8" t="s">
        <v>8359</v>
      </c>
      <c r="R3635" t="b">
        <v>0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s">
        <v>8305</v>
      </c>
      <c r="N3636" s="5">
        <f t="shared" si="56"/>
        <v>4.2466666666666666E-2</v>
      </c>
      <c r="O3636" s="8">
        <f>SUM(E3636:$E$4115)/E3636</f>
        <v>246.40665620094191</v>
      </c>
      <c r="P3636" s="8" t="s">
        <v>8317</v>
      </c>
      <c r="Q3636" s="8" t="s">
        <v>8359</v>
      </c>
      <c r="R3636" t="b">
        <v>0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s">
        <v>8305</v>
      </c>
      <c r="N3637" s="5">
        <f t="shared" si="56"/>
        <v>0.36457142857142855</v>
      </c>
      <c r="O3637" s="8">
        <f>SUM(E3637:$E$4115)/E3637</f>
        <v>612.55501567398119</v>
      </c>
      <c r="P3637" s="8" t="s">
        <v>8317</v>
      </c>
      <c r="Q3637" s="8" t="s">
        <v>8359</v>
      </c>
      <c r="R3637" t="b">
        <v>0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s">
        <v>8305</v>
      </c>
      <c r="N3638" s="5">
        <f t="shared" si="56"/>
        <v>0</v>
      </c>
      <c r="O3638" s="8" t="e">
        <f>SUM(E3638:$E$4115)/E3638</f>
        <v>#DIV/0!</v>
      </c>
      <c r="P3638" s="8" t="s">
        <v>8317</v>
      </c>
      <c r="Q3638" s="8" t="s">
        <v>8359</v>
      </c>
      <c r="R3638" t="b">
        <v>0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s">
        <v>8305</v>
      </c>
      <c r="N3639" s="5">
        <f t="shared" si="56"/>
        <v>0.30866666666666664</v>
      </c>
      <c r="O3639" s="8">
        <f>SUM(E3639:$E$4115)/E3639</f>
        <v>842.70431965442765</v>
      </c>
      <c r="P3639" s="8" t="s">
        <v>8317</v>
      </c>
      <c r="Q3639" s="8" t="s">
        <v>8359</v>
      </c>
      <c r="R3639" t="b">
        <v>0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s">
        <v>8305</v>
      </c>
      <c r="N3640" s="5">
        <f t="shared" si="56"/>
        <v>6.545454545454546E-2</v>
      </c>
      <c r="O3640" s="8">
        <f>SUM(E3640:$E$4115)/E3640</f>
        <v>3608.4175925925924</v>
      </c>
      <c r="P3640" s="8" t="s">
        <v>8317</v>
      </c>
      <c r="Q3640" s="8" t="s">
        <v>8359</v>
      </c>
      <c r="R3640" t="b">
        <v>0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s">
        <v>8305</v>
      </c>
      <c r="N3641" s="5">
        <f t="shared" si="56"/>
        <v>4.0000000000000003E-5</v>
      </c>
      <c r="O3641" s="8">
        <f>SUM(E3641:$E$4115)/E3641</f>
        <v>779202.2</v>
      </c>
      <c r="P3641" s="8" t="s">
        <v>8317</v>
      </c>
      <c r="Q3641" s="8" t="s">
        <v>8359</v>
      </c>
      <c r="R3641" t="b">
        <v>0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s">
        <v>8305</v>
      </c>
      <c r="N3642" s="5">
        <f t="shared" si="56"/>
        <v>5.5E-2</v>
      </c>
      <c r="O3642" s="8">
        <f>SUM(E3642:$E$4115)/E3642</f>
        <v>14167.294545454544</v>
      </c>
      <c r="P3642" s="8" t="s">
        <v>8317</v>
      </c>
      <c r="Q3642" s="8" t="s">
        <v>8359</v>
      </c>
      <c r="R3642" t="b">
        <v>0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s">
        <v>8305</v>
      </c>
      <c r="N3643" s="5">
        <f t="shared" si="56"/>
        <v>0</v>
      </c>
      <c r="O3643" s="8" t="e">
        <f>SUM(E3643:$E$4115)/E3643</f>
        <v>#DIV/0!</v>
      </c>
      <c r="P3643" s="8" t="s">
        <v>8317</v>
      </c>
      <c r="Q3643" s="8" t="s">
        <v>8359</v>
      </c>
      <c r="R3643" t="b">
        <v>0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s">
        <v>8305</v>
      </c>
      <c r="N3644" s="5">
        <f t="shared" si="56"/>
        <v>2.1428571428571429E-2</v>
      </c>
      <c r="O3644" s="8">
        <f>SUM(E3644:$E$4115)/E3644</f>
        <v>51943.079999999994</v>
      </c>
      <c r="P3644" s="8" t="s">
        <v>8317</v>
      </c>
      <c r="Q3644" s="8" t="s">
        <v>8359</v>
      </c>
      <c r="R3644" t="b">
        <v>0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s">
        <v>8305</v>
      </c>
      <c r="N3645" s="5">
        <f t="shared" si="56"/>
        <v>0</v>
      </c>
      <c r="O3645" s="8" t="e">
        <f>SUM(E3645:$E$4115)/E3645</f>
        <v>#DIV/0!</v>
      </c>
      <c r="P3645" s="8" t="s">
        <v>8317</v>
      </c>
      <c r="Q3645" s="8" t="s">
        <v>8359</v>
      </c>
      <c r="R3645" t="b">
        <v>0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s">
        <v>8305</v>
      </c>
      <c r="N3646" s="5">
        <f t="shared" si="56"/>
        <v>0.16420000000000001</v>
      </c>
      <c r="O3646" s="8">
        <f>SUM(E3646:$E$4115)/E3646</f>
        <v>949.00267965895239</v>
      </c>
      <c r="P3646" s="8" t="s">
        <v>8317</v>
      </c>
      <c r="Q3646" s="8" t="s">
        <v>8359</v>
      </c>
      <c r="R3646" t="b">
        <v>0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s">
        <v>8305</v>
      </c>
      <c r="N3647" s="5">
        <f t="shared" si="56"/>
        <v>1E-3</v>
      </c>
      <c r="O3647" s="8">
        <f>SUM(E3647:$E$4115)/E3647</f>
        <v>778310.2</v>
      </c>
      <c r="P3647" s="8" t="s">
        <v>8317</v>
      </c>
      <c r="Q3647" s="8" t="s">
        <v>8359</v>
      </c>
      <c r="R3647" t="b">
        <v>0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s">
        <v>8305</v>
      </c>
      <c r="N3648" s="5">
        <f t="shared" si="56"/>
        <v>4.8099999999999997E-2</v>
      </c>
      <c r="O3648" s="8">
        <f>SUM(E3648:$E$4115)/E3648</f>
        <v>1618.1064449064447</v>
      </c>
      <c r="P3648" s="8" t="s">
        <v>8317</v>
      </c>
      <c r="Q3648" s="8" t="s">
        <v>8359</v>
      </c>
      <c r="R3648" t="b">
        <v>0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s">
        <v>8305</v>
      </c>
      <c r="N3649" s="5">
        <f t="shared" si="56"/>
        <v>0.06</v>
      </c>
      <c r="O3649" s="8">
        <f>SUM(E3649:$E$4115)/E3649</f>
        <v>25927.606666666667</v>
      </c>
      <c r="P3649" s="8" t="s">
        <v>8317</v>
      </c>
      <c r="Q3649" s="8" t="s">
        <v>8359</v>
      </c>
      <c r="R3649" t="b">
        <v>0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s">
        <v>8271</v>
      </c>
      <c r="N3650" s="5">
        <f t="shared" si="56"/>
        <v>1.003825</v>
      </c>
      <c r="O3650" s="8">
        <f>SUM(E3650:$E$4115)/E3650</f>
        <v>19.370861454934872</v>
      </c>
      <c r="P3650" s="8" t="s">
        <v>8317</v>
      </c>
      <c r="Q3650" s="8" t="s">
        <v>8318</v>
      </c>
      <c r="R3650" t="b">
        <v>1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s">
        <v>8271</v>
      </c>
      <c r="N3651" s="5">
        <f t="shared" ref="N3651:N3714" si="57">(E3651/D3651)</f>
        <v>1.04</v>
      </c>
      <c r="O3651" s="8">
        <f>SUM(E3651:$E$4115)/E3651</f>
        <v>945.69897435897428</v>
      </c>
      <c r="P3651" s="8" t="s">
        <v>8317</v>
      </c>
      <c r="Q3651" s="8" t="s">
        <v>8318</v>
      </c>
      <c r="R3651" t="b">
        <v>1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s">
        <v>8271</v>
      </c>
      <c r="N3652" s="5">
        <f t="shared" si="57"/>
        <v>1</v>
      </c>
      <c r="O3652" s="8">
        <f>SUM(E3652:$E$4115)/E3652</f>
        <v>1473.7303999999999</v>
      </c>
      <c r="P3652" s="8" t="s">
        <v>8317</v>
      </c>
      <c r="Q3652" s="8" t="s">
        <v>8318</v>
      </c>
      <c r="R3652" t="b">
        <v>1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s">
        <v>8271</v>
      </c>
      <c r="N3653" s="5">
        <f t="shared" si="57"/>
        <v>1.04</v>
      </c>
      <c r="O3653" s="8">
        <f>SUM(E3653:$E$4115)/E3653</f>
        <v>1416.0869230769231</v>
      </c>
      <c r="P3653" s="8" t="s">
        <v>8317</v>
      </c>
      <c r="Q3653" s="8" t="s">
        <v>8318</v>
      </c>
      <c r="R3653" t="b">
        <v>1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s">
        <v>8271</v>
      </c>
      <c r="N3654" s="5">
        <f t="shared" si="57"/>
        <v>2.5066666666666668</v>
      </c>
      <c r="O3654" s="8">
        <f>SUM(E3654:$E$4115)/E3654</f>
        <v>978.51755319148936</v>
      </c>
      <c r="P3654" s="8" t="s">
        <v>8317</v>
      </c>
      <c r="Q3654" s="8" t="s">
        <v>8318</v>
      </c>
      <c r="R3654" t="b">
        <v>1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s">
        <v>8271</v>
      </c>
      <c r="N3655" s="5">
        <f t="shared" si="57"/>
        <v>1.0049999999999999</v>
      </c>
      <c r="O3655" s="8">
        <f>SUM(E3655:$E$4115)/E3655</f>
        <v>365.71800995024876</v>
      </c>
      <c r="P3655" s="8" t="s">
        <v>8317</v>
      </c>
      <c r="Q3655" s="8" t="s">
        <v>8318</v>
      </c>
      <c r="R3655" t="b">
        <v>1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s">
        <v>8271</v>
      </c>
      <c r="N3656" s="5">
        <f t="shared" si="57"/>
        <v>1.744</v>
      </c>
      <c r="O3656" s="8">
        <f>SUM(E3656:$E$4115)/E3656</f>
        <v>280.23058103975535</v>
      </c>
      <c r="P3656" s="8" t="s">
        <v>8317</v>
      </c>
      <c r="Q3656" s="8" t="s">
        <v>8318</v>
      </c>
      <c r="R3656" t="b">
        <v>1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s">
        <v>8271</v>
      </c>
      <c r="N3657" s="5">
        <f t="shared" si="57"/>
        <v>1.1626000000000001</v>
      </c>
      <c r="O3657" s="8">
        <f>SUM(E3657:$E$4115)/E3657</f>
        <v>125.66096679855495</v>
      </c>
      <c r="P3657" s="8" t="s">
        <v>8317</v>
      </c>
      <c r="Q3657" s="8" t="s">
        <v>8318</v>
      </c>
      <c r="R3657" t="b">
        <v>1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s">
        <v>8271</v>
      </c>
      <c r="N3658" s="5">
        <f t="shared" si="57"/>
        <v>1.0582</v>
      </c>
      <c r="O3658" s="8">
        <f>SUM(E3658:$E$4115)/E3658</f>
        <v>136.95978075978076</v>
      </c>
      <c r="P3658" s="8" t="s">
        <v>8317</v>
      </c>
      <c r="Q3658" s="8" t="s">
        <v>8318</v>
      </c>
      <c r="R3658" t="b">
        <v>1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s">
        <v>8271</v>
      </c>
      <c r="N3659" s="5">
        <f t="shared" si="57"/>
        <v>1.1074999999999999</v>
      </c>
      <c r="O3659" s="8">
        <f>SUM(E3659:$E$4115)/E3659</f>
        <v>324.76893905191872</v>
      </c>
      <c r="P3659" s="8" t="s">
        <v>8317</v>
      </c>
      <c r="Q3659" s="8" t="s">
        <v>8318</v>
      </c>
      <c r="R3659" t="b">
        <v>1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s">
        <v>8271</v>
      </c>
      <c r="N3660" s="5">
        <f t="shared" si="57"/>
        <v>1.0066666666666666</v>
      </c>
      <c r="O3660" s="8">
        <f>SUM(E3660:$E$4115)/E3660</f>
        <v>474.93258278145692</v>
      </c>
      <c r="P3660" s="8" t="s">
        <v>8317</v>
      </c>
      <c r="Q3660" s="8" t="s">
        <v>8318</v>
      </c>
      <c r="R3660" t="b">
        <v>1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s">
        <v>8271</v>
      </c>
      <c r="N3661" s="5">
        <f t="shared" si="57"/>
        <v>1.0203333333333333</v>
      </c>
      <c r="O3661" s="8">
        <f>SUM(E3661:$E$4115)/E3661</f>
        <v>233.79229010127409</v>
      </c>
      <c r="P3661" s="8" t="s">
        <v>8317</v>
      </c>
      <c r="Q3661" s="8" t="s">
        <v>8318</v>
      </c>
      <c r="R3661" t="b">
        <v>1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s">
        <v>8271</v>
      </c>
      <c r="N3662" s="5">
        <f t="shared" si="57"/>
        <v>1</v>
      </c>
      <c r="O3662" s="8">
        <f>SUM(E3662:$E$4115)/E3662</f>
        <v>2850.3087999999998</v>
      </c>
      <c r="P3662" s="8" t="s">
        <v>8317</v>
      </c>
      <c r="Q3662" s="8" t="s">
        <v>8318</v>
      </c>
      <c r="R3662" t="b">
        <v>1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s">
        <v>8271</v>
      </c>
      <c r="N3663" s="5">
        <f t="shared" si="57"/>
        <v>1.1100000000000001</v>
      </c>
      <c r="O3663" s="8">
        <f>SUM(E3663:$E$4115)/E3663</f>
        <v>213.91207207207205</v>
      </c>
      <c r="P3663" s="8" t="s">
        <v>8317</v>
      </c>
      <c r="Q3663" s="8" t="s">
        <v>8318</v>
      </c>
      <c r="R3663" t="b">
        <v>1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s">
        <v>8271</v>
      </c>
      <c r="N3664" s="5">
        <f t="shared" si="57"/>
        <v>1.0142500000000001</v>
      </c>
      <c r="O3664" s="8">
        <f>SUM(E3664:$E$4115)/E3664</f>
        <v>87.37949223564209</v>
      </c>
      <c r="P3664" s="8" t="s">
        <v>8317</v>
      </c>
      <c r="Q3664" s="8" t="s">
        <v>8318</v>
      </c>
      <c r="R3664" t="b">
        <v>1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s">
        <v>8271</v>
      </c>
      <c r="N3665" s="5">
        <f t="shared" si="57"/>
        <v>1.04</v>
      </c>
      <c r="O3665" s="8">
        <f>SUM(E3665:$E$4115)/E3665</f>
        <v>2995.2273504273503</v>
      </c>
      <c r="P3665" s="8" t="s">
        <v>8317</v>
      </c>
      <c r="Q3665" s="8" t="s">
        <v>8318</v>
      </c>
      <c r="R3665" t="b">
        <v>1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s">
        <v>8271</v>
      </c>
      <c r="N3666" s="5">
        <f t="shared" si="57"/>
        <v>1.09375</v>
      </c>
      <c r="O3666" s="8">
        <f>SUM(E3666:$E$4115)/E3666</f>
        <v>800.74194285714282</v>
      </c>
      <c r="P3666" s="8" t="s">
        <v>8317</v>
      </c>
      <c r="Q3666" s="8" t="s">
        <v>8318</v>
      </c>
      <c r="R3666" t="b">
        <v>1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s">
        <v>8271</v>
      </c>
      <c r="N3667" s="5">
        <f t="shared" si="57"/>
        <v>1.1516129032258065</v>
      </c>
      <c r="O3667" s="8">
        <f>SUM(E3667:$E$4115)/E3667</f>
        <v>980.07591036414556</v>
      </c>
      <c r="P3667" s="8" t="s">
        <v>8317</v>
      </c>
      <c r="Q3667" s="8" t="s">
        <v>8318</v>
      </c>
      <c r="R3667" t="b">
        <v>1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s">
        <v>8271</v>
      </c>
      <c r="N3668" s="5">
        <f t="shared" si="57"/>
        <v>1</v>
      </c>
      <c r="O3668" s="8">
        <f>SUM(E3668:$E$4115)/E3668</f>
        <v>582.55016666666666</v>
      </c>
      <c r="P3668" s="8" t="s">
        <v>8317</v>
      </c>
      <c r="Q3668" s="8" t="s">
        <v>8318</v>
      </c>
      <c r="R3668" t="b">
        <v>1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s">
        <v>8271</v>
      </c>
      <c r="N3669" s="5">
        <f t="shared" si="57"/>
        <v>1.0317033333333334</v>
      </c>
      <c r="O3669" s="8">
        <f>SUM(E3669:$E$4115)/E3669</f>
        <v>225.47185721993722</v>
      </c>
      <c r="P3669" s="8" t="s">
        <v>8317</v>
      </c>
      <c r="Q3669" s="8" t="s">
        <v>8318</v>
      </c>
      <c r="R3669" t="b">
        <v>1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s">
        <v>8271</v>
      </c>
      <c r="N3670" s="5">
        <f t="shared" si="57"/>
        <v>1.0349999999999999</v>
      </c>
      <c r="O3670" s="8">
        <f>SUM(E3670:$E$4115)/E3670</f>
        <v>671.27061835748793</v>
      </c>
      <c r="P3670" s="8" t="s">
        <v>8317</v>
      </c>
      <c r="Q3670" s="8" t="s">
        <v>8318</v>
      </c>
      <c r="R3670" t="b">
        <v>1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s">
        <v>8271</v>
      </c>
      <c r="N3671" s="5">
        <f t="shared" si="57"/>
        <v>1.3819999999999999</v>
      </c>
      <c r="O3671" s="8">
        <f>SUM(E3671:$E$4115)/E3671</f>
        <v>501.97546309696082</v>
      </c>
      <c r="P3671" s="8" t="s">
        <v>8317</v>
      </c>
      <c r="Q3671" s="8" t="s">
        <v>8318</v>
      </c>
      <c r="R3671" t="b">
        <v>1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s">
        <v>8271</v>
      </c>
      <c r="N3672" s="5">
        <f t="shared" si="57"/>
        <v>1.0954545454545455</v>
      </c>
      <c r="O3672" s="8">
        <f>SUM(E3672:$E$4115)/E3672</f>
        <v>2872.8136514522816</v>
      </c>
      <c r="P3672" s="8" t="s">
        <v>8317</v>
      </c>
      <c r="Q3672" s="8" t="s">
        <v>8318</v>
      </c>
      <c r="R3672" t="b">
        <v>1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s">
        <v>8271</v>
      </c>
      <c r="N3673" s="5">
        <f t="shared" si="57"/>
        <v>1.0085714285714287</v>
      </c>
      <c r="O3673" s="8">
        <f>SUM(E3673:$E$4115)/E3673</f>
        <v>196.06433144475918</v>
      </c>
      <c r="P3673" s="8" t="s">
        <v>8317</v>
      </c>
      <c r="Q3673" s="8" t="s">
        <v>8318</v>
      </c>
      <c r="R3673" t="b">
        <v>1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s">
        <v>8271</v>
      </c>
      <c r="N3674" s="5">
        <f t="shared" si="57"/>
        <v>1.0153333333333334</v>
      </c>
      <c r="O3674" s="8">
        <f>SUM(E3674:$E$4115)/E3674</f>
        <v>226.05945173998683</v>
      </c>
      <c r="P3674" s="8" t="s">
        <v>8317</v>
      </c>
      <c r="Q3674" s="8" t="s">
        <v>8318</v>
      </c>
      <c r="R3674" t="b">
        <v>1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s">
        <v>8271</v>
      </c>
      <c r="N3675" s="5">
        <f t="shared" si="57"/>
        <v>1.13625</v>
      </c>
      <c r="O3675" s="8">
        <f>SUM(E3675:$E$4115)/E3675</f>
        <v>150.83192299229918</v>
      </c>
      <c r="P3675" s="8" t="s">
        <v>8317</v>
      </c>
      <c r="Q3675" s="8" t="s">
        <v>8318</v>
      </c>
      <c r="R3675" t="b">
        <v>1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s">
        <v>8271</v>
      </c>
      <c r="N3676" s="5">
        <f t="shared" si="57"/>
        <v>1</v>
      </c>
      <c r="O3676" s="8">
        <f>SUM(E3676:$E$4115)/E3676</f>
        <v>151.33024222222218</v>
      </c>
      <c r="P3676" s="8" t="s">
        <v>8317</v>
      </c>
      <c r="Q3676" s="8" t="s">
        <v>8318</v>
      </c>
      <c r="R3676" t="b">
        <v>1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s">
        <v>8271</v>
      </c>
      <c r="N3677" s="5">
        <f t="shared" si="57"/>
        <v>1.4</v>
      </c>
      <c r="O3677" s="8">
        <f>SUM(E3677:$E$4115)/E3677</f>
        <v>9664.0869999999977</v>
      </c>
      <c r="P3677" s="8" t="s">
        <v>8317</v>
      </c>
      <c r="Q3677" s="8" t="s">
        <v>8318</v>
      </c>
      <c r="R3677" t="b">
        <v>1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s">
        <v>8271</v>
      </c>
      <c r="N3678" s="5">
        <f t="shared" si="57"/>
        <v>1.2875000000000001</v>
      </c>
      <c r="O3678" s="8">
        <f>SUM(E3678:$E$4115)/E3678</f>
        <v>656.71465048543678</v>
      </c>
      <c r="P3678" s="8" t="s">
        <v>8317</v>
      </c>
      <c r="Q3678" s="8" t="s">
        <v>8318</v>
      </c>
      <c r="R3678" t="b">
        <v>1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s">
        <v>8271</v>
      </c>
      <c r="N3679" s="5">
        <f t="shared" si="57"/>
        <v>1.0290416666666666</v>
      </c>
      <c r="O3679" s="8">
        <f>SUM(E3679:$E$4115)/E3679</f>
        <v>54.693775762238317</v>
      </c>
      <c r="P3679" s="8" t="s">
        <v>8317</v>
      </c>
      <c r="Q3679" s="8" t="s">
        <v>8318</v>
      </c>
      <c r="R3679" t="b">
        <v>1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s">
        <v>8271</v>
      </c>
      <c r="N3680" s="5">
        <f t="shared" si="57"/>
        <v>1.0249999999999999</v>
      </c>
      <c r="O3680" s="8">
        <f>SUM(E3680:$E$4115)/E3680</f>
        <v>323.43297073170726</v>
      </c>
      <c r="P3680" s="8" t="s">
        <v>8317</v>
      </c>
      <c r="Q3680" s="8" t="s">
        <v>8318</v>
      </c>
      <c r="R3680" t="b">
        <v>1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s">
        <v>8271</v>
      </c>
      <c r="N3681" s="5">
        <f t="shared" si="57"/>
        <v>1.101</v>
      </c>
      <c r="O3681" s="8">
        <f>SUM(E3681:$E$4115)/E3681</f>
        <v>300.17601725703901</v>
      </c>
      <c r="P3681" s="8" t="s">
        <v>8317</v>
      </c>
      <c r="Q3681" s="8" t="s">
        <v>8318</v>
      </c>
      <c r="R3681" t="b">
        <v>1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s">
        <v>8271</v>
      </c>
      <c r="N3682" s="5">
        <f t="shared" si="57"/>
        <v>1.1276666666666666</v>
      </c>
      <c r="O3682" s="8">
        <f>SUM(E3682:$E$4115)/E3682</f>
        <v>194.73413833875253</v>
      </c>
      <c r="P3682" s="8" t="s">
        <v>8317</v>
      </c>
      <c r="Q3682" s="8" t="s">
        <v>8318</v>
      </c>
      <c r="R3682" t="b">
        <v>1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s">
        <v>8271</v>
      </c>
      <c r="N3683" s="5">
        <f t="shared" si="57"/>
        <v>1.119</v>
      </c>
      <c r="O3683" s="8">
        <f>SUM(E3683:$E$4115)/E3683</f>
        <v>585.70383378016072</v>
      </c>
      <c r="P3683" s="8" t="s">
        <v>8317</v>
      </c>
      <c r="Q3683" s="8" t="s">
        <v>8318</v>
      </c>
      <c r="R3683" t="b">
        <v>1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s">
        <v>8271</v>
      </c>
      <c r="N3684" s="5">
        <f t="shared" si="57"/>
        <v>1.3919999999999999</v>
      </c>
      <c r="O3684" s="8">
        <f>SUM(E3684:$E$4115)/E3684</f>
        <v>156.67710488505745</v>
      </c>
      <c r="P3684" s="8" t="s">
        <v>8317</v>
      </c>
      <c r="Q3684" s="8" t="s">
        <v>8318</v>
      </c>
      <c r="R3684" t="b">
        <v>1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s">
        <v>8271</v>
      </c>
      <c r="N3685" s="5">
        <f t="shared" si="57"/>
        <v>1.1085714285714285</v>
      </c>
      <c r="O3685" s="8">
        <f>SUM(E3685:$E$4115)/E3685</f>
        <v>167.55350257731956</v>
      </c>
      <c r="P3685" s="8" t="s">
        <v>8317</v>
      </c>
      <c r="Q3685" s="8" t="s">
        <v>8318</v>
      </c>
      <c r="R3685" t="b">
        <v>1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s">
        <v>8271</v>
      </c>
      <c r="N3686" s="5">
        <f t="shared" si="57"/>
        <v>1.3906666666666667</v>
      </c>
      <c r="O3686" s="8">
        <f>SUM(E3686:$E$4115)/E3686</f>
        <v>619.58541706615517</v>
      </c>
      <c r="P3686" s="8" t="s">
        <v>8317</v>
      </c>
      <c r="Q3686" s="8" t="s">
        <v>8318</v>
      </c>
      <c r="R3686" t="b">
        <v>1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s">
        <v>8271</v>
      </c>
      <c r="N3687" s="5">
        <f t="shared" si="57"/>
        <v>1.0569999999999999</v>
      </c>
      <c r="O3687" s="8">
        <f>SUM(E3687:$E$4115)/E3687</f>
        <v>122.07844654683062</v>
      </c>
      <c r="P3687" s="8" t="s">
        <v>8317</v>
      </c>
      <c r="Q3687" s="8" t="s">
        <v>8318</v>
      </c>
      <c r="R3687" t="b">
        <v>1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s">
        <v>8271</v>
      </c>
      <c r="N3688" s="5">
        <f t="shared" si="57"/>
        <v>1.0142857142857142</v>
      </c>
      <c r="O3688" s="8">
        <f>SUM(E3688:$E$4115)/E3688</f>
        <v>1802.5340563380278</v>
      </c>
      <c r="P3688" s="8" t="s">
        <v>8317</v>
      </c>
      <c r="Q3688" s="8" t="s">
        <v>8318</v>
      </c>
      <c r="R3688" t="b">
        <v>1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s">
        <v>8271</v>
      </c>
      <c r="N3689" s="5">
        <f t="shared" si="57"/>
        <v>1.0024500000000001</v>
      </c>
      <c r="O3689" s="8">
        <f>SUM(E3689:$E$4115)/E3689</f>
        <v>127.59630704773302</v>
      </c>
      <c r="P3689" s="8" t="s">
        <v>8317</v>
      </c>
      <c r="Q3689" s="8" t="s">
        <v>8318</v>
      </c>
      <c r="R3689" t="b">
        <v>1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s">
        <v>8271</v>
      </c>
      <c r="N3690" s="5">
        <f t="shared" si="57"/>
        <v>1.0916666666666666</v>
      </c>
      <c r="O3690" s="8">
        <f>SUM(E3690:$E$4115)/E3690</f>
        <v>193.75033282442743</v>
      </c>
      <c r="P3690" s="8" t="s">
        <v>8317</v>
      </c>
      <c r="Q3690" s="8" t="s">
        <v>8318</v>
      </c>
      <c r="R3690" t="b">
        <v>1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s">
        <v>8271</v>
      </c>
      <c r="N3691" s="5">
        <f t="shared" si="57"/>
        <v>1.1833333333333333</v>
      </c>
      <c r="O3691" s="8">
        <f>SUM(E3691:$E$4115)/E3691</f>
        <v>177.81896901408447</v>
      </c>
      <c r="P3691" s="8" t="s">
        <v>8317</v>
      </c>
      <c r="Q3691" s="8" t="s">
        <v>8318</v>
      </c>
      <c r="R3691" t="b">
        <v>1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s">
        <v>8271</v>
      </c>
      <c r="N3692" s="5">
        <f t="shared" si="57"/>
        <v>1.2</v>
      </c>
      <c r="O3692" s="8">
        <f>SUM(E3692:$E$4115)/E3692</f>
        <v>348.72629999999992</v>
      </c>
      <c r="P3692" s="8" t="s">
        <v>8317</v>
      </c>
      <c r="Q3692" s="8" t="s">
        <v>8318</v>
      </c>
      <c r="R3692" t="b">
        <v>1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s">
        <v>8271</v>
      </c>
      <c r="N3693" s="5">
        <f t="shared" si="57"/>
        <v>1.2796000000000001</v>
      </c>
      <c r="O3693" s="8">
        <f>SUM(E3693:$E$4115)/E3693</f>
        <v>12.228574163801184</v>
      </c>
      <c r="P3693" s="8" t="s">
        <v>8317</v>
      </c>
      <c r="Q3693" s="8" t="s">
        <v>8318</v>
      </c>
      <c r="R3693" t="b">
        <v>1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s">
        <v>8271</v>
      </c>
      <c r="N3694" s="5">
        <f t="shared" si="57"/>
        <v>1.26</v>
      </c>
      <c r="O3694" s="8">
        <f>SUM(E3694:$E$4115)/E3694</f>
        <v>456.12963492063483</v>
      </c>
      <c r="P3694" s="8" t="s">
        <v>8317</v>
      </c>
      <c r="Q3694" s="8" t="s">
        <v>8318</v>
      </c>
      <c r="R3694" t="b">
        <v>1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s">
        <v>8271</v>
      </c>
      <c r="N3695" s="5">
        <f t="shared" si="57"/>
        <v>1.2912912912912913</v>
      </c>
      <c r="O3695" s="8">
        <f>SUM(E3695:$E$4115)/E3695</f>
        <v>1333.6356744186044</v>
      </c>
      <c r="P3695" s="8" t="s">
        <v>8317</v>
      </c>
      <c r="Q3695" s="8" t="s">
        <v>8318</v>
      </c>
      <c r="R3695" t="b">
        <v>1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s">
        <v>8271</v>
      </c>
      <c r="N3696" s="5">
        <f t="shared" si="57"/>
        <v>1.0742857142857143</v>
      </c>
      <c r="O3696" s="8">
        <f>SUM(E3696:$E$4115)/E3696</f>
        <v>152.40248404255314</v>
      </c>
      <c r="P3696" s="8" t="s">
        <v>8317</v>
      </c>
      <c r="Q3696" s="8" t="s">
        <v>8318</v>
      </c>
      <c r="R3696" t="b">
        <v>1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s">
        <v>8271</v>
      </c>
      <c r="N3697" s="5">
        <f t="shared" si="57"/>
        <v>1.00125</v>
      </c>
      <c r="O3697" s="8">
        <f>SUM(E3697:$E$4115)/E3697</f>
        <v>142.14065917602991</v>
      </c>
      <c r="P3697" s="8" t="s">
        <v>8317</v>
      </c>
      <c r="Q3697" s="8" t="s">
        <v>8318</v>
      </c>
      <c r="R3697" t="b">
        <v>1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s">
        <v>8271</v>
      </c>
      <c r="N3698" s="5">
        <f t="shared" si="57"/>
        <v>1.55</v>
      </c>
      <c r="O3698" s="8">
        <f>SUM(E3698:$E$4115)/E3698</f>
        <v>182.3446258064516</v>
      </c>
      <c r="P3698" s="8" t="s">
        <v>8317</v>
      </c>
      <c r="Q3698" s="8" t="s">
        <v>8318</v>
      </c>
      <c r="R3698" t="b">
        <v>1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s">
        <v>8271</v>
      </c>
      <c r="N3699" s="5">
        <f t="shared" si="57"/>
        <v>1.08</v>
      </c>
      <c r="O3699" s="8">
        <f>SUM(E3699:$E$4115)/E3699</f>
        <v>260.26312037037036</v>
      </c>
      <c r="P3699" s="8" t="s">
        <v>8317</v>
      </c>
      <c r="Q3699" s="8" t="s">
        <v>8318</v>
      </c>
      <c r="R3699" t="b">
        <v>1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s">
        <v>8271</v>
      </c>
      <c r="N3700" s="5">
        <f t="shared" si="57"/>
        <v>1.1052</v>
      </c>
      <c r="O3700" s="8">
        <f>SUM(E3700:$E$4115)/E3700</f>
        <v>101.34063336952585</v>
      </c>
      <c r="P3700" s="8" t="s">
        <v>8317</v>
      </c>
      <c r="Q3700" s="8" t="s">
        <v>8318</v>
      </c>
      <c r="R3700" t="b">
        <v>1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s">
        <v>8271</v>
      </c>
      <c r="N3701" s="5">
        <f t="shared" si="57"/>
        <v>1.008</v>
      </c>
      <c r="O3701" s="8">
        <f>SUM(E3701:$E$4115)/E3701</f>
        <v>220.0326746031746</v>
      </c>
      <c r="P3701" s="8" t="s">
        <v>8317</v>
      </c>
      <c r="Q3701" s="8" t="s">
        <v>8318</v>
      </c>
      <c r="R3701" t="b">
        <v>1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s">
        <v>8271</v>
      </c>
      <c r="N3702" s="5">
        <f t="shared" si="57"/>
        <v>1.212</v>
      </c>
      <c r="O3702" s="8">
        <f>SUM(E3702:$E$4115)/E3702</f>
        <v>910.82894389438934</v>
      </c>
      <c r="P3702" s="8" t="s">
        <v>8317</v>
      </c>
      <c r="Q3702" s="8" t="s">
        <v>8318</v>
      </c>
      <c r="R3702" t="b">
        <v>1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s">
        <v>8271</v>
      </c>
      <c r="N3703" s="5">
        <f t="shared" si="57"/>
        <v>1.0033333333333334</v>
      </c>
      <c r="O3703" s="8">
        <f>SUM(E3703:$E$4115)/E3703</f>
        <v>366.34972757475083</v>
      </c>
      <c r="P3703" s="8" t="s">
        <v>8317</v>
      </c>
      <c r="Q3703" s="8" t="s">
        <v>8318</v>
      </c>
      <c r="R3703" t="b">
        <v>1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s">
        <v>8271</v>
      </c>
      <c r="N3704" s="5">
        <f t="shared" si="57"/>
        <v>1.0916666666666666</v>
      </c>
      <c r="O3704" s="8">
        <f>SUM(E3704:$E$4115)/E3704</f>
        <v>167.89353893129771</v>
      </c>
      <c r="P3704" s="8" t="s">
        <v>8317</v>
      </c>
      <c r="Q3704" s="8" t="s">
        <v>8318</v>
      </c>
      <c r="R3704" t="b">
        <v>1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s">
        <v>8271</v>
      </c>
      <c r="N3705" s="5">
        <f t="shared" si="57"/>
        <v>1.2342857142857142</v>
      </c>
      <c r="O3705" s="8">
        <f>SUM(E3705:$E$4115)/E3705</f>
        <v>421.74100308641971</v>
      </c>
      <c r="P3705" s="8" t="s">
        <v>8317</v>
      </c>
      <c r="Q3705" s="8" t="s">
        <v>8318</v>
      </c>
      <c r="R3705" t="b">
        <v>1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s">
        <v>8271</v>
      </c>
      <c r="N3706" s="5">
        <f t="shared" si="57"/>
        <v>1.3633666666666666</v>
      </c>
      <c r="O3706" s="8">
        <f>SUM(E3706:$E$4115)/E3706</f>
        <v>1333.1711694090609</v>
      </c>
      <c r="P3706" s="8" t="s">
        <v>8317</v>
      </c>
      <c r="Q3706" s="8" t="s">
        <v>8318</v>
      </c>
      <c r="R3706" t="b">
        <v>1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s">
        <v>8271</v>
      </c>
      <c r="N3707" s="5">
        <f t="shared" si="57"/>
        <v>1.0346657233816767</v>
      </c>
      <c r="O3707" s="8">
        <f>SUM(E3707:$E$4115)/E3707</f>
        <v>186.28079658119657</v>
      </c>
      <c r="P3707" s="8" t="s">
        <v>8317</v>
      </c>
      <c r="Q3707" s="8" t="s">
        <v>8318</v>
      </c>
      <c r="R3707" t="b">
        <v>1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s">
        <v>8271</v>
      </c>
      <c r="N3708" s="5">
        <f t="shared" si="57"/>
        <v>1.2133333333333334</v>
      </c>
      <c r="O3708" s="8">
        <f>SUM(E3708:$E$4115)/E3708</f>
        <v>297.77270879120874</v>
      </c>
      <c r="P3708" s="8" t="s">
        <v>8317</v>
      </c>
      <c r="Q3708" s="8" t="s">
        <v>8318</v>
      </c>
      <c r="R3708" t="b">
        <v>1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s">
        <v>8271</v>
      </c>
      <c r="N3709" s="5">
        <f t="shared" si="57"/>
        <v>1.86</v>
      </c>
      <c r="O3709" s="8">
        <f>SUM(E3709:$E$4115)/E3709</f>
        <v>290.39049999999997</v>
      </c>
      <c r="P3709" s="8" t="s">
        <v>8317</v>
      </c>
      <c r="Q3709" s="8" t="s">
        <v>8318</v>
      </c>
      <c r="R3709" t="b">
        <v>1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s">
        <v>8271</v>
      </c>
      <c r="N3710" s="5">
        <f t="shared" si="57"/>
        <v>3</v>
      </c>
      <c r="O3710" s="8">
        <f>SUM(E3710:$E$4115)/E3710</f>
        <v>256.31730000000005</v>
      </c>
      <c r="P3710" s="8" t="s">
        <v>8317</v>
      </c>
      <c r="Q3710" s="8" t="s">
        <v>8318</v>
      </c>
      <c r="R3710" t="b">
        <v>1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s">
        <v>8271</v>
      </c>
      <c r="N3711" s="5">
        <f t="shared" si="57"/>
        <v>1.0825</v>
      </c>
      <c r="O3711" s="8">
        <f>SUM(E3711:$E$4115)/E3711</f>
        <v>495.30376905311783</v>
      </c>
      <c r="P3711" s="8" t="s">
        <v>8317</v>
      </c>
      <c r="Q3711" s="8" t="s">
        <v>8318</v>
      </c>
      <c r="R3711" t="b">
        <v>1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s">
        <v>8271</v>
      </c>
      <c r="N3712" s="5">
        <f t="shared" si="57"/>
        <v>1.4115384615384616</v>
      </c>
      <c r="O3712" s="8">
        <f>SUM(E3712:$E$4115)/E3712</f>
        <v>291.59881743869215</v>
      </c>
      <c r="P3712" s="8" t="s">
        <v>8317</v>
      </c>
      <c r="Q3712" s="8" t="s">
        <v>8318</v>
      </c>
      <c r="R3712" t="b">
        <v>1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s">
        <v>8271</v>
      </c>
      <c r="N3713" s="5">
        <f t="shared" si="57"/>
        <v>1.1399999999999999</v>
      </c>
      <c r="O3713" s="8">
        <f>SUM(E3713:$E$4115)/E3713</f>
        <v>935.52426315789489</v>
      </c>
      <c r="P3713" s="8" t="s">
        <v>8317</v>
      </c>
      <c r="Q3713" s="8" t="s">
        <v>8318</v>
      </c>
      <c r="R3713" t="b">
        <v>1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s">
        <v>8271</v>
      </c>
      <c r="N3714" s="5">
        <f t="shared" si="57"/>
        <v>1.5373333333333334</v>
      </c>
      <c r="O3714" s="8">
        <f>SUM(E3714:$E$4115)/E3714</f>
        <v>46.199378143972254</v>
      </c>
      <c r="P3714" s="8" t="s">
        <v>8317</v>
      </c>
      <c r="Q3714" s="8" t="s">
        <v>8318</v>
      </c>
      <c r="R3714" t="b">
        <v>1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s">
        <v>8271</v>
      </c>
      <c r="N3715" s="5">
        <f t="shared" ref="N3715:N3778" si="58">(E3715/D3715)</f>
        <v>1.0149999999999999</v>
      </c>
      <c r="O3715" s="8">
        <f>SUM(E3715:$E$4115)/E3715</f>
        <v>256.72356157635471</v>
      </c>
      <c r="P3715" s="8" t="s">
        <v>8317</v>
      </c>
      <c r="Q3715" s="8" t="s">
        <v>8318</v>
      </c>
      <c r="R3715" t="b">
        <v>1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s">
        <v>8271</v>
      </c>
      <c r="N3716" s="5">
        <f t="shared" si="58"/>
        <v>1.0235000000000001</v>
      </c>
      <c r="O3716" s="8">
        <f>SUM(E3716:$E$4115)/E3716</f>
        <v>50.719963849535908</v>
      </c>
      <c r="P3716" s="8" t="s">
        <v>8317</v>
      </c>
      <c r="Q3716" s="8" t="s">
        <v>8318</v>
      </c>
      <c r="R3716" t="b">
        <v>1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s">
        <v>8271</v>
      </c>
      <c r="N3717" s="5">
        <f t="shared" si="58"/>
        <v>1.0257142857142858</v>
      </c>
      <c r="O3717" s="8">
        <f>SUM(E3717:$E$4115)/E3717</f>
        <v>141.7503704735376</v>
      </c>
      <c r="P3717" s="8" t="s">
        <v>8317</v>
      </c>
      <c r="Q3717" s="8" t="s">
        <v>8318</v>
      </c>
      <c r="R3717" t="b">
        <v>1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s">
        <v>8271</v>
      </c>
      <c r="N3718" s="5">
        <f t="shared" si="58"/>
        <v>1.5575000000000001</v>
      </c>
      <c r="O3718" s="8">
        <f>SUM(E3718:$E$4115)/E3718</f>
        <v>405.53276886035314</v>
      </c>
      <c r="P3718" s="8" t="s">
        <v>8317</v>
      </c>
      <c r="Q3718" s="8" t="s">
        <v>8318</v>
      </c>
      <c r="R3718" t="b">
        <v>1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s">
        <v>8271</v>
      </c>
      <c r="N3719" s="5">
        <f t="shared" si="58"/>
        <v>1.0075000000000001</v>
      </c>
      <c r="O3719" s="8">
        <f>SUM(E3719:$E$4115)/E3719</f>
        <v>125.07390322580646</v>
      </c>
      <c r="P3719" s="8" t="s">
        <v>8317</v>
      </c>
      <c r="Q3719" s="8" t="s">
        <v>8318</v>
      </c>
      <c r="R3719" t="b">
        <v>1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s">
        <v>8271</v>
      </c>
      <c r="N3720" s="5">
        <f t="shared" si="58"/>
        <v>2.3940000000000001</v>
      </c>
      <c r="O3720" s="8">
        <f>SUM(E3720:$E$4115)/E3720</f>
        <v>417.72583959899748</v>
      </c>
      <c r="P3720" s="8" t="s">
        <v>8317</v>
      </c>
      <c r="Q3720" s="8" t="s">
        <v>8318</v>
      </c>
      <c r="R3720" t="b">
        <v>1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s">
        <v>8271</v>
      </c>
      <c r="N3721" s="5">
        <f t="shared" si="58"/>
        <v>2.1</v>
      </c>
      <c r="O3721" s="8">
        <f>SUM(E3721:$E$4115)/E3721</f>
        <v>1187.6686428571429</v>
      </c>
      <c r="P3721" s="8" t="s">
        <v>8317</v>
      </c>
      <c r="Q3721" s="8" t="s">
        <v>8318</v>
      </c>
      <c r="R3721" t="b">
        <v>1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s">
        <v>8271</v>
      </c>
      <c r="N3722" s="5">
        <f t="shared" si="58"/>
        <v>1.0451515151515152</v>
      </c>
      <c r="O3722" s="8">
        <f>SUM(E3722:$E$4115)/E3722</f>
        <v>144.50589446216296</v>
      </c>
      <c r="P3722" s="8" t="s">
        <v>8317</v>
      </c>
      <c r="Q3722" s="8" t="s">
        <v>8318</v>
      </c>
      <c r="R3722" t="b">
        <v>1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s">
        <v>8271</v>
      </c>
      <c r="N3723" s="5">
        <f t="shared" si="58"/>
        <v>1.008</v>
      </c>
      <c r="O3723" s="8">
        <f>SUM(E3723:$E$4115)/E3723</f>
        <v>98.204728174603176</v>
      </c>
      <c r="P3723" s="8" t="s">
        <v>8317</v>
      </c>
      <c r="Q3723" s="8" t="s">
        <v>8318</v>
      </c>
      <c r="R3723" t="b">
        <v>1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s">
        <v>8271</v>
      </c>
      <c r="N3724" s="5">
        <f t="shared" si="58"/>
        <v>1.1120000000000001</v>
      </c>
      <c r="O3724" s="8">
        <f>SUM(E3724:$E$4115)/E3724</f>
        <v>293.71212829736214</v>
      </c>
      <c r="P3724" s="8" t="s">
        <v>8317</v>
      </c>
      <c r="Q3724" s="8" t="s">
        <v>8318</v>
      </c>
      <c r="R3724" t="b">
        <v>1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s">
        <v>8271</v>
      </c>
      <c r="N3725" s="5">
        <f t="shared" si="58"/>
        <v>1.0204444444444445</v>
      </c>
      <c r="O3725" s="8">
        <f>SUM(E3725:$E$4115)/E3725</f>
        <v>106.32487587108014</v>
      </c>
      <c r="P3725" s="8" t="s">
        <v>8317</v>
      </c>
      <c r="Q3725" s="8" t="s">
        <v>8318</v>
      </c>
      <c r="R3725" t="b">
        <v>1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s">
        <v>8271</v>
      </c>
      <c r="N3726" s="5">
        <f t="shared" si="58"/>
        <v>1.0254767441860466</v>
      </c>
      <c r="O3726" s="8">
        <f>SUM(E3726:$E$4115)/E3726</f>
        <v>109.68280890340284</v>
      </c>
      <c r="P3726" s="8" t="s">
        <v>8317</v>
      </c>
      <c r="Q3726" s="8" t="s">
        <v>8318</v>
      </c>
      <c r="R3726" t="b">
        <v>1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s">
        <v>8271</v>
      </c>
      <c r="N3727" s="5">
        <f t="shared" si="58"/>
        <v>1.27</v>
      </c>
      <c r="O3727" s="8">
        <f>SUM(E3727:$E$4115)/E3727</f>
        <v>1257.8537532808398</v>
      </c>
      <c r="P3727" s="8" t="s">
        <v>8317</v>
      </c>
      <c r="Q3727" s="8" t="s">
        <v>8318</v>
      </c>
      <c r="R3727" t="b">
        <v>1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s">
        <v>8271</v>
      </c>
      <c r="N3728" s="5">
        <f t="shared" si="58"/>
        <v>3.3870588235294119</v>
      </c>
      <c r="O3728" s="8">
        <f>SUM(E3728:$E$4115)/E3728</f>
        <v>166.32903091351162</v>
      </c>
      <c r="P3728" s="8" t="s">
        <v>8317</v>
      </c>
      <c r="Q3728" s="8" t="s">
        <v>8318</v>
      </c>
      <c r="R3728" t="b">
        <v>1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s">
        <v>8271</v>
      </c>
      <c r="N3729" s="5">
        <f t="shared" si="58"/>
        <v>1.0075000000000001</v>
      </c>
      <c r="O3729" s="8">
        <f>SUM(E3729:$E$4115)/E3729</f>
        <v>236.21949379652605</v>
      </c>
      <c r="P3729" s="8" t="s">
        <v>8317</v>
      </c>
      <c r="Q3729" s="8" t="s">
        <v>8318</v>
      </c>
      <c r="R3729" t="b">
        <v>1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s">
        <v>8271</v>
      </c>
      <c r="N3730" s="5">
        <f t="shared" si="58"/>
        <v>9.3100000000000002E-2</v>
      </c>
      <c r="O3730" s="8">
        <f>SUM(E3730:$E$4115)/E3730</f>
        <v>254.54741138560686</v>
      </c>
      <c r="P3730" s="8" t="s">
        <v>8317</v>
      </c>
      <c r="Q3730" s="8" t="s">
        <v>8318</v>
      </c>
      <c r="R3730" t="b">
        <v>0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s">
        <v>8271</v>
      </c>
      <c r="N3731" s="5">
        <f t="shared" si="58"/>
        <v>7.2400000000000006E-2</v>
      </c>
      <c r="O3731" s="8">
        <f>SUM(E3731:$E$4115)/E3731</f>
        <v>1304.1582320441987</v>
      </c>
      <c r="P3731" s="8" t="s">
        <v>8317</v>
      </c>
      <c r="Q3731" s="8" t="s">
        <v>8318</v>
      </c>
      <c r="R3731" t="b">
        <v>0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s">
        <v>8271</v>
      </c>
      <c r="N3732" s="5">
        <f t="shared" si="58"/>
        <v>0.1</v>
      </c>
      <c r="O3732" s="8">
        <f>SUM(E3732:$E$4115)/E3732</f>
        <v>4717.4327999999996</v>
      </c>
      <c r="P3732" s="8" t="s">
        <v>8317</v>
      </c>
      <c r="Q3732" s="8" t="s">
        <v>8318</v>
      </c>
      <c r="R3732" t="b">
        <v>0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s">
        <v>8271</v>
      </c>
      <c r="N3733" s="5">
        <f t="shared" si="58"/>
        <v>0.11272727272727273</v>
      </c>
      <c r="O3733" s="8">
        <f>SUM(E3733:$E$4115)/E3733</f>
        <v>760.71496774193542</v>
      </c>
      <c r="P3733" s="8" t="s">
        <v>8317</v>
      </c>
      <c r="Q3733" s="8" t="s">
        <v>8318</v>
      </c>
      <c r="R3733" t="b">
        <v>0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s">
        <v>8271</v>
      </c>
      <c r="N3734" s="5">
        <f t="shared" si="58"/>
        <v>0.15411764705882353</v>
      </c>
      <c r="O3734" s="8">
        <f>SUM(E3734:$E$4115)/E3734</f>
        <v>3595.5975572519083</v>
      </c>
      <c r="P3734" s="8" t="s">
        <v>8317</v>
      </c>
      <c r="Q3734" s="8" t="s">
        <v>8318</v>
      </c>
      <c r="R3734" t="b">
        <v>0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s">
        <v>8271</v>
      </c>
      <c r="N3735" s="5">
        <f t="shared" si="58"/>
        <v>0</v>
      </c>
      <c r="O3735" s="8" t="e">
        <f>SUM(E3735:$E$4115)/E3735</f>
        <v>#DIV/0!</v>
      </c>
      <c r="P3735" s="8" t="s">
        <v>8317</v>
      </c>
      <c r="Q3735" s="8" t="s">
        <v>8318</v>
      </c>
      <c r="R3735" t="b">
        <v>0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s">
        <v>8271</v>
      </c>
      <c r="N3736" s="5">
        <f t="shared" si="58"/>
        <v>0.28466666666666668</v>
      </c>
      <c r="O3736" s="8">
        <f>SUM(E3736:$E$4115)/E3736</f>
        <v>1102.7922248243558</v>
      </c>
      <c r="P3736" s="8" t="s">
        <v>8317</v>
      </c>
      <c r="Q3736" s="8" t="s">
        <v>8318</v>
      </c>
      <c r="R3736" t="b">
        <v>0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s">
        <v>8271</v>
      </c>
      <c r="N3737" s="5">
        <f t="shared" si="58"/>
        <v>0.13333333333333333</v>
      </c>
      <c r="O3737" s="8">
        <f>SUM(E3737:$E$4115)/E3737</f>
        <v>23523.263999999999</v>
      </c>
      <c r="P3737" s="8" t="s">
        <v>8317</v>
      </c>
      <c r="Q3737" s="8" t="s">
        <v>8318</v>
      </c>
      <c r="R3737" t="b">
        <v>0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s">
        <v>8271</v>
      </c>
      <c r="N3738" s="5">
        <f t="shared" si="58"/>
        <v>6.6666666666666671E-3</v>
      </c>
      <c r="O3738" s="8">
        <f>SUM(E3738:$E$4115)/E3738</f>
        <v>47044.527999999998</v>
      </c>
      <c r="P3738" s="8" t="s">
        <v>8317</v>
      </c>
      <c r="Q3738" s="8" t="s">
        <v>8318</v>
      </c>
      <c r="R3738" t="b">
        <v>0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s">
        <v>8271</v>
      </c>
      <c r="N3739" s="5">
        <f t="shared" si="58"/>
        <v>0.21428571428571427</v>
      </c>
      <c r="O3739" s="8">
        <f>SUM(E3739:$E$4115)/E3739</f>
        <v>3136.2351999999996</v>
      </c>
      <c r="P3739" s="8" t="s">
        <v>8317</v>
      </c>
      <c r="Q3739" s="8" t="s">
        <v>8318</v>
      </c>
      <c r="R3739" t="b">
        <v>0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s">
        <v>8271</v>
      </c>
      <c r="N3740" s="5">
        <f t="shared" si="58"/>
        <v>0.18</v>
      </c>
      <c r="O3740" s="8">
        <f>SUM(E3740:$E$4115)/E3740</f>
        <v>1741.7973333333332</v>
      </c>
      <c r="P3740" s="8" t="s">
        <v>8317</v>
      </c>
      <c r="Q3740" s="8" t="s">
        <v>8318</v>
      </c>
      <c r="R3740" t="b">
        <v>0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s">
        <v>8271</v>
      </c>
      <c r="N3741" s="5">
        <f t="shared" si="58"/>
        <v>0.20125000000000001</v>
      </c>
      <c r="O3741" s="8">
        <f>SUM(E3741:$E$4115)/E3741</f>
        <v>583.86991304347828</v>
      </c>
      <c r="P3741" s="8" t="s">
        <v>8317</v>
      </c>
      <c r="Q3741" s="8" t="s">
        <v>8318</v>
      </c>
      <c r="R3741" t="b">
        <v>0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s">
        <v>8271</v>
      </c>
      <c r="N3742" s="5">
        <f t="shared" si="58"/>
        <v>0.17899999999999999</v>
      </c>
      <c r="O3742" s="8">
        <f>SUM(E3742:$E$4115)/E3742</f>
        <v>1310.6432402234636</v>
      </c>
      <c r="P3742" s="8" t="s">
        <v>8317</v>
      </c>
      <c r="Q3742" s="8" t="s">
        <v>8318</v>
      </c>
      <c r="R3742" t="b">
        <v>0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s">
        <v>8271</v>
      </c>
      <c r="N3743" s="5">
        <f t="shared" si="58"/>
        <v>0</v>
      </c>
      <c r="O3743" s="8" t="e">
        <f>SUM(E3743:$E$4115)/E3743</f>
        <v>#DIV/0!</v>
      </c>
      <c r="P3743" s="8" t="s">
        <v>8317</v>
      </c>
      <c r="Q3743" s="8" t="s">
        <v>8318</v>
      </c>
      <c r="R3743" t="b">
        <v>0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s">
        <v>8271</v>
      </c>
      <c r="N3744" s="5">
        <f t="shared" si="58"/>
        <v>0.02</v>
      </c>
      <c r="O3744" s="8">
        <f>SUM(E3744:$E$4115)/E3744</f>
        <v>4688.5227999999997</v>
      </c>
      <c r="P3744" s="8" t="s">
        <v>8317</v>
      </c>
      <c r="Q3744" s="8" t="s">
        <v>8318</v>
      </c>
      <c r="R3744" t="b">
        <v>0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s">
        <v>8271</v>
      </c>
      <c r="N3745" s="5">
        <f t="shared" si="58"/>
        <v>0</v>
      </c>
      <c r="O3745" s="8" t="e">
        <f>SUM(E3745:$E$4115)/E3745</f>
        <v>#DIV/0!</v>
      </c>
      <c r="P3745" s="8" t="s">
        <v>8317</v>
      </c>
      <c r="Q3745" s="8" t="s">
        <v>8318</v>
      </c>
      <c r="R3745" t="b">
        <v>0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s">
        <v>8271</v>
      </c>
      <c r="N3746" s="5">
        <f t="shared" si="58"/>
        <v>0</v>
      </c>
      <c r="O3746" s="8" t="e">
        <f>SUM(E3746:$E$4115)/E3746</f>
        <v>#DIV/0!</v>
      </c>
      <c r="P3746" s="8" t="s">
        <v>8317</v>
      </c>
      <c r="Q3746" s="8" t="s">
        <v>8318</v>
      </c>
      <c r="R3746" t="b">
        <v>0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s">
        <v>8271</v>
      </c>
      <c r="N3747" s="5">
        <f t="shared" si="58"/>
        <v>0.1</v>
      </c>
      <c r="O3747" s="8">
        <f>SUM(E3747:$E$4115)/E3747</f>
        <v>46875.227999999996</v>
      </c>
      <c r="P3747" s="8" t="s">
        <v>8317</v>
      </c>
      <c r="Q3747" s="8" t="s">
        <v>8318</v>
      </c>
      <c r="R3747" t="b">
        <v>0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s">
        <v>8271</v>
      </c>
      <c r="N3748" s="5">
        <f t="shared" si="58"/>
        <v>2.3764705882352941E-2</v>
      </c>
      <c r="O3748" s="8">
        <f>SUM(E3748:$E$4115)/E3748</f>
        <v>2320.5063366336631</v>
      </c>
      <c r="P3748" s="8" t="s">
        <v>8317</v>
      </c>
      <c r="Q3748" s="8" t="s">
        <v>8318</v>
      </c>
      <c r="R3748" t="b">
        <v>0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s">
        <v>8271</v>
      </c>
      <c r="N3749" s="5">
        <f t="shared" si="58"/>
        <v>0.01</v>
      </c>
      <c r="O3749" s="8">
        <f>SUM(E3749:$E$4115)/E3749</f>
        <v>18741.611199999999</v>
      </c>
      <c r="P3749" s="8" t="s">
        <v>8317</v>
      </c>
      <c r="Q3749" s="8" t="s">
        <v>8318</v>
      </c>
      <c r="R3749" t="b">
        <v>0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s">
        <v>8305</v>
      </c>
      <c r="N3750" s="5">
        <f t="shared" si="58"/>
        <v>1.0351999999999999</v>
      </c>
      <c r="O3750" s="8">
        <f>SUM(E3750:$E$4115)/E3750</f>
        <v>90.516862442040178</v>
      </c>
      <c r="P3750" s="8" t="s">
        <v>8317</v>
      </c>
      <c r="Q3750" s="8" t="s">
        <v>8359</v>
      </c>
      <c r="R3750" t="b">
        <v>1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s">
        <v>8305</v>
      </c>
      <c r="N3751" s="5">
        <f t="shared" si="58"/>
        <v>1.05</v>
      </c>
      <c r="O3751" s="8">
        <f>SUM(E3751:$E$4115)/E3751</f>
        <v>882.55100952380951</v>
      </c>
      <c r="P3751" s="8" t="s">
        <v>8317</v>
      </c>
      <c r="Q3751" s="8" t="s">
        <v>8359</v>
      </c>
      <c r="R3751" t="b">
        <v>1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s">
        <v>8305</v>
      </c>
      <c r="N3752" s="5">
        <f t="shared" si="58"/>
        <v>1.0044999999999999</v>
      </c>
      <c r="O3752" s="8">
        <f>SUM(E3752:$E$4115)/E3752</f>
        <v>76.790157624025213</v>
      </c>
      <c r="P3752" s="8" t="s">
        <v>8317</v>
      </c>
      <c r="Q3752" s="8" t="s">
        <v>8359</v>
      </c>
      <c r="R3752" t="b">
        <v>1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s">
        <v>8305</v>
      </c>
      <c r="N3753" s="5">
        <f t="shared" si="58"/>
        <v>1.3260000000000001</v>
      </c>
      <c r="O3753" s="8">
        <f>SUM(E3753:$E$4115)/E3753</f>
        <v>344.48512820512821</v>
      </c>
      <c r="P3753" s="8" t="s">
        <v>8317</v>
      </c>
      <c r="Q3753" s="8" t="s">
        <v>8359</v>
      </c>
      <c r="R3753" t="b">
        <v>1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s">
        <v>8305</v>
      </c>
      <c r="N3754" s="5">
        <f t="shared" si="58"/>
        <v>1.1299999999999999</v>
      </c>
      <c r="O3754" s="8">
        <f>SUM(E3754:$E$4115)/E3754</f>
        <v>806.12615929203537</v>
      </c>
      <c r="P3754" s="8" t="s">
        <v>8317</v>
      </c>
      <c r="Q3754" s="8" t="s">
        <v>8359</v>
      </c>
      <c r="R3754" t="b">
        <v>1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s">
        <v>8305</v>
      </c>
      <c r="N3755" s="5">
        <f t="shared" si="58"/>
        <v>1.0334000000000001</v>
      </c>
      <c r="O3755" s="8">
        <f>SUM(E3755:$E$4115)/E3755</f>
        <v>88.03876137023417</v>
      </c>
      <c r="P3755" s="8" t="s">
        <v>8317</v>
      </c>
      <c r="Q3755" s="8" t="s">
        <v>8359</v>
      </c>
      <c r="R3755" t="b">
        <v>1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s">
        <v>8305</v>
      </c>
      <c r="N3756" s="5">
        <f t="shared" si="58"/>
        <v>1.2</v>
      </c>
      <c r="O3756" s="8">
        <f>SUM(E3756:$E$4115)/E3756</f>
        <v>149.90975999999998</v>
      </c>
      <c r="P3756" s="8" t="s">
        <v>8317</v>
      </c>
      <c r="Q3756" s="8" t="s">
        <v>8359</v>
      </c>
      <c r="R3756" t="b">
        <v>1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s">
        <v>8305</v>
      </c>
      <c r="N3757" s="5">
        <f t="shared" si="58"/>
        <v>1.2963636363636364</v>
      </c>
      <c r="O3757" s="8">
        <f>SUM(E3757:$E$4115)/E3757</f>
        <v>626.54877980364654</v>
      </c>
      <c r="P3757" s="8" t="s">
        <v>8317</v>
      </c>
      <c r="Q3757" s="8" t="s">
        <v>8359</v>
      </c>
      <c r="R3757" t="b">
        <v>1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s">
        <v>8305</v>
      </c>
      <c r="N3758" s="5">
        <f t="shared" si="58"/>
        <v>1.0111111111111111</v>
      </c>
      <c r="O3758" s="8">
        <f>SUM(E3758:$E$4115)/E3758</f>
        <v>98.025556043956044</v>
      </c>
      <c r="P3758" s="8" t="s">
        <v>8317</v>
      </c>
      <c r="Q3758" s="8" t="s">
        <v>8359</v>
      </c>
      <c r="R3758" t="b">
        <v>1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s">
        <v>8305</v>
      </c>
      <c r="N3759" s="5">
        <f t="shared" si="58"/>
        <v>1.0851428571428572</v>
      </c>
      <c r="O3759" s="8">
        <f>SUM(E3759:$E$4115)/E3759</f>
        <v>116.236513954713</v>
      </c>
      <c r="P3759" s="8" t="s">
        <v>8317</v>
      </c>
      <c r="Q3759" s="8" t="s">
        <v>8359</v>
      </c>
      <c r="R3759" t="b">
        <v>1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s">
        <v>8305</v>
      </c>
      <c r="N3760" s="5">
        <f t="shared" si="58"/>
        <v>1.0233333333333334</v>
      </c>
      <c r="O3760" s="8">
        <f>SUM(E3760:$E$4115)/E3760</f>
        <v>285.12591530944621</v>
      </c>
      <c r="P3760" s="8" t="s">
        <v>8317</v>
      </c>
      <c r="Q3760" s="8" t="s">
        <v>8359</v>
      </c>
      <c r="R3760" t="b">
        <v>1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s">
        <v>8305</v>
      </c>
      <c r="N3761" s="5">
        <f t="shared" si="58"/>
        <v>1.1024425000000002</v>
      </c>
      <c r="O3761" s="8">
        <f>SUM(E3761:$E$4115)/E3761</f>
        <v>98.901593507144341</v>
      </c>
      <c r="P3761" s="8" t="s">
        <v>8317</v>
      </c>
      <c r="Q3761" s="8" t="s">
        <v>8359</v>
      </c>
      <c r="R3761" t="b">
        <v>1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s">
        <v>8305</v>
      </c>
      <c r="N3762" s="5">
        <f t="shared" si="58"/>
        <v>1.010154</v>
      </c>
      <c r="O3762" s="8">
        <f>SUM(E3762:$E$4115)/E3762</f>
        <v>85.476770868600227</v>
      </c>
      <c r="P3762" s="8" t="s">
        <v>8317</v>
      </c>
      <c r="Q3762" s="8" t="s">
        <v>8359</v>
      </c>
      <c r="R3762" t="b">
        <v>1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s">
        <v>8305</v>
      </c>
      <c r="N3763" s="5">
        <f t="shared" si="58"/>
        <v>1</v>
      </c>
      <c r="O3763" s="8">
        <f>SUM(E3763:$E$4115)/E3763</f>
        <v>853.34547999999995</v>
      </c>
      <c r="P3763" s="8" t="s">
        <v>8317</v>
      </c>
      <c r="Q3763" s="8" t="s">
        <v>8359</v>
      </c>
      <c r="R3763" t="b">
        <v>1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s">
        <v>8305</v>
      </c>
      <c r="N3764" s="5">
        <f t="shared" si="58"/>
        <v>1.0624</v>
      </c>
      <c r="O3764" s="8">
        <f>SUM(E3764:$E$4115)/E3764</f>
        <v>320.91320783132528</v>
      </c>
      <c r="P3764" s="8" t="s">
        <v>8317</v>
      </c>
      <c r="Q3764" s="8" t="s">
        <v>8359</v>
      </c>
      <c r="R3764" t="b">
        <v>1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s">
        <v>8305</v>
      </c>
      <c r="N3765" s="5">
        <f t="shared" si="58"/>
        <v>1</v>
      </c>
      <c r="O3765" s="8">
        <f>SUM(E3765:$E$4115)/E3765</f>
        <v>84.968947999999997</v>
      </c>
      <c r="P3765" s="8" t="s">
        <v>8317</v>
      </c>
      <c r="Q3765" s="8" t="s">
        <v>8359</v>
      </c>
      <c r="R3765" t="b">
        <v>1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s">
        <v>8305</v>
      </c>
      <c r="N3766" s="5">
        <f t="shared" si="58"/>
        <v>1</v>
      </c>
      <c r="O3766" s="8">
        <f>SUM(E3766:$E$4115)/E3766</f>
        <v>279.89649333333335</v>
      </c>
      <c r="P3766" s="8" t="s">
        <v>8317</v>
      </c>
      <c r="Q3766" s="8" t="s">
        <v>8359</v>
      </c>
      <c r="R3766" t="b">
        <v>1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s">
        <v>8305</v>
      </c>
      <c r="N3767" s="5">
        <f t="shared" si="58"/>
        <v>1.1345714285714286</v>
      </c>
      <c r="O3767" s="8">
        <f>SUM(E3767:$E$4115)/E3767</f>
        <v>52.674986149584484</v>
      </c>
      <c r="P3767" s="8" t="s">
        <v>8317</v>
      </c>
      <c r="Q3767" s="8" t="s">
        <v>8359</v>
      </c>
      <c r="R3767" t="b">
        <v>1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s">
        <v>8305</v>
      </c>
      <c r="N3768" s="5">
        <f t="shared" si="58"/>
        <v>1.0265010000000001</v>
      </c>
      <c r="O3768" s="8">
        <f>SUM(E3768:$E$4115)/E3768</f>
        <v>39.980744295426888</v>
      </c>
      <c r="P3768" s="8" t="s">
        <v>8317</v>
      </c>
      <c r="Q3768" s="8" t="s">
        <v>8359</v>
      </c>
      <c r="R3768" t="b">
        <v>1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s">
        <v>8305</v>
      </c>
      <c r="N3769" s="5">
        <f t="shared" si="58"/>
        <v>1.1675</v>
      </c>
      <c r="O3769" s="8">
        <f>SUM(E3769:$E$4115)/E3769</f>
        <v>171.36519486081369</v>
      </c>
      <c r="P3769" s="8" t="s">
        <v>8317</v>
      </c>
      <c r="Q3769" s="8" t="s">
        <v>8359</v>
      </c>
      <c r="R3769" t="b">
        <v>1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s">
        <v>8305</v>
      </c>
      <c r="N3770" s="5">
        <f t="shared" si="58"/>
        <v>1.0765274999999999</v>
      </c>
      <c r="O3770" s="8">
        <f>SUM(E3770:$E$4115)/E3770</f>
        <v>92.380995840793659</v>
      </c>
      <c r="P3770" s="8" t="s">
        <v>8317</v>
      </c>
      <c r="Q3770" s="8" t="s">
        <v>8359</v>
      </c>
      <c r="R3770" t="b">
        <v>1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s">
        <v>8305</v>
      </c>
      <c r="N3771" s="5">
        <f t="shared" si="58"/>
        <v>1</v>
      </c>
      <c r="O3771" s="8">
        <f>SUM(E3771:$E$4115)/E3771</f>
        <v>357.7242</v>
      </c>
      <c r="P3771" s="8" t="s">
        <v>8317</v>
      </c>
      <c r="Q3771" s="8" t="s">
        <v>8359</v>
      </c>
      <c r="R3771" t="b">
        <v>1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s">
        <v>8305</v>
      </c>
      <c r="N3772" s="5">
        <f t="shared" si="58"/>
        <v>1</v>
      </c>
      <c r="O3772" s="8">
        <f>SUM(E3772:$E$4115)/E3772</f>
        <v>196.19830999999999</v>
      </c>
      <c r="P3772" s="8" t="s">
        <v>8317</v>
      </c>
      <c r="Q3772" s="8" t="s">
        <v>8359</v>
      </c>
      <c r="R3772" t="b">
        <v>1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s">
        <v>8305</v>
      </c>
      <c r="N3773" s="5">
        <f t="shared" si="58"/>
        <v>1.46</v>
      </c>
      <c r="O3773" s="8">
        <f>SUM(E3773:$E$4115)/E3773</f>
        <v>267.39494520547947</v>
      </c>
      <c r="P3773" s="8" t="s">
        <v>8317</v>
      </c>
      <c r="Q3773" s="8" t="s">
        <v>8359</v>
      </c>
      <c r="R3773" t="b">
        <v>1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s">
        <v>8305</v>
      </c>
      <c r="N3774" s="5">
        <f t="shared" si="58"/>
        <v>1.1020000000000001</v>
      </c>
      <c r="O3774" s="8">
        <f>SUM(E3774:$E$4115)/E3774</f>
        <v>70.587408348457345</v>
      </c>
      <c r="P3774" s="8" t="s">
        <v>8317</v>
      </c>
      <c r="Q3774" s="8" t="s">
        <v>8359</v>
      </c>
      <c r="R3774" t="b">
        <v>1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s">
        <v>8305</v>
      </c>
      <c r="N3775" s="5">
        <f t="shared" si="58"/>
        <v>1.0820000000000001</v>
      </c>
      <c r="O3775" s="8">
        <f>SUM(E3775:$E$4115)/E3775</f>
        <v>70.873682070240292</v>
      </c>
      <c r="P3775" s="8" t="s">
        <v>8317</v>
      </c>
      <c r="Q3775" s="8" t="s">
        <v>8359</v>
      </c>
      <c r="R3775" t="b">
        <v>1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s">
        <v>8305</v>
      </c>
      <c r="N3776" s="5">
        <f t="shared" si="58"/>
        <v>1</v>
      </c>
      <c r="O3776" s="8">
        <f>SUM(E3776:$E$4115)/E3776</f>
        <v>151.206648</v>
      </c>
      <c r="P3776" s="8" t="s">
        <v>8317</v>
      </c>
      <c r="Q3776" s="8" t="s">
        <v>8359</v>
      </c>
      <c r="R3776" t="b">
        <v>1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s">
        <v>8305</v>
      </c>
      <c r="N3777" s="5">
        <f t="shared" si="58"/>
        <v>1.0024999999999999</v>
      </c>
      <c r="O3777" s="8">
        <f>SUM(E3777:$E$4115)/E3777</f>
        <v>187.29008478802993</v>
      </c>
      <c r="P3777" s="8" t="s">
        <v>8317</v>
      </c>
      <c r="Q3777" s="8" t="s">
        <v>8359</v>
      </c>
      <c r="R3777" t="b">
        <v>1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s">
        <v>8305</v>
      </c>
      <c r="N3778" s="5">
        <f t="shared" si="58"/>
        <v>1.0671250000000001</v>
      </c>
      <c r="O3778" s="8">
        <f>SUM(E3778:$E$4115)/E3778</f>
        <v>43.752093241185428</v>
      </c>
      <c r="P3778" s="8" t="s">
        <v>8317</v>
      </c>
      <c r="Q3778" s="8" t="s">
        <v>8359</v>
      </c>
      <c r="R3778" t="b">
        <v>1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s">
        <v>8305</v>
      </c>
      <c r="N3779" s="5">
        <f t="shared" ref="N3779:N3842" si="59">(E3779/D3779)</f>
        <v>1.4319999999999999</v>
      </c>
      <c r="O3779" s="8">
        <f>SUM(E3779:$E$4115)/E3779</f>
        <v>127.43527234636872</v>
      </c>
      <c r="P3779" s="8" t="s">
        <v>8317</v>
      </c>
      <c r="Q3779" s="8" t="s">
        <v>8359</v>
      </c>
      <c r="R3779" t="b">
        <v>1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s">
        <v>8305</v>
      </c>
      <c r="N3780" s="5">
        <f t="shared" si="59"/>
        <v>1.0504166666666668</v>
      </c>
      <c r="O3780" s="8">
        <f>SUM(E3780:$E$4115)/E3780</f>
        <v>143.63769139230465</v>
      </c>
      <c r="P3780" s="8" t="s">
        <v>8317</v>
      </c>
      <c r="Q3780" s="8" t="s">
        <v>8359</v>
      </c>
      <c r="R3780" t="b">
        <v>1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s">
        <v>8305</v>
      </c>
      <c r="N3781" s="5">
        <f t="shared" si="59"/>
        <v>1.0398000000000001</v>
      </c>
      <c r="O3781" s="8">
        <f>SUM(E3781:$E$4115)/E3781</f>
        <v>23.055050330191705</v>
      </c>
      <c r="P3781" s="8" t="s">
        <v>8317</v>
      </c>
      <c r="Q3781" s="8" t="s">
        <v>8359</v>
      </c>
      <c r="R3781" t="b">
        <v>1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s">
        <v>8305</v>
      </c>
      <c r="N3782" s="5">
        <f t="shared" si="59"/>
        <v>1.2</v>
      </c>
      <c r="O3782" s="8">
        <f>SUM(E3782:$E$4115)/E3782</f>
        <v>114.66420666666667</v>
      </c>
      <c r="P3782" s="8" t="s">
        <v>8317</v>
      </c>
      <c r="Q3782" s="8" t="s">
        <v>8359</v>
      </c>
      <c r="R3782" t="b">
        <v>1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s">
        <v>8305</v>
      </c>
      <c r="N3783" s="5">
        <f t="shared" si="59"/>
        <v>1.0966666666666667</v>
      </c>
      <c r="O3783" s="8">
        <f>SUM(E3783:$E$4115)/E3783</f>
        <v>69.096782168186422</v>
      </c>
      <c r="P3783" s="8" t="s">
        <v>8317</v>
      </c>
      <c r="Q3783" s="8" t="s">
        <v>8359</v>
      </c>
      <c r="R3783" t="b">
        <v>1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s">
        <v>8305</v>
      </c>
      <c r="N3784" s="5">
        <f t="shared" si="59"/>
        <v>1.0175000000000001</v>
      </c>
      <c r="O3784" s="8">
        <f>SUM(E3784:$E$4115)/E3784</f>
        <v>165.13887960687961</v>
      </c>
      <c r="P3784" s="8" t="s">
        <v>8317</v>
      </c>
      <c r="Q3784" s="8" t="s">
        <v>8359</v>
      </c>
      <c r="R3784" t="b">
        <v>1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s">
        <v>8305</v>
      </c>
      <c r="N3785" s="5">
        <f t="shared" si="59"/>
        <v>1.2891666666666666</v>
      </c>
      <c r="O3785" s="8">
        <f>SUM(E3785:$E$4115)/E3785</f>
        <v>215.91636716224951</v>
      </c>
      <c r="P3785" s="8" t="s">
        <v>8317</v>
      </c>
      <c r="Q3785" s="8" t="s">
        <v>8359</v>
      </c>
      <c r="R3785" t="b">
        <v>1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s">
        <v>8305</v>
      </c>
      <c r="N3786" s="5">
        <f t="shared" si="59"/>
        <v>1.1499999999999999</v>
      </c>
      <c r="O3786" s="8">
        <f>SUM(E3786:$E$4115)/E3786</f>
        <v>289.10923478260867</v>
      </c>
      <c r="P3786" s="8" t="s">
        <v>8317</v>
      </c>
      <c r="Q3786" s="8" t="s">
        <v>8359</v>
      </c>
      <c r="R3786" t="b">
        <v>1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s">
        <v>8305</v>
      </c>
      <c r="N3787" s="5">
        <f t="shared" si="59"/>
        <v>1.5075000000000001</v>
      </c>
      <c r="O3787" s="8">
        <f>SUM(E3787:$E$4115)/E3787</f>
        <v>109.89241127694859</v>
      </c>
      <c r="P3787" s="8" t="s">
        <v>8317</v>
      </c>
      <c r="Q3787" s="8" t="s">
        <v>8359</v>
      </c>
      <c r="R3787" t="b">
        <v>1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s">
        <v>8305</v>
      </c>
      <c r="N3788" s="5">
        <f t="shared" si="59"/>
        <v>1.1096666666666666</v>
      </c>
      <c r="O3788" s="8">
        <f>SUM(E3788:$E$4115)/E3788</f>
        <v>49.310696905977771</v>
      </c>
      <c r="P3788" s="8" t="s">
        <v>8317</v>
      </c>
      <c r="Q3788" s="8" t="s">
        <v>8359</v>
      </c>
      <c r="R3788" t="b">
        <v>1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s">
        <v>8305</v>
      </c>
      <c r="N3789" s="5">
        <f t="shared" si="59"/>
        <v>1.0028571428571429</v>
      </c>
      <c r="O3789" s="8">
        <f>SUM(E3789:$E$4115)/E3789</f>
        <v>916.38923076923072</v>
      </c>
      <c r="P3789" s="8" t="s">
        <v>8317</v>
      </c>
      <c r="Q3789" s="8" t="s">
        <v>8359</v>
      </c>
      <c r="R3789" t="b">
        <v>1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s">
        <v>8305</v>
      </c>
      <c r="N3790" s="5">
        <f t="shared" si="59"/>
        <v>6.6666666666666671E-3</v>
      </c>
      <c r="O3790" s="8">
        <f>SUM(E3790:$E$4115)/E3790</f>
        <v>642.60324000000003</v>
      </c>
      <c r="P3790" s="8" t="s">
        <v>8317</v>
      </c>
      <c r="Q3790" s="8" t="s">
        <v>8359</v>
      </c>
      <c r="R3790" t="b">
        <v>0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s">
        <v>8305</v>
      </c>
      <c r="N3791" s="5">
        <f t="shared" si="59"/>
        <v>3.267605633802817E-2</v>
      </c>
      <c r="O3791" s="8">
        <f>SUM(E3791:$E$4115)/E3791</f>
        <v>2765.5312068965518</v>
      </c>
      <c r="P3791" s="8" t="s">
        <v>8317</v>
      </c>
      <c r="Q3791" s="8" t="s">
        <v>8359</v>
      </c>
      <c r="R3791" t="b">
        <v>0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s">
        <v>8305</v>
      </c>
      <c r="N3792" s="5">
        <f t="shared" si="59"/>
        <v>0</v>
      </c>
      <c r="O3792" s="8" t="e">
        <f>SUM(E3792:$E$4115)/E3792</f>
        <v>#DIV/0!</v>
      </c>
      <c r="P3792" s="8" t="s">
        <v>8317</v>
      </c>
      <c r="Q3792" s="8" t="s">
        <v>8359</v>
      </c>
      <c r="R3792" t="b">
        <v>0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s">
        <v>8305</v>
      </c>
      <c r="N3793" s="5">
        <f t="shared" si="59"/>
        <v>0</v>
      </c>
      <c r="O3793" s="8" t="e">
        <f>SUM(E3793:$E$4115)/E3793</f>
        <v>#DIV/0!</v>
      </c>
      <c r="P3793" s="8" t="s">
        <v>8317</v>
      </c>
      <c r="Q3793" s="8" t="s">
        <v>8359</v>
      </c>
      <c r="R3793" t="b">
        <v>0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s">
        <v>8305</v>
      </c>
      <c r="N3794" s="5">
        <f t="shared" si="59"/>
        <v>2.8E-3</v>
      </c>
      <c r="O3794" s="8">
        <f>SUM(E3794:$E$4115)/E3794</f>
        <v>9162.4462857142862</v>
      </c>
      <c r="P3794" s="8" t="s">
        <v>8317</v>
      </c>
      <c r="Q3794" s="8" t="s">
        <v>8359</v>
      </c>
      <c r="R3794" t="b">
        <v>0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s">
        <v>8305</v>
      </c>
      <c r="N3795" s="5">
        <f t="shared" si="59"/>
        <v>0.59657142857142853</v>
      </c>
      <c r="O3795" s="8">
        <f>SUM(E3795:$E$4115)/E3795</f>
        <v>76.784152298850572</v>
      </c>
      <c r="P3795" s="8" t="s">
        <v>8317</v>
      </c>
      <c r="Q3795" s="8" t="s">
        <v>8359</v>
      </c>
      <c r="R3795" t="b">
        <v>0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s">
        <v>8305</v>
      </c>
      <c r="N3796" s="5">
        <f t="shared" si="59"/>
        <v>0.01</v>
      </c>
      <c r="O3796" s="8">
        <f>SUM(E3796:$E$4115)/E3796</f>
        <v>6329.4924000000001</v>
      </c>
      <c r="P3796" s="8" t="s">
        <v>8317</v>
      </c>
      <c r="Q3796" s="8" t="s">
        <v>8359</v>
      </c>
      <c r="R3796" t="b">
        <v>0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s">
        <v>8305</v>
      </c>
      <c r="N3797" s="5">
        <f t="shared" si="59"/>
        <v>1.6666666666666666E-2</v>
      </c>
      <c r="O3797" s="8">
        <f>SUM(E3797:$E$4115)/E3797</f>
        <v>31642.462</v>
      </c>
      <c r="P3797" s="8" t="s">
        <v>8317</v>
      </c>
      <c r="Q3797" s="8" t="s">
        <v>8359</v>
      </c>
      <c r="R3797" t="b">
        <v>0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s">
        <v>8305</v>
      </c>
      <c r="N3798" s="5">
        <f t="shared" si="59"/>
        <v>4.4444444444444447E-5</v>
      </c>
      <c r="O3798" s="8">
        <f>SUM(E3798:$E$4115)/E3798</f>
        <v>316414.62</v>
      </c>
      <c r="P3798" s="8" t="s">
        <v>8317</v>
      </c>
      <c r="Q3798" s="8" t="s">
        <v>8359</v>
      </c>
      <c r="R3798" t="b">
        <v>0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s">
        <v>8305</v>
      </c>
      <c r="N3799" s="5">
        <f t="shared" si="59"/>
        <v>0.89666666666666661</v>
      </c>
      <c r="O3799" s="8">
        <f>SUM(E3799:$E$4115)/E3799</f>
        <v>58.812940520446098</v>
      </c>
      <c r="P3799" s="8" t="s">
        <v>8317</v>
      </c>
      <c r="Q3799" s="8" t="s">
        <v>8359</v>
      </c>
      <c r="R3799" t="b">
        <v>0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s">
        <v>8305</v>
      </c>
      <c r="N3800" s="5">
        <f t="shared" si="59"/>
        <v>1.4642857142857143E-2</v>
      </c>
      <c r="O3800" s="8">
        <f>SUM(E3800:$E$4115)/E3800</f>
        <v>303.44743414634144</v>
      </c>
      <c r="P3800" s="8" t="s">
        <v>8317</v>
      </c>
      <c r="Q3800" s="8" t="s">
        <v>8359</v>
      </c>
      <c r="R3800" t="b">
        <v>0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s">
        <v>8305</v>
      </c>
      <c r="N3801" s="5">
        <f t="shared" si="59"/>
        <v>4.02E-2</v>
      </c>
      <c r="O3801" s="8">
        <f>SUM(E3801:$E$4115)/E3801</f>
        <v>771.1657213930348</v>
      </c>
      <c r="P3801" s="8" t="s">
        <v>8317</v>
      </c>
      <c r="Q3801" s="8" t="s">
        <v>8359</v>
      </c>
      <c r="R3801" t="b">
        <v>0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s">
        <v>8305</v>
      </c>
      <c r="N3802" s="5">
        <f t="shared" si="59"/>
        <v>4.0045454545454544E-2</v>
      </c>
      <c r="O3802" s="8">
        <f>SUM(E3802:$E$4115)/E3802</f>
        <v>351.42635641316684</v>
      </c>
      <c r="P3802" s="8" t="s">
        <v>8317</v>
      </c>
      <c r="Q3802" s="8" t="s">
        <v>8359</v>
      </c>
      <c r="R3802" t="b">
        <v>0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s">
        <v>8305</v>
      </c>
      <c r="N3803" s="5">
        <f t="shared" si="59"/>
        <v>8.5199999999999998E-2</v>
      </c>
      <c r="O3803" s="8">
        <f>SUM(E3803:$E$4115)/E3803</f>
        <v>724.70802816901403</v>
      </c>
      <c r="P3803" s="8" t="s">
        <v>8317</v>
      </c>
      <c r="Q3803" s="8" t="s">
        <v>8359</v>
      </c>
      <c r="R3803" t="b">
        <v>0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s">
        <v>8305</v>
      </c>
      <c r="N3804" s="5">
        <f t="shared" si="59"/>
        <v>0</v>
      </c>
      <c r="O3804" s="8" t="e">
        <f>SUM(E3804:$E$4115)/E3804</f>
        <v>#DIV/0!</v>
      </c>
      <c r="P3804" s="8" t="s">
        <v>8317</v>
      </c>
      <c r="Q3804" s="8" t="s">
        <v>8359</v>
      </c>
      <c r="R3804" t="b">
        <v>0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s">
        <v>8305</v>
      </c>
      <c r="N3805" s="5">
        <f t="shared" si="59"/>
        <v>0.19650000000000001</v>
      </c>
      <c r="O3805" s="8">
        <f>SUM(E3805:$E$4115)/E3805</f>
        <v>130.74623409669212</v>
      </c>
      <c r="P3805" s="8" t="s">
        <v>8317</v>
      </c>
      <c r="Q3805" s="8" t="s">
        <v>8359</v>
      </c>
      <c r="R3805" t="b">
        <v>0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s">
        <v>8305</v>
      </c>
      <c r="N3806" s="5">
        <f t="shared" si="59"/>
        <v>0</v>
      </c>
      <c r="O3806" s="8" t="e">
        <f>SUM(E3806:$E$4115)/E3806</f>
        <v>#DIV/0!</v>
      </c>
      <c r="P3806" s="8" t="s">
        <v>8317</v>
      </c>
      <c r="Q3806" s="8" t="s">
        <v>8359</v>
      </c>
      <c r="R3806" t="b">
        <v>0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s">
        <v>8305</v>
      </c>
      <c r="N3807" s="5">
        <f t="shared" si="59"/>
        <v>2.0000000000000002E-5</v>
      </c>
      <c r="O3807" s="8">
        <f>SUM(E3807:$E$4115)/E3807</f>
        <v>101980.54</v>
      </c>
      <c r="P3807" s="8" t="s">
        <v>8317</v>
      </c>
      <c r="Q3807" s="8" t="s">
        <v>8359</v>
      </c>
      <c r="R3807" t="b">
        <v>0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s">
        <v>8305</v>
      </c>
      <c r="N3808" s="5">
        <f t="shared" si="59"/>
        <v>6.6666666666666664E-4</v>
      </c>
      <c r="O3808" s="8">
        <f>SUM(E3808:$E$4115)/E3808</f>
        <v>61187.724000000002</v>
      </c>
      <c r="P3808" s="8" t="s">
        <v>8317</v>
      </c>
      <c r="Q3808" s="8" t="s">
        <v>8359</v>
      </c>
      <c r="R3808" t="b">
        <v>0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s">
        <v>8305</v>
      </c>
      <c r="N3809" s="5">
        <f t="shared" si="59"/>
        <v>0.30333333333333334</v>
      </c>
      <c r="O3809" s="8">
        <f>SUM(E3809:$E$4115)/E3809</f>
        <v>672.38158241758242</v>
      </c>
      <c r="P3809" s="8" t="s">
        <v>8317</v>
      </c>
      <c r="Q3809" s="8" t="s">
        <v>8359</v>
      </c>
      <c r="R3809" t="b">
        <v>0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s">
        <v>8271</v>
      </c>
      <c r="N3810" s="5">
        <f t="shared" si="59"/>
        <v>1</v>
      </c>
      <c r="O3810" s="8">
        <f>SUM(E3810:$E$4115)/E3810</f>
        <v>305.47861999999998</v>
      </c>
      <c r="P3810" s="8" t="s">
        <v>8317</v>
      </c>
      <c r="Q3810" s="8" t="s">
        <v>8318</v>
      </c>
      <c r="R3810" t="b">
        <v>1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s">
        <v>8271</v>
      </c>
      <c r="N3811" s="5">
        <f t="shared" si="59"/>
        <v>1.0125</v>
      </c>
      <c r="O3811" s="8">
        <f>SUM(E3811:$E$4115)/E3811</f>
        <v>150.35981234567902</v>
      </c>
      <c r="P3811" s="8" t="s">
        <v>8317</v>
      </c>
      <c r="Q3811" s="8" t="s">
        <v>8318</v>
      </c>
      <c r="R3811" t="b">
        <v>1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s">
        <v>8271</v>
      </c>
      <c r="N3812" s="5">
        <f t="shared" si="59"/>
        <v>1.2173333333333334</v>
      </c>
      <c r="O3812" s="8">
        <f>SUM(E3812:$E$4115)/E3812</f>
        <v>165.63725082146769</v>
      </c>
      <c r="P3812" s="8" t="s">
        <v>8317</v>
      </c>
      <c r="Q3812" s="8" t="s">
        <v>8318</v>
      </c>
      <c r="R3812" t="b">
        <v>1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s">
        <v>8271</v>
      </c>
      <c r="N3813" s="5">
        <f t="shared" si="59"/>
        <v>3.3</v>
      </c>
      <c r="O3813" s="8">
        <f>SUM(E3813:$E$4115)/E3813</f>
        <v>364.39711515151515</v>
      </c>
      <c r="P3813" s="8" t="s">
        <v>8317</v>
      </c>
      <c r="Q3813" s="8" t="s">
        <v>8318</v>
      </c>
      <c r="R3813" t="b">
        <v>1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s">
        <v>8271</v>
      </c>
      <c r="N3814" s="5">
        <f t="shared" si="59"/>
        <v>1.0954999999999999</v>
      </c>
      <c r="O3814" s="8">
        <f>SUM(E3814:$E$4115)/E3814</f>
        <v>136.83369237790964</v>
      </c>
      <c r="P3814" s="8" t="s">
        <v>8317</v>
      </c>
      <c r="Q3814" s="8" t="s">
        <v>8318</v>
      </c>
      <c r="R3814" t="b">
        <v>1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s">
        <v>8271</v>
      </c>
      <c r="N3815" s="5">
        <f t="shared" si="59"/>
        <v>1.0095190476190474</v>
      </c>
      <c r="O3815" s="8">
        <f>SUM(E3815:$E$4115)/E3815</f>
        <v>140.38350180897081</v>
      </c>
      <c r="P3815" s="8" t="s">
        <v>8317</v>
      </c>
      <c r="Q3815" s="8" t="s">
        <v>8318</v>
      </c>
      <c r="R3815" t="b">
        <v>1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s">
        <v>8271</v>
      </c>
      <c r="N3816" s="5">
        <f t="shared" si="59"/>
        <v>1.4013333333333333</v>
      </c>
      <c r="O3816" s="8">
        <f>SUM(E3816:$E$4115)/E3816</f>
        <v>140.57641769743103</v>
      </c>
      <c r="P3816" s="8" t="s">
        <v>8317</v>
      </c>
      <c r="Q3816" s="8" t="s">
        <v>8318</v>
      </c>
      <c r="R3816" t="b">
        <v>1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s">
        <v>8271</v>
      </c>
      <c r="N3817" s="5">
        <f t="shared" si="59"/>
        <v>1.0000100000000001</v>
      </c>
      <c r="O3817" s="8">
        <f>SUM(E3817:$E$4115)/E3817</f>
        <v>293.3866961330387</v>
      </c>
      <c r="P3817" s="8" t="s">
        <v>8317</v>
      </c>
      <c r="Q3817" s="8" t="s">
        <v>8318</v>
      </c>
      <c r="R3817" t="b">
        <v>1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s">
        <v>8271</v>
      </c>
      <c r="N3818" s="5">
        <f t="shared" si="59"/>
        <v>1.19238</v>
      </c>
      <c r="O3818" s="8">
        <f>SUM(E3818:$E$4115)/E3818</f>
        <v>163.47675517312715</v>
      </c>
      <c r="P3818" s="8" t="s">
        <v>8317</v>
      </c>
      <c r="Q3818" s="8" t="s">
        <v>8318</v>
      </c>
      <c r="R3818" t="b">
        <v>1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s">
        <v>8271</v>
      </c>
      <c r="N3819" s="5">
        <f t="shared" si="59"/>
        <v>1.0725</v>
      </c>
      <c r="O3819" s="8">
        <f>SUM(E3819:$E$4115)/E3819</f>
        <v>135.47834498834499</v>
      </c>
      <c r="P3819" s="8" t="s">
        <v>8317</v>
      </c>
      <c r="Q3819" s="8" t="s">
        <v>8318</v>
      </c>
      <c r="R3819" t="b">
        <v>1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s">
        <v>8271</v>
      </c>
      <c r="N3820" s="5">
        <f t="shared" si="59"/>
        <v>2.2799999999999998</v>
      </c>
      <c r="O3820" s="8">
        <f>SUM(E3820:$E$4115)/E3820</f>
        <v>506.06324561403505</v>
      </c>
      <c r="P3820" s="8" t="s">
        <v>8317</v>
      </c>
      <c r="Q3820" s="8" t="s">
        <v>8318</v>
      </c>
      <c r="R3820" t="b">
        <v>1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s">
        <v>8271</v>
      </c>
      <c r="N3821" s="5">
        <f t="shared" si="59"/>
        <v>1.0640000000000001</v>
      </c>
      <c r="O3821" s="8">
        <f>SUM(E3821:$E$4115)/E3821</f>
        <v>270.56959586466166</v>
      </c>
      <c r="P3821" s="8" t="s">
        <v>8317</v>
      </c>
      <c r="Q3821" s="8" t="s">
        <v>8318</v>
      </c>
      <c r="R3821" t="b">
        <v>1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s">
        <v>8271</v>
      </c>
      <c r="N3822" s="5">
        <f t="shared" si="59"/>
        <v>1.4333333333333333</v>
      </c>
      <c r="O3822" s="8">
        <f>SUM(E3822:$E$4115)/E3822</f>
        <v>667.02802325581388</v>
      </c>
      <c r="P3822" s="8" t="s">
        <v>8317</v>
      </c>
      <c r="Q3822" s="8" t="s">
        <v>8318</v>
      </c>
      <c r="R3822" t="b">
        <v>1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s">
        <v>8271</v>
      </c>
      <c r="N3823" s="5">
        <f t="shared" si="59"/>
        <v>1.0454285714285714</v>
      </c>
      <c r="O3823" s="8">
        <f>SUM(E3823:$E$4115)/E3823</f>
        <v>78.270579393276847</v>
      </c>
      <c r="P3823" s="8" t="s">
        <v>8317</v>
      </c>
      <c r="Q3823" s="8" t="s">
        <v>8318</v>
      </c>
      <c r="R3823" t="b">
        <v>1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s">
        <v>8271</v>
      </c>
      <c r="N3824" s="5">
        <f t="shared" si="59"/>
        <v>1.1002000000000001</v>
      </c>
      <c r="O3824" s="8">
        <f>SUM(E3824:$E$4115)/E3824</f>
        <v>51.396664242864929</v>
      </c>
      <c r="P3824" s="8" t="s">
        <v>8317</v>
      </c>
      <c r="Q3824" s="8" t="s">
        <v>8318</v>
      </c>
      <c r="R3824" t="b">
        <v>1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s">
        <v>8271</v>
      </c>
      <c r="N3825" s="5">
        <f t="shared" si="59"/>
        <v>1.06</v>
      </c>
      <c r="O3825" s="8">
        <f>SUM(E3825:$E$4115)/E3825</f>
        <v>104.6158679245283</v>
      </c>
      <c r="P3825" s="8" t="s">
        <v>8317</v>
      </c>
      <c r="Q3825" s="8" t="s">
        <v>8318</v>
      </c>
      <c r="R3825" t="b">
        <v>1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s">
        <v>8271</v>
      </c>
      <c r="N3826" s="5">
        <f t="shared" si="59"/>
        <v>1.08</v>
      </c>
      <c r="O3826" s="8">
        <f>SUM(E3826:$E$4115)/E3826</f>
        <v>1016.9705555555555</v>
      </c>
      <c r="P3826" s="8" t="s">
        <v>8317</v>
      </c>
      <c r="Q3826" s="8" t="s">
        <v>8318</v>
      </c>
      <c r="R3826" t="b">
        <v>1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s">
        <v>8271</v>
      </c>
      <c r="N3827" s="5">
        <f t="shared" si="59"/>
        <v>1.0542</v>
      </c>
      <c r="O3827" s="8">
        <f>SUM(E3827:$E$4115)/E3827</f>
        <v>52.041747296528172</v>
      </c>
      <c r="P3827" s="8" t="s">
        <v>8317</v>
      </c>
      <c r="Q3827" s="8" t="s">
        <v>8318</v>
      </c>
      <c r="R3827" t="b">
        <v>1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s">
        <v>8271</v>
      </c>
      <c r="N3828" s="5">
        <f t="shared" si="59"/>
        <v>1.1916666666666667</v>
      </c>
      <c r="O3828" s="8">
        <f>SUM(E3828:$E$4115)/E3828</f>
        <v>376.28118881118877</v>
      </c>
      <c r="P3828" s="8" t="s">
        <v>8317</v>
      </c>
      <c r="Q3828" s="8" t="s">
        <v>8318</v>
      </c>
      <c r="R3828" t="b">
        <v>1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s">
        <v>8271</v>
      </c>
      <c r="N3829" s="5">
        <f t="shared" si="59"/>
        <v>1.5266666666666666</v>
      </c>
      <c r="O3829" s="8">
        <f>SUM(E3829:$E$4115)/E3829</f>
        <v>58.586473799126637</v>
      </c>
      <c r="P3829" s="8" t="s">
        <v>8317</v>
      </c>
      <c r="Q3829" s="8" t="s">
        <v>8318</v>
      </c>
      <c r="R3829" t="b">
        <v>1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s">
        <v>8271</v>
      </c>
      <c r="N3830" s="5">
        <f t="shared" si="59"/>
        <v>1</v>
      </c>
      <c r="O3830" s="8">
        <f>SUM(E3830:$E$4115)/E3830</f>
        <v>52.749209999999998</v>
      </c>
      <c r="P3830" s="8" t="s">
        <v>8317</v>
      </c>
      <c r="Q3830" s="8" t="s">
        <v>8318</v>
      </c>
      <c r="R3830" t="b">
        <v>1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s">
        <v>8271</v>
      </c>
      <c r="N3831" s="5">
        <f t="shared" si="59"/>
        <v>1.002</v>
      </c>
      <c r="O3831" s="8">
        <f>SUM(E3831:$E$4115)/E3831</f>
        <v>516.4591816367265</v>
      </c>
      <c r="P3831" s="8" t="s">
        <v>8317</v>
      </c>
      <c r="Q3831" s="8" t="s">
        <v>8318</v>
      </c>
      <c r="R3831" t="b">
        <v>1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s">
        <v>8271</v>
      </c>
      <c r="N3832" s="5">
        <f t="shared" si="59"/>
        <v>2.25</v>
      </c>
      <c r="O3832" s="8">
        <f>SUM(E3832:$E$4115)/E3832</f>
        <v>1147.7557777777777</v>
      </c>
      <c r="P3832" s="8" t="s">
        <v>8317</v>
      </c>
      <c r="Q3832" s="8" t="s">
        <v>8318</v>
      </c>
      <c r="R3832" t="b">
        <v>1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s">
        <v>8271</v>
      </c>
      <c r="N3833" s="5">
        <f t="shared" si="59"/>
        <v>1.0602199999999999</v>
      </c>
      <c r="O3833" s="8">
        <f>SUM(E3833:$E$4115)/E3833</f>
        <v>486.7292637377148</v>
      </c>
      <c r="P3833" s="8" t="s">
        <v>8317</v>
      </c>
      <c r="Q3833" s="8" t="s">
        <v>8318</v>
      </c>
      <c r="R3833" t="b">
        <v>1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s">
        <v>8271</v>
      </c>
      <c r="N3834" s="5">
        <f t="shared" si="59"/>
        <v>1.0466666666666666</v>
      </c>
      <c r="O3834" s="8">
        <f>SUM(E3834:$E$4115)/E3834</f>
        <v>205.00791401273887</v>
      </c>
      <c r="P3834" s="8" t="s">
        <v>8317</v>
      </c>
      <c r="Q3834" s="8" t="s">
        <v>8318</v>
      </c>
      <c r="R3834" t="b">
        <v>1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s">
        <v>8271</v>
      </c>
      <c r="N3835" s="5">
        <f t="shared" si="59"/>
        <v>1.1666666666666667</v>
      </c>
      <c r="O3835" s="8">
        <f>SUM(E3835:$E$4115)/E3835</f>
        <v>183.02424285714287</v>
      </c>
      <c r="P3835" s="8" t="s">
        <v>8317</v>
      </c>
      <c r="Q3835" s="8" t="s">
        <v>8318</v>
      </c>
      <c r="R3835" t="b">
        <v>1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s">
        <v>8271</v>
      </c>
      <c r="N3836" s="5">
        <f t="shared" si="59"/>
        <v>1.0903333333333334</v>
      </c>
      <c r="O3836" s="8">
        <f>SUM(E3836:$E$4115)/E3836</f>
        <v>77.907043717517581</v>
      </c>
      <c r="P3836" s="8" t="s">
        <v>8317</v>
      </c>
      <c r="Q3836" s="8" t="s">
        <v>8318</v>
      </c>
      <c r="R3836" t="b">
        <v>1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s">
        <v>8271</v>
      </c>
      <c r="N3837" s="5">
        <f t="shared" si="59"/>
        <v>1.6</v>
      </c>
      <c r="O3837" s="8">
        <f>SUM(E3837:$E$4115)/E3837</f>
        <v>786.13418750000005</v>
      </c>
      <c r="P3837" s="8" t="s">
        <v>8317</v>
      </c>
      <c r="Q3837" s="8" t="s">
        <v>8318</v>
      </c>
      <c r="R3837" t="b">
        <v>1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s">
        <v>8271</v>
      </c>
      <c r="N3838" s="5">
        <f t="shared" si="59"/>
        <v>1.125</v>
      </c>
      <c r="O3838" s="8">
        <f>SUM(E3838:$E$4115)/E3838</f>
        <v>279.15882222222223</v>
      </c>
      <c r="P3838" s="8" t="s">
        <v>8317</v>
      </c>
      <c r="Q3838" s="8" t="s">
        <v>8318</v>
      </c>
      <c r="R3838" t="b">
        <v>1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s">
        <v>8271</v>
      </c>
      <c r="N3839" s="5">
        <f t="shared" si="59"/>
        <v>1.0209999999999999</v>
      </c>
      <c r="O3839" s="8">
        <f>SUM(E3839:$E$4115)/E3839</f>
        <v>122.59693437806072</v>
      </c>
      <c r="P3839" s="8" t="s">
        <v>8317</v>
      </c>
      <c r="Q3839" s="8" t="s">
        <v>8318</v>
      </c>
      <c r="R3839" t="b">
        <v>1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s">
        <v>8271</v>
      </c>
      <c r="N3840" s="5">
        <f t="shared" si="59"/>
        <v>1.00824</v>
      </c>
      <c r="O3840" s="8">
        <f>SUM(E3840:$E$4115)/E3840</f>
        <v>2.4627166150916451</v>
      </c>
      <c r="P3840" s="8" t="s">
        <v>8317</v>
      </c>
      <c r="Q3840" s="8" t="s">
        <v>8318</v>
      </c>
      <c r="R3840" t="b">
        <v>1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s">
        <v>8271</v>
      </c>
      <c r="N3841" s="5">
        <f t="shared" si="59"/>
        <v>1.0125</v>
      </c>
      <c r="O3841" s="8">
        <f>SUM(E3841:$E$4115)/E3841</f>
        <v>72.828118518518522</v>
      </c>
      <c r="P3841" s="8" t="s">
        <v>8317</v>
      </c>
      <c r="Q3841" s="8" t="s">
        <v>8318</v>
      </c>
      <c r="R3841" t="b">
        <v>1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s">
        <v>8271</v>
      </c>
      <c r="N3842" s="5">
        <f t="shared" si="59"/>
        <v>65</v>
      </c>
      <c r="O3842" s="8">
        <f>SUM(E3842:$E$4115)/E3842</f>
        <v>2237.722153846154</v>
      </c>
      <c r="P3842" s="8" t="s">
        <v>8317</v>
      </c>
      <c r="Q3842" s="8" t="s">
        <v>8318</v>
      </c>
      <c r="R3842" t="b">
        <v>1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s">
        <v>8271</v>
      </c>
      <c r="N3843" s="5">
        <f t="shared" ref="N3843:N3906" si="60">(E3843/D3843)</f>
        <v>8.72E-2</v>
      </c>
      <c r="O3843" s="8">
        <f>SUM(E3843:$E$4115)/E3843</f>
        <v>166.72814220183486</v>
      </c>
      <c r="P3843" s="8" t="s">
        <v>8317</v>
      </c>
      <c r="Q3843" s="8" t="s">
        <v>8318</v>
      </c>
      <c r="R3843" t="b">
        <v>0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s">
        <v>8271</v>
      </c>
      <c r="N3844" s="5">
        <f t="shared" si="60"/>
        <v>0.21940000000000001</v>
      </c>
      <c r="O3844" s="8">
        <f>SUM(E3844:$E$4115)/E3844</f>
        <v>131.73649954421148</v>
      </c>
      <c r="P3844" s="8" t="s">
        <v>8317</v>
      </c>
      <c r="Q3844" s="8" t="s">
        <v>8318</v>
      </c>
      <c r="R3844" t="b">
        <v>0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s">
        <v>8271</v>
      </c>
      <c r="N3845" s="5">
        <f t="shared" si="60"/>
        <v>0.21299999999999999</v>
      </c>
      <c r="O3845" s="8">
        <f>SUM(E3845:$E$4115)/E3845</f>
        <v>134.66473239436621</v>
      </c>
      <c r="P3845" s="8" t="s">
        <v>8317</v>
      </c>
      <c r="Q3845" s="8" t="s">
        <v>8318</v>
      </c>
      <c r="R3845" t="b">
        <v>0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s">
        <v>8271</v>
      </c>
      <c r="N3846" s="5">
        <f t="shared" si="60"/>
        <v>0.41489795918367345</v>
      </c>
      <c r="O3846" s="8">
        <f>SUM(E3846:$E$4115)/E3846</f>
        <v>35.010560747663554</v>
      </c>
      <c r="P3846" s="8" t="s">
        <v>8317</v>
      </c>
      <c r="Q3846" s="8" t="s">
        <v>8318</v>
      </c>
      <c r="R3846" t="b">
        <v>0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s">
        <v>8271</v>
      </c>
      <c r="N3847" s="5">
        <f t="shared" si="60"/>
        <v>2.1049999999999999E-2</v>
      </c>
      <c r="O3847" s="8">
        <f>SUM(E3847:$E$4115)/E3847</f>
        <v>164.23627078384797</v>
      </c>
      <c r="P3847" s="8" t="s">
        <v>8317</v>
      </c>
      <c r="Q3847" s="8" t="s">
        <v>8318</v>
      </c>
      <c r="R3847" t="b">
        <v>0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s">
        <v>8271</v>
      </c>
      <c r="N3848" s="5">
        <f t="shared" si="60"/>
        <v>2.7E-2</v>
      </c>
      <c r="O3848" s="8">
        <f>SUM(E3848:$E$4115)/E3848</f>
        <v>727.22190476190474</v>
      </c>
      <c r="P3848" s="8" t="s">
        <v>8317</v>
      </c>
      <c r="Q3848" s="8" t="s">
        <v>8318</v>
      </c>
      <c r="R3848" t="b">
        <v>0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s">
        <v>8271</v>
      </c>
      <c r="N3849" s="5">
        <f t="shared" si="60"/>
        <v>0.16161904761904761</v>
      </c>
      <c r="O3849" s="8">
        <f>SUM(E3849:$E$4115)/E3849</f>
        <v>80.881520329994103</v>
      </c>
      <c r="P3849" s="8" t="s">
        <v>8317</v>
      </c>
      <c r="Q3849" s="8" t="s">
        <v>8318</v>
      </c>
      <c r="R3849" t="b">
        <v>0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s">
        <v>8271</v>
      </c>
      <c r="N3850" s="5">
        <f t="shared" si="60"/>
        <v>0.16376923076923078</v>
      </c>
      <c r="O3850" s="8">
        <f>SUM(E3850:$E$4115)/E3850</f>
        <v>63.672588069516209</v>
      </c>
      <c r="P3850" s="8" t="s">
        <v>8317</v>
      </c>
      <c r="Q3850" s="8" t="s">
        <v>8318</v>
      </c>
      <c r="R3850" t="b">
        <v>0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s">
        <v>8271</v>
      </c>
      <c r="N3851" s="5">
        <f t="shared" si="60"/>
        <v>7.0433333333333334E-2</v>
      </c>
      <c r="O3851" s="8">
        <f>SUM(E3851:$E$4115)/E3851</f>
        <v>63.14715570279224</v>
      </c>
      <c r="P3851" s="8" t="s">
        <v>8317</v>
      </c>
      <c r="Q3851" s="8" t="s">
        <v>8318</v>
      </c>
      <c r="R3851" t="b">
        <v>0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s">
        <v>8271</v>
      </c>
      <c r="N3852" s="5">
        <f t="shared" si="60"/>
        <v>3.7999999999999999E-2</v>
      </c>
      <c r="O3852" s="8">
        <f>SUM(E3852:$E$4115)/E3852</f>
        <v>3455.7089473684209</v>
      </c>
      <c r="P3852" s="8" t="s">
        <v>8317</v>
      </c>
      <c r="Q3852" s="8" t="s">
        <v>8318</v>
      </c>
      <c r="R3852" t="b">
        <v>0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s">
        <v>8271</v>
      </c>
      <c r="N3853" s="5">
        <f t="shared" si="60"/>
        <v>0.34079999999999999</v>
      </c>
      <c r="O3853" s="8">
        <f>SUM(E3853:$E$4115)/E3853</f>
        <v>154.08326291079811</v>
      </c>
      <c r="P3853" s="8" t="s">
        <v>8317</v>
      </c>
      <c r="Q3853" s="8" t="s">
        <v>8318</v>
      </c>
      <c r="R3853" t="b">
        <v>0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s">
        <v>8271</v>
      </c>
      <c r="N3854" s="5">
        <f t="shared" si="60"/>
        <v>2E-3</v>
      </c>
      <c r="O3854" s="8">
        <f>SUM(E3854:$E$4115)/E3854</f>
        <v>6521.3469999999998</v>
      </c>
      <c r="P3854" s="8" t="s">
        <v>8317</v>
      </c>
      <c r="Q3854" s="8" t="s">
        <v>8318</v>
      </c>
      <c r="R3854" t="b">
        <v>0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s">
        <v>8271</v>
      </c>
      <c r="N3855" s="5">
        <f t="shared" si="60"/>
        <v>2.5999999999999998E-4</v>
      </c>
      <c r="O3855" s="8">
        <f>SUM(E3855:$E$4115)/E3855</f>
        <v>5015.6515384615386</v>
      </c>
      <c r="P3855" s="8" t="s">
        <v>8317</v>
      </c>
      <c r="Q3855" s="8" t="s">
        <v>8318</v>
      </c>
      <c r="R3855" t="b">
        <v>0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s">
        <v>8271</v>
      </c>
      <c r="N3856" s="5">
        <f t="shared" si="60"/>
        <v>0.16254545454545455</v>
      </c>
      <c r="O3856" s="8">
        <f>SUM(E3856:$E$4115)/E3856</f>
        <v>72.919988814317676</v>
      </c>
      <c r="P3856" s="8" t="s">
        <v>8317</v>
      </c>
      <c r="Q3856" s="8" t="s">
        <v>8318</v>
      </c>
      <c r="R3856" t="b">
        <v>0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s">
        <v>8271</v>
      </c>
      <c r="N3857" s="5">
        <f t="shared" si="60"/>
        <v>2.5000000000000001E-2</v>
      </c>
      <c r="O3857" s="8">
        <f>SUM(E3857:$E$4115)/E3857</f>
        <v>5143.7175999999999</v>
      </c>
      <c r="P3857" s="8" t="s">
        <v>8317</v>
      </c>
      <c r="Q3857" s="8" t="s">
        <v>8318</v>
      </c>
      <c r="R3857" t="b">
        <v>0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s">
        <v>8271</v>
      </c>
      <c r="N3858" s="5">
        <f t="shared" si="60"/>
        <v>2.0000000000000001E-4</v>
      </c>
      <c r="O3858" s="8">
        <f>SUM(E3858:$E$4115)/E3858</f>
        <v>128567.94</v>
      </c>
      <c r="P3858" s="8" t="s">
        <v>8317</v>
      </c>
      <c r="Q3858" s="8" t="s">
        <v>8318</v>
      </c>
      <c r="R3858" t="b">
        <v>0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s">
        <v>8271</v>
      </c>
      <c r="N3859" s="5">
        <f t="shared" si="60"/>
        <v>5.1999999999999998E-2</v>
      </c>
      <c r="O3859" s="8">
        <f>SUM(E3859:$E$4115)/E3859</f>
        <v>494.48823076923077</v>
      </c>
      <c r="P3859" s="8" t="s">
        <v>8317</v>
      </c>
      <c r="Q3859" s="8" t="s">
        <v>8318</v>
      </c>
      <c r="R3859" t="b">
        <v>0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s">
        <v>8271</v>
      </c>
      <c r="N3860" s="5">
        <f t="shared" si="60"/>
        <v>0.02</v>
      </c>
      <c r="O3860" s="8">
        <f>SUM(E3860:$E$4115)/E3860</f>
        <v>12830.694</v>
      </c>
      <c r="P3860" s="8" t="s">
        <v>8317</v>
      </c>
      <c r="Q3860" s="8" t="s">
        <v>8318</v>
      </c>
      <c r="R3860" t="b">
        <v>0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s">
        <v>8271</v>
      </c>
      <c r="N3861" s="5">
        <f t="shared" si="60"/>
        <v>4.0000000000000002E-4</v>
      </c>
      <c r="O3861" s="8">
        <f>SUM(E3861:$E$4115)/E3861</f>
        <v>128296.94</v>
      </c>
      <c r="P3861" s="8" t="s">
        <v>8317</v>
      </c>
      <c r="Q3861" s="8" t="s">
        <v>8318</v>
      </c>
      <c r="R3861" t="b">
        <v>0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s">
        <v>8271</v>
      </c>
      <c r="N3862" s="5">
        <f t="shared" si="60"/>
        <v>0.17666666666666667</v>
      </c>
      <c r="O3862" s="8">
        <f>SUM(E3862:$E$4115)/E3862</f>
        <v>121.03390566037736</v>
      </c>
      <c r="P3862" s="8" t="s">
        <v>8317</v>
      </c>
      <c r="Q3862" s="8" t="s">
        <v>8318</v>
      </c>
      <c r="R3862" t="b">
        <v>0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s">
        <v>8271</v>
      </c>
      <c r="N3863" s="5">
        <f t="shared" si="60"/>
        <v>0.05</v>
      </c>
      <c r="O3863" s="8">
        <f>SUM(E3863:$E$4115)/E3863</f>
        <v>1272.3594000000001</v>
      </c>
      <c r="P3863" s="8" t="s">
        <v>8317</v>
      </c>
      <c r="Q3863" s="8" t="s">
        <v>8318</v>
      </c>
      <c r="R3863" t="b">
        <v>0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s">
        <v>8271</v>
      </c>
      <c r="N3864" s="5">
        <f t="shared" si="60"/>
        <v>1.3333333333333334E-4</v>
      </c>
      <c r="O3864" s="8">
        <f>SUM(E3864:$E$4115)/E3864</f>
        <v>127135.94</v>
      </c>
      <c r="P3864" s="8" t="s">
        <v>8317</v>
      </c>
      <c r="Q3864" s="8" t="s">
        <v>8318</v>
      </c>
      <c r="R3864" t="b">
        <v>0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s">
        <v>8271</v>
      </c>
      <c r="N3865" s="5">
        <f t="shared" si="60"/>
        <v>0</v>
      </c>
      <c r="O3865" s="8" t="e">
        <f>SUM(E3865:$E$4115)/E3865</f>
        <v>#DIV/0!</v>
      </c>
      <c r="P3865" s="8" t="s">
        <v>8317</v>
      </c>
      <c r="Q3865" s="8" t="s">
        <v>8318</v>
      </c>
      <c r="R3865" t="b">
        <v>0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s">
        <v>8271</v>
      </c>
      <c r="N3866" s="5">
        <f t="shared" si="60"/>
        <v>1.2E-2</v>
      </c>
      <c r="O3866" s="8">
        <f>SUM(E3866:$E$4115)/E3866</f>
        <v>2118.9156666666668</v>
      </c>
      <c r="P3866" s="8" t="s">
        <v>8317</v>
      </c>
      <c r="Q3866" s="8" t="s">
        <v>8318</v>
      </c>
      <c r="R3866" t="b">
        <v>0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s">
        <v>8271</v>
      </c>
      <c r="N3867" s="5">
        <f t="shared" si="60"/>
        <v>0.26937422295897223</v>
      </c>
      <c r="O3867" s="8">
        <f>SUM(E3867:$E$4115)/E3867</f>
        <v>195.49990769230769</v>
      </c>
      <c r="P3867" s="8" t="s">
        <v>8317</v>
      </c>
      <c r="Q3867" s="8" t="s">
        <v>8318</v>
      </c>
      <c r="R3867" t="b">
        <v>0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s">
        <v>8271</v>
      </c>
      <c r="N3868" s="5">
        <f t="shared" si="60"/>
        <v>5.4999999999999997E-3</v>
      </c>
      <c r="O3868" s="8">
        <f>SUM(E3868:$E$4115)/E3868</f>
        <v>11493.176363636363</v>
      </c>
      <c r="P3868" s="8" t="s">
        <v>8317</v>
      </c>
      <c r="Q3868" s="8" t="s">
        <v>8318</v>
      </c>
      <c r="R3868" t="b">
        <v>0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s">
        <v>8271</v>
      </c>
      <c r="N3869" s="5">
        <f t="shared" si="60"/>
        <v>0.1255</v>
      </c>
      <c r="O3869" s="8">
        <f>SUM(E3869:$E$4115)/E3869</f>
        <v>503.64119521912352</v>
      </c>
      <c r="P3869" s="8" t="s">
        <v>8317</v>
      </c>
      <c r="Q3869" s="8" t="s">
        <v>8318</v>
      </c>
      <c r="R3869" t="b">
        <v>0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s">
        <v>8305</v>
      </c>
      <c r="N3870" s="5">
        <f t="shared" si="60"/>
        <v>2E-3</v>
      </c>
      <c r="O3870" s="8">
        <f>SUM(E3870:$E$4115)/E3870</f>
        <v>12616.294</v>
      </c>
      <c r="P3870" s="8" t="s">
        <v>8317</v>
      </c>
      <c r="Q3870" s="8" t="s">
        <v>8359</v>
      </c>
      <c r="R3870" t="b">
        <v>0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s">
        <v>8305</v>
      </c>
      <c r="N3871" s="5">
        <f t="shared" si="60"/>
        <v>3.44748684310884E-2</v>
      </c>
      <c r="O3871" s="8">
        <f>SUM(E3871:$E$4115)/E3871</f>
        <v>279.09942477876109</v>
      </c>
      <c r="P3871" s="8" t="s">
        <v>8317</v>
      </c>
      <c r="Q3871" s="8" t="s">
        <v>8359</v>
      </c>
      <c r="R3871" t="b">
        <v>0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s">
        <v>8305</v>
      </c>
      <c r="N3872" s="5">
        <f t="shared" si="60"/>
        <v>0.15</v>
      </c>
      <c r="O3872" s="8">
        <f>SUM(E3872:$E$4115)/E3872</f>
        <v>83.800626666666673</v>
      </c>
      <c r="P3872" s="8" t="s">
        <v>8317</v>
      </c>
      <c r="Q3872" s="8" t="s">
        <v>8359</v>
      </c>
      <c r="R3872" t="b">
        <v>0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s">
        <v>8305</v>
      </c>
      <c r="N3873" s="5">
        <f t="shared" si="60"/>
        <v>2.6666666666666668E-2</v>
      </c>
      <c r="O3873" s="8">
        <f>SUM(E3873:$E$4115)/E3873</f>
        <v>3105.0235000000002</v>
      </c>
      <c r="P3873" s="8" t="s">
        <v>8317</v>
      </c>
      <c r="Q3873" s="8" t="s">
        <v>8359</v>
      </c>
      <c r="R3873" t="b">
        <v>0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s">
        <v>8305</v>
      </c>
      <c r="N3874" s="5">
        <f t="shared" si="60"/>
        <v>0</v>
      </c>
      <c r="O3874" s="8" t="e">
        <f>SUM(E3874:$E$4115)/E3874</f>
        <v>#DIV/0!</v>
      </c>
      <c r="P3874" s="8" t="s">
        <v>8317</v>
      </c>
      <c r="Q3874" s="8" t="s">
        <v>8359</v>
      </c>
      <c r="R3874" t="b">
        <v>0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s">
        <v>8305</v>
      </c>
      <c r="N3875" s="5">
        <f t="shared" si="60"/>
        <v>0</v>
      </c>
      <c r="O3875" s="8" t="e">
        <f>SUM(E3875:$E$4115)/E3875</f>
        <v>#DIV/0!</v>
      </c>
      <c r="P3875" s="8" t="s">
        <v>8317</v>
      </c>
      <c r="Q3875" s="8" t="s">
        <v>8359</v>
      </c>
      <c r="R3875" t="b">
        <v>0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s">
        <v>8305</v>
      </c>
      <c r="N3876" s="5">
        <f t="shared" si="60"/>
        <v>0</v>
      </c>
      <c r="O3876" s="8" t="e">
        <f>SUM(E3876:$E$4115)/E3876</f>
        <v>#DIV/0!</v>
      </c>
      <c r="P3876" s="8" t="s">
        <v>8317</v>
      </c>
      <c r="Q3876" s="8" t="s">
        <v>8359</v>
      </c>
      <c r="R3876" t="b">
        <v>0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s">
        <v>8305</v>
      </c>
      <c r="N3877" s="5">
        <f t="shared" si="60"/>
        <v>0</v>
      </c>
      <c r="O3877" s="8" t="e">
        <f>SUM(E3877:$E$4115)/E3877</f>
        <v>#DIV/0!</v>
      </c>
      <c r="P3877" s="8" t="s">
        <v>8317</v>
      </c>
      <c r="Q3877" s="8" t="s">
        <v>8359</v>
      </c>
      <c r="R3877" t="b">
        <v>0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s">
        <v>8305</v>
      </c>
      <c r="N3878" s="5">
        <f t="shared" si="60"/>
        <v>0.52794871794871789</v>
      </c>
      <c r="O3878" s="8">
        <f>SUM(E3878:$E$4115)/E3878</f>
        <v>60.301573579407481</v>
      </c>
      <c r="P3878" s="8" t="s">
        <v>8317</v>
      </c>
      <c r="Q3878" s="8" t="s">
        <v>8359</v>
      </c>
      <c r="R3878" t="b">
        <v>0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s">
        <v>8305</v>
      </c>
      <c r="N3879" s="5">
        <f t="shared" si="60"/>
        <v>4.9639999999999997E-2</v>
      </c>
      <c r="O3879" s="8">
        <f>SUM(E3879:$E$4115)/E3879</f>
        <v>98.389959709911366</v>
      </c>
      <c r="P3879" s="8" t="s">
        <v>8317</v>
      </c>
      <c r="Q3879" s="8" t="s">
        <v>8359</v>
      </c>
      <c r="R3879" t="b">
        <v>0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s">
        <v>8305</v>
      </c>
      <c r="N3880" s="5">
        <f t="shared" si="60"/>
        <v>5.5555555555555556E-4</v>
      </c>
      <c r="O3880" s="8">
        <f>SUM(E3880:$E$4115)/E3880</f>
        <v>12086.094000000001</v>
      </c>
      <c r="P3880" s="8" t="s">
        <v>8317</v>
      </c>
      <c r="Q3880" s="8" t="s">
        <v>8359</v>
      </c>
      <c r="R3880" t="b">
        <v>0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s">
        <v>8305</v>
      </c>
      <c r="N3881" s="5">
        <f t="shared" si="60"/>
        <v>0</v>
      </c>
      <c r="O3881" s="8" t="e">
        <f>SUM(E3881:$E$4115)/E3881</f>
        <v>#DIV/0!</v>
      </c>
      <c r="P3881" s="8" t="s">
        <v>8317</v>
      </c>
      <c r="Q3881" s="8" t="s">
        <v>8359</v>
      </c>
      <c r="R3881" t="b">
        <v>0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s">
        <v>8305</v>
      </c>
      <c r="N3882" s="5">
        <f t="shared" si="60"/>
        <v>0.13066666666666665</v>
      </c>
      <c r="O3882" s="8">
        <f>SUM(E3882:$E$4115)/E3882</f>
        <v>123.31728571428572</v>
      </c>
      <c r="P3882" s="8" t="s">
        <v>8317</v>
      </c>
      <c r="Q3882" s="8" t="s">
        <v>8359</v>
      </c>
      <c r="R3882" t="b">
        <v>0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s">
        <v>8305</v>
      </c>
      <c r="N3883" s="5">
        <f t="shared" si="60"/>
        <v>0.05</v>
      </c>
      <c r="O3883" s="8">
        <f>SUM(E3883:$E$4115)/E3883</f>
        <v>4794.8375999999998</v>
      </c>
      <c r="P3883" s="8" t="s">
        <v>8317</v>
      </c>
      <c r="Q3883" s="8" t="s">
        <v>8359</v>
      </c>
      <c r="R3883" t="b">
        <v>0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s">
        <v>8305</v>
      </c>
      <c r="N3884" s="5">
        <f t="shared" si="60"/>
        <v>0</v>
      </c>
      <c r="O3884" s="8" t="e">
        <f>SUM(E3884:$E$4115)/E3884</f>
        <v>#DIV/0!</v>
      </c>
      <c r="P3884" s="8" t="s">
        <v>8317</v>
      </c>
      <c r="Q3884" s="8" t="s">
        <v>8359</v>
      </c>
      <c r="R3884" t="b">
        <v>0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s">
        <v>8305</v>
      </c>
      <c r="N3885" s="5">
        <f t="shared" si="60"/>
        <v>0</v>
      </c>
      <c r="O3885" s="8" t="e">
        <f>SUM(E3885:$E$4115)/E3885</f>
        <v>#DIV/0!</v>
      </c>
      <c r="P3885" s="8" t="s">
        <v>8317</v>
      </c>
      <c r="Q3885" s="8" t="s">
        <v>8359</v>
      </c>
      <c r="R3885" t="b">
        <v>0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s">
        <v>8305</v>
      </c>
      <c r="N3886" s="5">
        <f t="shared" si="60"/>
        <v>0</v>
      </c>
      <c r="O3886" s="8" t="e">
        <f>SUM(E3886:$E$4115)/E3886</f>
        <v>#DIV/0!</v>
      </c>
      <c r="P3886" s="8" t="s">
        <v>8317</v>
      </c>
      <c r="Q3886" s="8" t="s">
        <v>8359</v>
      </c>
      <c r="R3886" t="b">
        <v>0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s">
        <v>8305</v>
      </c>
      <c r="N3887" s="5">
        <f t="shared" si="60"/>
        <v>0</v>
      </c>
      <c r="O3887" s="8" t="e">
        <f>SUM(E3887:$E$4115)/E3887</f>
        <v>#DIV/0!</v>
      </c>
      <c r="P3887" s="8" t="s">
        <v>8317</v>
      </c>
      <c r="Q3887" s="8" t="s">
        <v>8359</v>
      </c>
      <c r="R3887" t="b">
        <v>0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s">
        <v>8305</v>
      </c>
      <c r="N3888" s="5">
        <f t="shared" si="60"/>
        <v>0</v>
      </c>
      <c r="O3888" s="8" t="e">
        <f>SUM(E3888:$E$4115)/E3888</f>
        <v>#DIV/0!</v>
      </c>
      <c r="P3888" s="8" t="s">
        <v>8317</v>
      </c>
      <c r="Q3888" s="8" t="s">
        <v>8359</v>
      </c>
      <c r="R3888" t="b">
        <v>0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s">
        <v>8305</v>
      </c>
      <c r="N3889" s="5">
        <f t="shared" si="60"/>
        <v>1.7500000000000002E-2</v>
      </c>
      <c r="O3889" s="8">
        <f>SUM(E3889:$E$4115)/E3889</f>
        <v>3424.1697142857142</v>
      </c>
      <c r="P3889" s="8" t="s">
        <v>8317</v>
      </c>
      <c r="Q3889" s="8" t="s">
        <v>8359</v>
      </c>
      <c r="R3889" t="b">
        <v>0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s">
        <v>8271</v>
      </c>
      <c r="N3890" s="5">
        <f t="shared" si="60"/>
        <v>0.27100000000000002</v>
      </c>
      <c r="O3890" s="8">
        <f>SUM(E3890:$E$4115)/E3890</f>
        <v>221.05339483394835</v>
      </c>
      <c r="P3890" s="8" t="s">
        <v>8317</v>
      </c>
      <c r="Q3890" s="8" t="s">
        <v>8318</v>
      </c>
      <c r="R3890" t="b">
        <v>0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s">
        <v>8271</v>
      </c>
      <c r="N3891" s="5">
        <f t="shared" si="60"/>
        <v>1.4749999999999999E-2</v>
      </c>
      <c r="O3891" s="8">
        <f>SUM(E3891:$E$4115)/E3891</f>
        <v>1010.7537288135593</v>
      </c>
      <c r="P3891" s="8" t="s">
        <v>8317</v>
      </c>
      <c r="Q3891" s="8" t="s">
        <v>8318</v>
      </c>
      <c r="R3891" t="b">
        <v>0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s">
        <v>8271</v>
      </c>
      <c r="N3892" s="5">
        <f t="shared" si="60"/>
        <v>0.16826666666666668</v>
      </c>
      <c r="O3892" s="8">
        <f>SUM(E3892:$E$4115)/E3892</f>
        <v>47.20718700475436</v>
      </c>
      <c r="P3892" s="8" t="s">
        <v>8317</v>
      </c>
      <c r="Q3892" s="8" t="s">
        <v>8318</v>
      </c>
      <c r="R3892" t="b">
        <v>0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s">
        <v>8271</v>
      </c>
      <c r="N3893" s="5">
        <f t="shared" si="60"/>
        <v>0.32500000000000001</v>
      </c>
      <c r="O3893" s="8">
        <f>SUM(E3893:$E$4115)/E3893</f>
        <v>448.56515384615386</v>
      </c>
      <c r="P3893" s="8" t="s">
        <v>8317</v>
      </c>
      <c r="Q3893" s="8" t="s">
        <v>8318</v>
      </c>
      <c r="R3893" t="b">
        <v>0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s">
        <v>8271</v>
      </c>
      <c r="N3894" s="5">
        <f t="shared" si="60"/>
        <v>0</v>
      </c>
      <c r="O3894" s="8" t="e">
        <f>SUM(E3894:$E$4115)/E3894</f>
        <v>#DIV/0!</v>
      </c>
      <c r="P3894" s="8" t="s">
        <v>8317</v>
      </c>
      <c r="Q3894" s="8" t="s">
        <v>8318</v>
      </c>
      <c r="R3894" t="b">
        <v>0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s">
        <v>8271</v>
      </c>
      <c r="N3895" s="5">
        <f t="shared" si="60"/>
        <v>0.2155</v>
      </c>
      <c r="O3895" s="8">
        <f>SUM(E3895:$E$4115)/E3895</f>
        <v>10.799716009280743</v>
      </c>
      <c r="P3895" s="8" t="s">
        <v>8317</v>
      </c>
      <c r="Q3895" s="8" t="s">
        <v>8318</v>
      </c>
      <c r="R3895" t="b">
        <v>0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s">
        <v>8271</v>
      </c>
      <c r="N3896" s="5">
        <f t="shared" si="60"/>
        <v>3.4666666666666665E-2</v>
      </c>
      <c r="O3896" s="8">
        <f>SUM(E3896:$E$4115)/E3896</f>
        <v>203.06142307692309</v>
      </c>
      <c r="P3896" s="8" t="s">
        <v>8317</v>
      </c>
      <c r="Q3896" s="8" t="s">
        <v>8318</v>
      </c>
      <c r="R3896" t="b">
        <v>0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s">
        <v>8271</v>
      </c>
      <c r="N3897" s="5">
        <f t="shared" si="60"/>
        <v>0.05</v>
      </c>
      <c r="O3897" s="8">
        <f>SUM(E3897:$E$4115)/E3897</f>
        <v>2101.4387999999999</v>
      </c>
      <c r="P3897" s="8" t="s">
        <v>8317</v>
      </c>
      <c r="Q3897" s="8" t="s">
        <v>8318</v>
      </c>
      <c r="R3897" t="b">
        <v>0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s">
        <v>8271</v>
      </c>
      <c r="N3898" s="5">
        <f t="shared" si="60"/>
        <v>0.10625</v>
      </c>
      <c r="O3898" s="8">
        <f>SUM(E3898:$E$4115)/E3898</f>
        <v>617.77611764705887</v>
      </c>
      <c r="P3898" s="8" t="s">
        <v>8317</v>
      </c>
      <c r="Q3898" s="8" t="s">
        <v>8318</v>
      </c>
      <c r="R3898" t="b">
        <v>0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s">
        <v>8271</v>
      </c>
      <c r="N3899" s="5">
        <f t="shared" si="60"/>
        <v>0.17599999999999999</v>
      </c>
      <c r="O3899" s="8">
        <f>SUM(E3899:$E$4115)/E3899</f>
        <v>238.29986363636365</v>
      </c>
      <c r="P3899" s="8" t="s">
        <v>8317</v>
      </c>
      <c r="Q3899" s="8" t="s">
        <v>8318</v>
      </c>
      <c r="R3899" t="b">
        <v>0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s">
        <v>8271</v>
      </c>
      <c r="N3900" s="5">
        <f t="shared" si="60"/>
        <v>0.3256</v>
      </c>
      <c r="O3900" s="8">
        <f>SUM(E3900:$E$4115)/E3900</f>
        <v>128.27019656019655</v>
      </c>
      <c r="P3900" s="8" t="s">
        <v>8317</v>
      </c>
      <c r="Q3900" s="8" t="s">
        <v>8318</v>
      </c>
      <c r="R3900" t="b">
        <v>0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s">
        <v>8271</v>
      </c>
      <c r="N3901" s="5">
        <f t="shared" si="60"/>
        <v>1.2500000000000001E-2</v>
      </c>
      <c r="O3901" s="8">
        <f>SUM(E3901:$E$4115)/E3901</f>
        <v>828.78352000000007</v>
      </c>
      <c r="P3901" s="8" t="s">
        <v>8317</v>
      </c>
      <c r="Q3901" s="8" t="s">
        <v>8318</v>
      </c>
      <c r="R3901" t="b">
        <v>0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s">
        <v>8271</v>
      </c>
      <c r="N3902" s="5">
        <f t="shared" si="60"/>
        <v>5.3999999999999999E-2</v>
      </c>
      <c r="O3902" s="8">
        <f>SUM(E3902:$E$4115)/E3902</f>
        <v>766.4662222222222</v>
      </c>
      <c r="P3902" s="8" t="s">
        <v>8317</v>
      </c>
      <c r="Q3902" s="8" t="s">
        <v>8318</v>
      </c>
      <c r="R3902" t="b">
        <v>0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s">
        <v>8271</v>
      </c>
      <c r="N3903" s="5">
        <f t="shared" si="60"/>
        <v>8.3333333333333332E-3</v>
      </c>
      <c r="O3903" s="8">
        <f>SUM(E3903:$E$4115)/E3903</f>
        <v>4133.5176000000001</v>
      </c>
      <c r="P3903" s="8" t="s">
        <v>8317</v>
      </c>
      <c r="Q3903" s="8" t="s">
        <v>8318</v>
      </c>
      <c r="R3903" t="b">
        <v>0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s">
        <v>8271</v>
      </c>
      <c r="N3904" s="5">
        <f t="shared" si="60"/>
        <v>0.48833333333333334</v>
      </c>
      <c r="O3904" s="8">
        <f>SUM(E3904:$E$4115)/E3904</f>
        <v>70.520778156996585</v>
      </c>
      <c r="P3904" s="8" t="s">
        <v>8317</v>
      </c>
      <c r="Q3904" s="8" t="s">
        <v>8318</v>
      </c>
      <c r="R3904" t="b">
        <v>0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s">
        <v>8271</v>
      </c>
      <c r="N3905" s="5">
        <f t="shared" si="60"/>
        <v>0</v>
      </c>
      <c r="O3905" s="8" t="e">
        <f>SUM(E3905:$E$4115)/E3905</f>
        <v>#DIV/0!</v>
      </c>
      <c r="P3905" s="8" t="s">
        <v>8317</v>
      </c>
      <c r="Q3905" s="8" t="s">
        <v>8318</v>
      </c>
      <c r="R3905" t="b">
        <v>0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s">
        <v>8271</v>
      </c>
      <c r="N3906" s="5">
        <f t="shared" si="60"/>
        <v>2.9999999999999997E-4</v>
      </c>
      <c r="O3906" s="8">
        <f>SUM(E3906:$E$4115)/E3906</f>
        <v>33949.313333333332</v>
      </c>
      <c r="P3906" s="8" t="s">
        <v>8317</v>
      </c>
      <c r="Q3906" s="8" t="s">
        <v>8318</v>
      </c>
      <c r="R3906" t="b">
        <v>0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s">
        <v>8271</v>
      </c>
      <c r="N3907" s="5">
        <f t="shared" ref="N3907:N3970" si="61">(E3907/D3907)</f>
        <v>0.11533333333333333</v>
      </c>
      <c r="O3907" s="8">
        <f>SUM(E3907:$E$4115)/E3907</f>
        <v>588.69907514450858</v>
      </c>
      <c r="P3907" s="8" t="s">
        <v>8317</v>
      </c>
      <c r="Q3907" s="8" t="s">
        <v>8318</v>
      </c>
      <c r="R3907" t="b">
        <v>0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s">
        <v>8271</v>
      </c>
      <c r="N3908" s="5">
        <f t="shared" si="61"/>
        <v>0.67333333333333334</v>
      </c>
      <c r="O3908" s="8">
        <f>SUM(E3908:$E$4115)/E3908</f>
        <v>100.66528712871286</v>
      </c>
      <c r="P3908" s="8" t="s">
        <v>8317</v>
      </c>
      <c r="Q3908" s="8" t="s">
        <v>8318</v>
      </c>
      <c r="R3908" t="b">
        <v>0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s">
        <v>8271</v>
      </c>
      <c r="N3909" s="5">
        <f t="shared" si="61"/>
        <v>0.153</v>
      </c>
      <c r="O3909" s="8">
        <f>SUM(E3909:$E$4115)/E3909</f>
        <v>657.92117647058819</v>
      </c>
      <c r="P3909" s="8" t="s">
        <v>8317</v>
      </c>
      <c r="Q3909" s="8" t="s">
        <v>8318</v>
      </c>
      <c r="R3909" t="b">
        <v>0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s">
        <v>8271</v>
      </c>
      <c r="N3910" s="5">
        <f t="shared" si="61"/>
        <v>8.666666666666667E-2</v>
      </c>
      <c r="O3910" s="8">
        <f>SUM(E3910:$E$4115)/E3910</f>
        <v>1546.2913846153845</v>
      </c>
      <c r="P3910" s="8" t="s">
        <v>8317</v>
      </c>
      <c r="Q3910" s="8" t="s">
        <v>8318</v>
      </c>
      <c r="R3910" t="b">
        <v>0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s">
        <v>8271</v>
      </c>
      <c r="N3911" s="5">
        <f t="shared" si="61"/>
        <v>2.2499999999999998E-3</v>
      </c>
      <c r="O3911" s="8">
        <f>SUM(E3911:$E$4115)/E3911</f>
        <v>744.02918518518504</v>
      </c>
      <c r="P3911" s="8" t="s">
        <v>8317</v>
      </c>
      <c r="Q3911" s="8" t="s">
        <v>8318</v>
      </c>
      <c r="R3911" t="b">
        <v>0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s">
        <v>8271</v>
      </c>
      <c r="N3912" s="5">
        <f t="shared" si="61"/>
        <v>3.0833333333333334E-2</v>
      </c>
      <c r="O3912" s="8">
        <f>SUM(E3912:$E$4115)/E3912</f>
        <v>542.21048648648639</v>
      </c>
      <c r="P3912" s="8" t="s">
        <v>8317</v>
      </c>
      <c r="Q3912" s="8" t="s">
        <v>8318</v>
      </c>
      <c r="R3912" t="b">
        <v>0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s">
        <v>8271</v>
      </c>
      <c r="N3913" s="5">
        <f t="shared" si="61"/>
        <v>0.37412499999999999</v>
      </c>
      <c r="O3913" s="8">
        <f>SUM(E3913:$E$4115)/E3913</f>
        <v>33.452702973605078</v>
      </c>
      <c r="P3913" s="8" t="s">
        <v>8317</v>
      </c>
      <c r="Q3913" s="8" t="s">
        <v>8318</v>
      </c>
      <c r="R3913" t="b">
        <v>0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s">
        <v>8271</v>
      </c>
      <c r="N3914" s="5">
        <f t="shared" si="61"/>
        <v>6.666666666666667E-5</v>
      </c>
      <c r="O3914" s="8">
        <f>SUM(E3914:$E$4115)/E3914</f>
        <v>97130.939999999988</v>
      </c>
      <c r="P3914" s="8" t="s">
        <v>8317</v>
      </c>
      <c r="Q3914" s="8" t="s">
        <v>8318</v>
      </c>
      <c r="R3914" t="b">
        <v>0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s">
        <v>8271</v>
      </c>
      <c r="N3915" s="5">
        <f t="shared" si="61"/>
        <v>0.1</v>
      </c>
      <c r="O3915" s="8">
        <f>SUM(E3915:$E$4115)/E3915</f>
        <v>97.129939999999991</v>
      </c>
      <c r="P3915" s="8" t="s">
        <v>8317</v>
      </c>
      <c r="Q3915" s="8" t="s">
        <v>8318</v>
      </c>
      <c r="R3915" t="b">
        <v>0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s">
        <v>8271</v>
      </c>
      <c r="N3916" s="5">
        <f t="shared" si="61"/>
        <v>0.36359999999999998</v>
      </c>
      <c r="O3916" s="8">
        <f>SUM(E3916:$E$4115)/E3916</f>
        <v>105.75350935093508</v>
      </c>
      <c r="P3916" s="8" t="s">
        <v>8317</v>
      </c>
      <c r="Q3916" s="8" t="s">
        <v>8318</v>
      </c>
      <c r="R3916" t="b">
        <v>0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s">
        <v>8271</v>
      </c>
      <c r="N3917" s="5">
        <f t="shared" si="61"/>
        <v>3.3333333333333335E-3</v>
      </c>
      <c r="O3917" s="8">
        <f>SUM(E3917:$E$4115)/E3917</f>
        <v>19044.187999999998</v>
      </c>
      <c r="P3917" s="8" t="s">
        <v>8317</v>
      </c>
      <c r="Q3917" s="8" t="s">
        <v>8318</v>
      </c>
      <c r="R3917" t="b">
        <v>0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s">
        <v>8271</v>
      </c>
      <c r="N3918" s="5">
        <f t="shared" si="61"/>
        <v>0</v>
      </c>
      <c r="O3918" s="8" t="e">
        <f>SUM(E3918:$E$4115)/E3918</f>
        <v>#DIV/0!</v>
      </c>
      <c r="P3918" s="8" t="s">
        <v>8317</v>
      </c>
      <c r="Q3918" s="8" t="s">
        <v>8318</v>
      </c>
      <c r="R3918" t="b">
        <v>0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s">
        <v>8271</v>
      </c>
      <c r="N3919" s="5">
        <f t="shared" si="61"/>
        <v>2.8571428571428571E-3</v>
      </c>
      <c r="O3919" s="8">
        <f>SUM(E3919:$E$4115)/E3919</f>
        <v>9521.5939999999991</v>
      </c>
      <c r="P3919" s="8" t="s">
        <v>8317</v>
      </c>
      <c r="Q3919" s="8" t="s">
        <v>8318</v>
      </c>
      <c r="R3919" t="b">
        <v>0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s">
        <v>8271</v>
      </c>
      <c r="N3920" s="5">
        <f t="shared" si="61"/>
        <v>2E-3</v>
      </c>
      <c r="O3920" s="8">
        <f>SUM(E3920:$E$4115)/E3920</f>
        <v>793.38283333333322</v>
      </c>
      <c r="P3920" s="8" t="s">
        <v>8317</v>
      </c>
      <c r="Q3920" s="8" t="s">
        <v>8318</v>
      </c>
      <c r="R3920" t="b">
        <v>0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s">
        <v>8271</v>
      </c>
      <c r="N3921" s="5">
        <f t="shared" si="61"/>
        <v>1.7999999999999999E-2</v>
      </c>
      <c r="O3921" s="8">
        <f>SUM(E3921:$E$4115)/E3921</f>
        <v>1056.5104444444444</v>
      </c>
      <c r="P3921" s="8" t="s">
        <v>8317</v>
      </c>
      <c r="Q3921" s="8" t="s">
        <v>8318</v>
      </c>
      <c r="R3921" t="b">
        <v>0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s">
        <v>8271</v>
      </c>
      <c r="N3922" s="5">
        <f t="shared" si="61"/>
        <v>5.3999999999999999E-2</v>
      </c>
      <c r="O3922" s="8">
        <f>SUM(E3922:$E$4115)/E3922</f>
        <v>703.67362962962954</v>
      </c>
      <c r="P3922" s="8" t="s">
        <v>8317</v>
      </c>
      <c r="Q3922" s="8" t="s">
        <v>8318</v>
      </c>
      <c r="R3922" t="b">
        <v>0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s">
        <v>8271</v>
      </c>
      <c r="N3923" s="5">
        <f t="shared" si="61"/>
        <v>0</v>
      </c>
      <c r="O3923" s="8" t="e">
        <f>SUM(E3923:$E$4115)/E3923</f>
        <v>#DIV/0!</v>
      </c>
      <c r="P3923" s="8" t="s">
        <v>8317</v>
      </c>
      <c r="Q3923" s="8" t="s">
        <v>8318</v>
      </c>
      <c r="R3923" t="b">
        <v>0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s">
        <v>8271</v>
      </c>
      <c r="N3924" s="5">
        <f t="shared" si="61"/>
        <v>8.1333333333333327E-2</v>
      </c>
      <c r="O3924" s="8">
        <f>SUM(E3924:$E$4115)/E3924</f>
        <v>1555.0973770491801</v>
      </c>
      <c r="P3924" s="8" t="s">
        <v>8317</v>
      </c>
      <c r="Q3924" s="8" t="s">
        <v>8318</v>
      </c>
      <c r="R3924" t="b">
        <v>0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s">
        <v>8271</v>
      </c>
      <c r="N3925" s="5">
        <f t="shared" si="61"/>
        <v>0.12034782608695652</v>
      </c>
      <c r="O3925" s="8">
        <f>SUM(E3925:$E$4115)/E3925</f>
        <v>68.497066473988426</v>
      </c>
      <c r="P3925" s="8" t="s">
        <v>8317</v>
      </c>
      <c r="Q3925" s="8" t="s">
        <v>8318</v>
      </c>
      <c r="R3925" t="b">
        <v>0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s">
        <v>8271</v>
      </c>
      <c r="N3926" s="5">
        <f t="shared" si="61"/>
        <v>0.15266666666666667</v>
      </c>
      <c r="O3926" s="8">
        <f>SUM(E3926:$E$4115)/E3926</f>
        <v>40.79298689956331</v>
      </c>
      <c r="P3926" s="8" t="s">
        <v>8317</v>
      </c>
      <c r="Q3926" s="8" t="s">
        <v>8318</v>
      </c>
      <c r="R3926" t="b">
        <v>0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s">
        <v>8271</v>
      </c>
      <c r="N3927" s="5">
        <f t="shared" si="61"/>
        <v>0.1</v>
      </c>
      <c r="O3927" s="8">
        <f>SUM(E3927:$E$4115)/E3927</f>
        <v>6075.0626666666658</v>
      </c>
      <c r="P3927" s="8" t="s">
        <v>8317</v>
      </c>
      <c r="Q3927" s="8" t="s">
        <v>8318</v>
      </c>
      <c r="R3927" t="b">
        <v>0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s">
        <v>8271</v>
      </c>
      <c r="N3928" s="5">
        <f t="shared" si="61"/>
        <v>3.0000000000000001E-3</v>
      </c>
      <c r="O3928" s="8">
        <f>SUM(E3928:$E$4115)/E3928</f>
        <v>6074.0626666666658</v>
      </c>
      <c r="P3928" s="8" t="s">
        <v>8317</v>
      </c>
      <c r="Q3928" s="8" t="s">
        <v>8318</v>
      </c>
      <c r="R3928" t="b">
        <v>0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s">
        <v>8271</v>
      </c>
      <c r="N3929" s="5">
        <f t="shared" si="61"/>
        <v>0.01</v>
      </c>
      <c r="O3929" s="8">
        <f>SUM(E3929:$E$4115)/E3929</f>
        <v>3643.8375999999994</v>
      </c>
      <c r="P3929" s="8" t="s">
        <v>8317</v>
      </c>
      <c r="Q3929" s="8" t="s">
        <v>8318</v>
      </c>
      <c r="R3929" t="b">
        <v>0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s">
        <v>8271</v>
      </c>
      <c r="N3930" s="5">
        <f t="shared" si="61"/>
        <v>0.13020000000000001</v>
      </c>
      <c r="O3930" s="8">
        <f>SUM(E3930:$E$4115)/E3930</f>
        <v>139.89391705069121</v>
      </c>
      <c r="P3930" s="8" t="s">
        <v>8317</v>
      </c>
      <c r="Q3930" s="8" t="s">
        <v>8318</v>
      </c>
      <c r="R3930" t="b">
        <v>0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s">
        <v>8271</v>
      </c>
      <c r="N3931" s="5">
        <f t="shared" si="61"/>
        <v>2.265E-2</v>
      </c>
      <c r="O3931" s="8">
        <f>SUM(E3931:$E$4115)/E3931</f>
        <v>199.60251655629136</v>
      </c>
      <c r="P3931" s="8" t="s">
        <v>8317</v>
      </c>
      <c r="Q3931" s="8" t="s">
        <v>8318</v>
      </c>
      <c r="R3931" t="b">
        <v>0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s">
        <v>8271</v>
      </c>
      <c r="N3932" s="5">
        <f t="shared" si="61"/>
        <v>0</v>
      </c>
      <c r="O3932" s="8" t="e">
        <f>SUM(E3932:$E$4115)/E3932</f>
        <v>#DIV/0!</v>
      </c>
      <c r="P3932" s="8" t="s">
        <v>8317</v>
      </c>
      <c r="Q3932" s="8" t="s">
        <v>8318</v>
      </c>
      <c r="R3932" t="b">
        <v>0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s">
        <v>8271</v>
      </c>
      <c r="N3933" s="5">
        <f t="shared" si="61"/>
        <v>0</v>
      </c>
      <c r="O3933" s="8" t="e">
        <f>SUM(E3933:$E$4115)/E3933</f>
        <v>#DIV/0!</v>
      </c>
      <c r="P3933" s="8" t="s">
        <v>8317</v>
      </c>
      <c r="Q3933" s="8" t="s">
        <v>8318</v>
      </c>
      <c r="R3933" t="b">
        <v>0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s">
        <v>8271</v>
      </c>
      <c r="N3934" s="5">
        <f t="shared" si="61"/>
        <v>8.3333333333333331E-5</v>
      </c>
      <c r="O3934" s="8">
        <f>SUM(E3934:$E$4115)/E3934</f>
        <v>89966.939999999988</v>
      </c>
      <c r="P3934" s="8" t="s">
        <v>8317</v>
      </c>
      <c r="Q3934" s="8" t="s">
        <v>8318</v>
      </c>
      <c r="R3934" t="b">
        <v>0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s">
        <v>8271</v>
      </c>
      <c r="N3935" s="5">
        <f t="shared" si="61"/>
        <v>0.15742857142857142</v>
      </c>
      <c r="O3935" s="8">
        <f>SUM(E3935:$E$4115)/E3935</f>
        <v>81.638784029038106</v>
      </c>
      <c r="P3935" s="8" t="s">
        <v>8317</v>
      </c>
      <c r="Q3935" s="8" t="s">
        <v>8318</v>
      </c>
      <c r="R3935" t="b">
        <v>0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s">
        <v>8271</v>
      </c>
      <c r="N3936" s="5">
        <f t="shared" si="61"/>
        <v>0.11</v>
      </c>
      <c r="O3936" s="8">
        <f>SUM(E3936:$E$4115)/E3936</f>
        <v>161.57079999999999</v>
      </c>
      <c r="P3936" s="8" t="s">
        <v>8317</v>
      </c>
      <c r="Q3936" s="8" t="s">
        <v>8318</v>
      </c>
      <c r="R3936" t="b">
        <v>0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s">
        <v>8271</v>
      </c>
      <c r="N3937" s="5">
        <f t="shared" si="61"/>
        <v>0.43833333333333335</v>
      </c>
      <c r="O3937" s="8">
        <f>SUM(E3937:$E$4115)/E3937</f>
        <v>67.158889733840297</v>
      </c>
      <c r="P3937" s="8" t="s">
        <v>8317</v>
      </c>
      <c r="Q3937" s="8" t="s">
        <v>8318</v>
      </c>
      <c r="R3937" t="b">
        <v>0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s">
        <v>8271</v>
      </c>
      <c r="N3938" s="5">
        <f t="shared" si="61"/>
        <v>0</v>
      </c>
      <c r="O3938" s="8" t="e">
        <f>SUM(E3938:$E$4115)/E3938</f>
        <v>#DIV/0!</v>
      </c>
      <c r="P3938" s="8" t="s">
        <v>8317</v>
      </c>
      <c r="Q3938" s="8" t="s">
        <v>8318</v>
      </c>
      <c r="R3938" t="b">
        <v>0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s">
        <v>8271</v>
      </c>
      <c r="N3939" s="5">
        <f t="shared" si="61"/>
        <v>0.86135181975736563</v>
      </c>
      <c r="O3939" s="8">
        <f>SUM(E3939:$E$4115)/E3939</f>
        <v>35.009633802816893</v>
      </c>
      <c r="P3939" s="8" t="s">
        <v>8317</v>
      </c>
      <c r="Q3939" s="8" t="s">
        <v>8318</v>
      </c>
      <c r="R3939" t="b">
        <v>0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s">
        <v>8271</v>
      </c>
      <c r="N3940" s="5">
        <f t="shared" si="61"/>
        <v>0.12196620583717357</v>
      </c>
      <c r="O3940" s="8">
        <f>SUM(E3940:$E$4115)/E3940</f>
        <v>212.8814609571788</v>
      </c>
      <c r="P3940" s="8" t="s">
        <v>8317</v>
      </c>
      <c r="Q3940" s="8" t="s">
        <v>8318</v>
      </c>
      <c r="R3940" t="b">
        <v>0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s">
        <v>8271</v>
      </c>
      <c r="N3941" s="5">
        <f t="shared" si="61"/>
        <v>1E-3</v>
      </c>
      <c r="O3941" s="8">
        <f>SUM(E3941:$E$4115)/E3941</f>
        <v>16823.387999999999</v>
      </c>
      <c r="P3941" s="8" t="s">
        <v>8317</v>
      </c>
      <c r="Q3941" s="8" t="s">
        <v>8318</v>
      </c>
      <c r="R3941" t="b">
        <v>0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s">
        <v>8271</v>
      </c>
      <c r="N3942" s="5">
        <f t="shared" si="61"/>
        <v>2.2000000000000001E-3</v>
      </c>
      <c r="O3942" s="8">
        <f>SUM(E3942:$E$4115)/E3942</f>
        <v>7646.5399999999991</v>
      </c>
      <c r="P3942" s="8" t="s">
        <v>8317</v>
      </c>
      <c r="Q3942" s="8" t="s">
        <v>8318</v>
      </c>
      <c r="R3942" t="b">
        <v>0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s">
        <v>8271</v>
      </c>
      <c r="N3943" s="5">
        <f t="shared" si="61"/>
        <v>9.0909090909090905E-3</v>
      </c>
      <c r="O3943" s="8">
        <f>SUM(E3943:$E$4115)/E3943</f>
        <v>1682.0187999999998</v>
      </c>
      <c r="P3943" s="8" t="s">
        <v>8317</v>
      </c>
      <c r="Q3943" s="8" t="s">
        <v>8318</v>
      </c>
      <c r="R3943" t="b">
        <v>0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s">
        <v>8271</v>
      </c>
      <c r="N3944" s="5">
        <f t="shared" si="61"/>
        <v>0</v>
      </c>
      <c r="O3944" s="8" t="e">
        <f>SUM(E3944:$E$4115)/E3944</f>
        <v>#DIV/0!</v>
      </c>
      <c r="P3944" s="8" t="s">
        <v>8317</v>
      </c>
      <c r="Q3944" s="8" t="s">
        <v>8318</v>
      </c>
      <c r="R3944" t="b">
        <v>0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s">
        <v>8271</v>
      </c>
      <c r="N3945" s="5">
        <f t="shared" si="61"/>
        <v>0.35639999999999999</v>
      </c>
      <c r="O3945" s="8">
        <f>SUM(E3945:$E$4115)/E3945</f>
        <v>47.166632996632991</v>
      </c>
      <c r="P3945" s="8" t="s">
        <v>8317</v>
      </c>
      <c r="Q3945" s="8" t="s">
        <v>8318</v>
      </c>
      <c r="R3945" t="b">
        <v>0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s">
        <v>8271</v>
      </c>
      <c r="N3946" s="5">
        <f t="shared" si="61"/>
        <v>0</v>
      </c>
      <c r="O3946" s="8" t="e">
        <f>SUM(E3946:$E$4115)/E3946</f>
        <v>#DIV/0!</v>
      </c>
      <c r="P3946" s="8" t="s">
        <v>8317</v>
      </c>
      <c r="Q3946" s="8" t="s">
        <v>8318</v>
      </c>
      <c r="R3946" t="b">
        <v>0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s">
        <v>8271</v>
      </c>
      <c r="N3947" s="5">
        <f t="shared" si="61"/>
        <v>2.5000000000000001E-3</v>
      </c>
      <c r="O3947" s="8">
        <f>SUM(E3947:$E$4115)/E3947</f>
        <v>16453.787999999997</v>
      </c>
      <c r="P3947" s="8" t="s">
        <v>8317</v>
      </c>
      <c r="Q3947" s="8" t="s">
        <v>8318</v>
      </c>
      <c r="R3947" t="b">
        <v>0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s">
        <v>8271</v>
      </c>
      <c r="N3948" s="5">
        <f t="shared" si="61"/>
        <v>3.2500000000000001E-2</v>
      </c>
      <c r="O3948" s="8">
        <f>SUM(E3948:$E$4115)/E3948</f>
        <v>421.86635897435889</v>
      </c>
      <c r="P3948" s="8" t="s">
        <v>8317</v>
      </c>
      <c r="Q3948" s="8" t="s">
        <v>8318</v>
      </c>
      <c r="R3948" t="b">
        <v>0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s">
        <v>8271</v>
      </c>
      <c r="N3949" s="5">
        <f t="shared" si="61"/>
        <v>3.3666666666666664E-2</v>
      </c>
      <c r="O3949" s="8">
        <f>SUM(E3949:$E$4115)/E3949</f>
        <v>812.56376237623749</v>
      </c>
      <c r="P3949" s="8" t="s">
        <v>8317</v>
      </c>
      <c r="Q3949" s="8" t="s">
        <v>8318</v>
      </c>
      <c r="R3949" t="b">
        <v>0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s">
        <v>8271</v>
      </c>
      <c r="N3950" s="5">
        <f t="shared" si="61"/>
        <v>0</v>
      </c>
      <c r="O3950" s="8" t="e">
        <f>SUM(E3950:$E$4115)/E3950</f>
        <v>#DIV/0!</v>
      </c>
      <c r="P3950" s="8" t="s">
        <v>8317</v>
      </c>
      <c r="Q3950" s="8" t="s">
        <v>8318</v>
      </c>
      <c r="R3950" t="b">
        <v>0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s">
        <v>8271</v>
      </c>
      <c r="N3951" s="5">
        <f t="shared" si="61"/>
        <v>0.15770000000000001</v>
      </c>
      <c r="O3951" s="8">
        <f>SUM(E3951:$E$4115)/E3951</f>
        <v>51.977133798351289</v>
      </c>
      <c r="P3951" s="8" t="s">
        <v>8317</v>
      </c>
      <c r="Q3951" s="8" t="s">
        <v>8318</v>
      </c>
      <c r="R3951" t="b">
        <v>0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s">
        <v>8271</v>
      </c>
      <c r="N3952" s="5">
        <f t="shared" si="61"/>
        <v>6.2500000000000003E-3</v>
      </c>
      <c r="O3952" s="8">
        <f>SUM(E3952:$E$4115)/E3952</f>
        <v>3215.6375999999996</v>
      </c>
      <c r="P3952" s="8" t="s">
        <v>8317</v>
      </c>
      <c r="Q3952" s="8" t="s">
        <v>8318</v>
      </c>
      <c r="R3952" t="b">
        <v>0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s">
        <v>8271</v>
      </c>
      <c r="N3953" s="5">
        <f t="shared" si="61"/>
        <v>5.0000000000000004E-6</v>
      </c>
      <c r="O3953" s="8">
        <f>SUM(E3953:$E$4115)/E3953</f>
        <v>80365.939999999988</v>
      </c>
      <c r="P3953" s="8" t="s">
        <v>8317</v>
      </c>
      <c r="Q3953" s="8" t="s">
        <v>8318</v>
      </c>
      <c r="R3953" t="b">
        <v>0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s">
        <v>8271</v>
      </c>
      <c r="N3954" s="5">
        <f t="shared" si="61"/>
        <v>9.6153846153846159E-4</v>
      </c>
      <c r="O3954" s="8">
        <f>SUM(E3954:$E$4115)/E3954</f>
        <v>3214.5975999999996</v>
      </c>
      <c r="P3954" s="8" t="s">
        <v>8317</v>
      </c>
      <c r="Q3954" s="8" t="s">
        <v>8318</v>
      </c>
      <c r="R3954" t="b">
        <v>0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s">
        <v>8271</v>
      </c>
      <c r="N3955" s="5">
        <f t="shared" si="61"/>
        <v>0</v>
      </c>
      <c r="O3955" s="8" t="e">
        <f>SUM(E3955:$E$4115)/E3955</f>
        <v>#DIV/0!</v>
      </c>
      <c r="P3955" s="8" t="s">
        <v>8317</v>
      </c>
      <c r="Q3955" s="8" t="s">
        <v>8318</v>
      </c>
      <c r="R3955" t="b">
        <v>0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s">
        <v>8271</v>
      </c>
      <c r="N3956" s="5">
        <f t="shared" si="61"/>
        <v>0</v>
      </c>
      <c r="O3956" s="8" t="e">
        <f>SUM(E3956:$E$4115)/E3956</f>
        <v>#DIV/0!</v>
      </c>
      <c r="P3956" s="8" t="s">
        <v>8317</v>
      </c>
      <c r="Q3956" s="8" t="s">
        <v>8318</v>
      </c>
      <c r="R3956" t="b">
        <v>0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s">
        <v>8271</v>
      </c>
      <c r="N3957" s="5">
        <f t="shared" si="61"/>
        <v>0.24285714285714285</v>
      </c>
      <c r="O3957" s="8">
        <f>SUM(E3957:$E$4115)/E3957</f>
        <v>189.03515294117645</v>
      </c>
      <c r="P3957" s="8" t="s">
        <v>8317</v>
      </c>
      <c r="Q3957" s="8" t="s">
        <v>8318</v>
      </c>
      <c r="R3957" t="b">
        <v>0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s">
        <v>8271</v>
      </c>
      <c r="N3958" s="5">
        <f t="shared" si="61"/>
        <v>0</v>
      </c>
      <c r="O3958" s="8" t="e">
        <f>SUM(E3958:$E$4115)/E3958</f>
        <v>#DIV/0!</v>
      </c>
      <c r="P3958" s="8" t="s">
        <v>8317</v>
      </c>
      <c r="Q3958" s="8" t="s">
        <v>8318</v>
      </c>
      <c r="R3958" t="b">
        <v>0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s">
        <v>8271</v>
      </c>
      <c r="N3959" s="5">
        <f t="shared" si="61"/>
        <v>2.5000000000000001E-4</v>
      </c>
      <c r="O3959" s="8">
        <f>SUM(E3959:$E$4115)/E3959</f>
        <v>11416.419999999998</v>
      </c>
      <c r="P3959" s="8" t="s">
        <v>8317</v>
      </c>
      <c r="Q3959" s="8" t="s">
        <v>8318</v>
      </c>
      <c r="R3959" t="b">
        <v>0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s">
        <v>8271</v>
      </c>
      <c r="N3960" s="5">
        <f t="shared" si="61"/>
        <v>0.32050000000000001</v>
      </c>
      <c r="O3960" s="8">
        <f>SUM(E3960:$E$4115)/E3960</f>
        <v>124.66137285491418</v>
      </c>
      <c r="P3960" s="8" t="s">
        <v>8317</v>
      </c>
      <c r="Q3960" s="8" t="s">
        <v>8318</v>
      </c>
      <c r="R3960" t="b">
        <v>0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s">
        <v>8271</v>
      </c>
      <c r="N3961" s="5">
        <f t="shared" si="61"/>
        <v>0.24333333333333335</v>
      </c>
      <c r="O3961" s="8">
        <f>SUM(E3961:$E$4115)/E3961</f>
        <v>271.46212328767126</v>
      </c>
      <c r="P3961" s="8" t="s">
        <v>8317</v>
      </c>
      <c r="Q3961" s="8" t="s">
        <v>8318</v>
      </c>
      <c r="R3961" t="b">
        <v>0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s">
        <v>8271</v>
      </c>
      <c r="N3962" s="5">
        <f t="shared" si="61"/>
        <v>1.4999999999999999E-2</v>
      </c>
      <c r="O3962" s="8">
        <f>SUM(E3962:$E$4115)/E3962</f>
        <v>1754.9986666666666</v>
      </c>
      <c r="P3962" s="8" t="s">
        <v>8317</v>
      </c>
      <c r="Q3962" s="8" t="s">
        <v>8318</v>
      </c>
      <c r="R3962" t="b">
        <v>0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s">
        <v>8271</v>
      </c>
      <c r="N3963" s="5">
        <f t="shared" si="61"/>
        <v>4.1999999999999997E-3</v>
      </c>
      <c r="O3963" s="8">
        <f>SUM(E3963:$E$4115)/E3963</f>
        <v>3758.5685714285714</v>
      </c>
      <c r="P3963" s="8" t="s">
        <v>8317</v>
      </c>
      <c r="Q3963" s="8" t="s">
        <v>8318</v>
      </c>
      <c r="R3963" t="b">
        <v>0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s">
        <v>8271</v>
      </c>
      <c r="N3964" s="5">
        <f t="shared" si="61"/>
        <v>3.214285714285714E-2</v>
      </c>
      <c r="O3964" s="8">
        <f>SUM(E3964:$E$4115)/E3964</f>
        <v>1753.5320000000002</v>
      </c>
      <c r="P3964" s="8" t="s">
        <v>8317</v>
      </c>
      <c r="Q3964" s="8" t="s">
        <v>8318</v>
      </c>
      <c r="R3964" t="b">
        <v>0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s">
        <v>8271</v>
      </c>
      <c r="N3965" s="5">
        <f t="shared" si="61"/>
        <v>0</v>
      </c>
      <c r="O3965" s="8" t="e">
        <f>SUM(E3965:$E$4115)/E3965</f>
        <v>#DIV/0!</v>
      </c>
      <c r="P3965" s="8" t="s">
        <v>8317</v>
      </c>
      <c r="Q3965" s="8" t="s">
        <v>8318</v>
      </c>
      <c r="R3965" t="b">
        <v>0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s">
        <v>8271</v>
      </c>
      <c r="N3966" s="5">
        <f t="shared" si="61"/>
        <v>6.3E-2</v>
      </c>
      <c r="O3966" s="8">
        <f>SUM(E3966:$E$4115)/E3966</f>
        <v>625.90428571428572</v>
      </c>
      <c r="P3966" s="8" t="s">
        <v>8317</v>
      </c>
      <c r="Q3966" s="8" t="s">
        <v>8318</v>
      </c>
      <c r="R3966" t="b">
        <v>0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s">
        <v>8271</v>
      </c>
      <c r="N3967" s="5">
        <f t="shared" si="61"/>
        <v>0.14249999999999999</v>
      </c>
      <c r="O3967" s="8">
        <f>SUM(E3967:$E$4115)/E3967</f>
        <v>276.27347368421056</v>
      </c>
      <c r="P3967" s="8" t="s">
        <v>8317</v>
      </c>
      <c r="Q3967" s="8" t="s">
        <v>8318</v>
      </c>
      <c r="R3967" t="b">
        <v>0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s">
        <v>8271</v>
      </c>
      <c r="N3968" s="5">
        <f t="shared" si="61"/>
        <v>6.0000000000000001E-3</v>
      </c>
      <c r="O3968" s="8">
        <f>SUM(E3968:$E$4115)/E3968</f>
        <v>1743.3986666666667</v>
      </c>
      <c r="P3968" s="8" t="s">
        <v>8317</v>
      </c>
      <c r="Q3968" s="8" t="s">
        <v>8318</v>
      </c>
      <c r="R3968" t="b">
        <v>0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s">
        <v>8271</v>
      </c>
      <c r="N3969" s="5">
        <f t="shared" si="61"/>
        <v>0.2411764705882353</v>
      </c>
      <c r="O3969" s="8">
        <f>SUM(E3969:$E$4115)/E3969</f>
        <v>191.23887804878049</v>
      </c>
      <c r="P3969" s="8" t="s">
        <v>8317</v>
      </c>
      <c r="Q3969" s="8" t="s">
        <v>8318</v>
      </c>
      <c r="R3969" t="b">
        <v>0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s">
        <v>8271</v>
      </c>
      <c r="N3970" s="5">
        <f t="shared" si="61"/>
        <v>0.10539999999999999</v>
      </c>
      <c r="O3970" s="8">
        <f>SUM(E3970:$E$4115)/E3970</f>
        <v>148.00368121442125</v>
      </c>
      <c r="P3970" s="8" t="s">
        <v>8317</v>
      </c>
      <c r="Q3970" s="8" t="s">
        <v>8318</v>
      </c>
      <c r="R3970" t="b">
        <v>0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s">
        <v>8271</v>
      </c>
      <c r="N3971" s="5">
        <f t="shared" ref="N3971:N4034" si="62">(E3971/D3971)</f>
        <v>7.4690265486725665E-2</v>
      </c>
      <c r="O3971" s="8">
        <f>SUM(E3971:$E$4115)/E3971</f>
        <v>367.16085308056876</v>
      </c>
      <c r="P3971" s="8" t="s">
        <v>8317</v>
      </c>
      <c r="Q3971" s="8" t="s">
        <v>8318</v>
      </c>
      <c r="R3971" t="b">
        <v>0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s">
        <v>8271</v>
      </c>
      <c r="N3972" s="5">
        <f t="shared" si="62"/>
        <v>7.3333333333333334E-4</v>
      </c>
      <c r="O3972" s="8">
        <f>SUM(E3972:$E$4115)/E3972</f>
        <v>7023.630909090909</v>
      </c>
      <c r="P3972" s="8" t="s">
        <v>8317</v>
      </c>
      <c r="Q3972" s="8" t="s">
        <v>8318</v>
      </c>
      <c r="R3972" t="b">
        <v>0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s">
        <v>8271</v>
      </c>
      <c r="N3973" s="5">
        <f t="shared" si="62"/>
        <v>9.7142857142857135E-3</v>
      </c>
      <c r="O3973" s="8">
        <f>SUM(E3973:$E$4115)/E3973</f>
        <v>568.00691176470593</v>
      </c>
      <c r="P3973" s="8" t="s">
        <v>8317</v>
      </c>
      <c r="Q3973" s="8" t="s">
        <v>8318</v>
      </c>
      <c r="R3973" t="b">
        <v>0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s">
        <v>8271</v>
      </c>
      <c r="N3974" s="5">
        <f t="shared" si="62"/>
        <v>0.21099999999999999</v>
      </c>
      <c r="O3974" s="8">
        <f>SUM(E3974:$E$4115)/E3974</f>
        <v>365.46417061611373</v>
      </c>
      <c r="P3974" s="8" t="s">
        <v>8317</v>
      </c>
      <c r="Q3974" s="8" t="s">
        <v>8318</v>
      </c>
      <c r="R3974" t="b">
        <v>0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s">
        <v>8271</v>
      </c>
      <c r="N3975" s="5">
        <f t="shared" si="62"/>
        <v>0.78100000000000003</v>
      </c>
      <c r="O3975" s="8">
        <f>SUM(E3975:$E$4115)/E3975</f>
        <v>19.693198463508324</v>
      </c>
      <c r="P3975" s="8" t="s">
        <v>8317</v>
      </c>
      <c r="Q3975" s="8" t="s">
        <v>8318</v>
      </c>
      <c r="R3975" t="b">
        <v>0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s">
        <v>8271</v>
      </c>
      <c r="N3976" s="5">
        <f t="shared" si="62"/>
        <v>0.32</v>
      </c>
      <c r="O3976" s="8">
        <f>SUM(E3976:$E$4115)/E3976</f>
        <v>228.11543750000001</v>
      </c>
      <c r="P3976" s="8" t="s">
        <v>8317</v>
      </c>
      <c r="Q3976" s="8" t="s">
        <v>8318</v>
      </c>
      <c r="R3976" t="b">
        <v>0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s">
        <v>8271</v>
      </c>
      <c r="N3977" s="5">
        <f t="shared" si="62"/>
        <v>0</v>
      </c>
      <c r="O3977" s="8" t="e">
        <f>SUM(E3977:$E$4115)/E3977</f>
        <v>#DIV/0!</v>
      </c>
      <c r="P3977" s="8" t="s">
        <v>8317</v>
      </c>
      <c r="Q3977" s="8" t="s">
        <v>8318</v>
      </c>
      <c r="R3977" t="b">
        <v>0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s">
        <v>8271</v>
      </c>
      <c r="N3978" s="5">
        <f t="shared" si="62"/>
        <v>0.47692307692307695</v>
      </c>
      <c r="O3978" s="8">
        <f>SUM(E3978:$E$4115)/E3978</f>
        <v>117.22087096774194</v>
      </c>
      <c r="P3978" s="8" t="s">
        <v>8317</v>
      </c>
      <c r="Q3978" s="8" t="s">
        <v>8318</v>
      </c>
      <c r="R3978" t="b">
        <v>0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s">
        <v>8271</v>
      </c>
      <c r="N3979" s="5">
        <f t="shared" si="62"/>
        <v>1.4500000000000001E-2</v>
      </c>
      <c r="O3979" s="8">
        <f>SUM(E3979:$E$4115)/E3979</f>
        <v>55.216045977011497</v>
      </c>
      <c r="P3979" s="8" t="s">
        <v>8317</v>
      </c>
      <c r="Q3979" s="8" t="s">
        <v>8318</v>
      </c>
      <c r="R3979" t="b">
        <v>0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s">
        <v>8271</v>
      </c>
      <c r="N3980" s="5">
        <f t="shared" si="62"/>
        <v>0.107</v>
      </c>
      <c r="O3980" s="8">
        <f>SUM(E3980:$E$4115)/E3980</f>
        <v>330.61654205607476</v>
      </c>
      <c r="P3980" s="8" t="s">
        <v>8317</v>
      </c>
      <c r="Q3980" s="8" t="s">
        <v>8318</v>
      </c>
      <c r="R3980" t="b">
        <v>0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s">
        <v>8271</v>
      </c>
      <c r="N3981" s="5">
        <f t="shared" si="62"/>
        <v>1.8333333333333333E-2</v>
      </c>
      <c r="O3981" s="8">
        <f>SUM(E3981:$E$4115)/E3981</f>
        <v>641.25400000000002</v>
      </c>
      <c r="P3981" s="8" t="s">
        <v>8317</v>
      </c>
      <c r="Q3981" s="8" t="s">
        <v>8318</v>
      </c>
      <c r="R3981" t="b">
        <v>0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s">
        <v>8271</v>
      </c>
      <c r="N3982" s="5">
        <f t="shared" si="62"/>
        <v>0.18</v>
      </c>
      <c r="O3982" s="8">
        <f>SUM(E3982:$E$4115)/E3982</f>
        <v>156.50653333333335</v>
      </c>
      <c r="P3982" s="8" t="s">
        <v>8317</v>
      </c>
      <c r="Q3982" s="8" t="s">
        <v>8318</v>
      </c>
      <c r="R3982" t="b">
        <v>0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s">
        <v>8271</v>
      </c>
      <c r="N3983" s="5">
        <f t="shared" si="62"/>
        <v>4.0833333333333333E-2</v>
      </c>
      <c r="O3983" s="8">
        <f>SUM(E3983:$E$4115)/E3983</f>
        <v>57.124848979591839</v>
      </c>
      <c r="P3983" s="8" t="s">
        <v>8317</v>
      </c>
      <c r="Q3983" s="8" t="s">
        <v>8318</v>
      </c>
      <c r="R3983" t="b">
        <v>0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s">
        <v>8271</v>
      </c>
      <c r="N3984" s="5">
        <f t="shared" si="62"/>
        <v>0.2</v>
      </c>
      <c r="O3984" s="8">
        <f>SUM(E3984:$E$4115)/E3984</f>
        <v>404.42905882352943</v>
      </c>
      <c r="P3984" s="8" t="s">
        <v>8317</v>
      </c>
      <c r="Q3984" s="8" t="s">
        <v>8318</v>
      </c>
      <c r="R3984" t="b">
        <v>0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s">
        <v>8271</v>
      </c>
      <c r="N3985" s="5">
        <f t="shared" si="62"/>
        <v>0.34802513464991025</v>
      </c>
      <c r="O3985" s="8">
        <f>SUM(E3985:$E$4115)/E3985</f>
        <v>17.689693061645603</v>
      </c>
      <c r="P3985" s="8" t="s">
        <v>8317</v>
      </c>
      <c r="Q3985" s="8" t="s">
        <v>8318</v>
      </c>
      <c r="R3985" t="b">
        <v>0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s">
        <v>8271</v>
      </c>
      <c r="N3986" s="5">
        <f t="shared" si="62"/>
        <v>6.3333333333333339E-2</v>
      </c>
      <c r="O3986" s="8">
        <f>SUM(E3986:$E$4115)/E3986</f>
        <v>681.11515789473674</v>
      </c>
      <c r="P3986" s="8" t="s">
        <v>8317</v>
      </c>
      <c r="Q3986" s="8" t="s">
        <v>8318</v>
      </c>
      <c r="R3986" t="b">
        <v>0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s">
        <v>8271</v>
      </c>
      <c r="N3987" s="5">
        <f t="shared" si="62"/>
        <v>0.32050000000000001</v>
      </c>
      <c r="O3987" s="8">
        <f>SUM(E3987:$E$4115)/E3987</f>
        <v>100.79709828393135</v>
      </c>
      <c r="P3987" s="8" t="s">
        <v>8317</v>
      </c>
      <c r="Q3987" s="8" t="s">
        <v>8318</v>
      </c>
      <c r="R3987" t="b">
        <v>0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s">
        <v>8271</v>
      </c>
      <c r="N3988" s="5">
        <f t="shared" si="62"/>
        <v>9.7600000000000006E-2</v>
      </c>
      <c r="O3988" s="8">
        <f>SUM(E3988:$E$4115)/E3988</f>
        <v>131.0859426229508</v>
      </c>
      <c r="P3988" s="8" t="s">
        <v>8317</v>
      </c>
      <c r="Q3988" s="8" t="s">
        <v>8318</v>
      </c>
      <c r="R3988" t="b">
        <v>0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s">
        <v>8271</v>
      </c>
      <c r="N3989" s="5">
        <f t="shared" si="62"/>
        <v>0.3775</v>
      </c>
      <c r="O3989" s="8">
        <f>SUM(E3989:$E$4115)/E3989</f>
        <v>420.41019867549664</v>
      </c>
      <c r="P3989" s="8" t="s">
        <v>8317</v>
      </c>
      <c r="Q3989" s="8" t="s">
        <v>8318</v>
      </c>
      <c r="R3989" t="b">
        <v>0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s">
        <v>8271</v>
      </c>
      <c r="N3990" s="5">
        <f t="shared" si="62"/>
        <v>2.1333333333333333E-2</v>
      </c>
      <c r="O3990" s="8">
        <f>SUM(E3990:$E$4115)/E3990</f>
        <v>1979.0918749999998</v>
      </c>
      <c r="P3990" s="8" t="s">
        <v>8317</v>
      </c>
      <c r="Q3990" s="8" t="s">
        <v>8318</v>
      </c>
      <c r="R3990" t="b">
        <v>0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s">
        <v>8271</v>
      </c>
      <c r="N3991" s="5">
        <f t="shared" si="62"/>
        <v>0</v>
      </c>
      <c r="O3991" s="8" t="e">
        <f>SUM(E3991:$E$4115)/E3991</f>
        <v>#DIV/0!</v>
      </c>
      <c r="P3991" s="8" t="s">
        <v>8317</v>
      </c>
      <c r="Q3991" s="8" t="s">
        <v>8318</v>
      </c>
      <c r="R3991" t="b">
        <v>0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s">
        <v>8271</v>
      </c>
      <c r="N3992" s="5">
        <f t="shared" si="62"/>
        <v>4.1818181818181817E-2</v>
      </c>
      <c r="O3992" s="8">
        <f>SUM(E3992:$E$4115)/E3992</f>
        <v>917.37594202898549</v>
      </c>
      <c r="P3992" s="8" t="s">
        <v>8317</v>
      </c>
      <c r="Q3992" s="8" t="s">
        <v>8318</v>
      </c>
      <c r="R3992" t="b">
        <v>0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s">
        <v>8271</v>
      </c>
      <c r="N3993" s="5">
        <f t="shared" si="62"/>
        <v>0.2</v>
      </c>
      <c r="O3993" s="8">
        <f>SUM(E3993:$E$4115)/E3993</f>
        <v>632.29939999999999</v>
      </c>
      <c r="P3993" s="8" t="s">
        <v>8317</v>
      </c>
      <c r="Q3993" s="8" t="s">
        <v>8318</v>
      </c>
      <c r="R3993" t="b">
        <v>0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s">
        <v>8271</v>
      </c>
      <c r="N3994" s="5">
        <f t="shared" si="62"/>
        <v>5.4100000000000002E-2</v>
      </c>
      <c r="O3994" s="8">
        <f>SUM(E3994:$E$4115)/E3994</f>
        <v>116.69120147874305</v>
      </c>
      <c r="P3994" s="8" t="s">
        <v>8317</v>
      </c>
      <c r="Q3994" s="8" t="s">
        <v>8318</v>
      </c>
      <c r="R3994" t="b">
        <v>0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s">
        <v>8271</v>
      </c>
      <c r="N3995" s="5">
        <f t="shared" si="62"/>
        <v>6.0000000000000002E-5</v>
      </c>
      <c r="O3995" s="8">
        <f>SUM(E3995:$E$4115)/E3995</f>
        <v>20862.98</v>
      </c>
      <c r="P3995" s="8" t="s">
        <v>8317</v>
      </c>
      <c r="Q3995" s="8" t="s">
        <v>8318</v>
      </c>
      <c r="R3995" t="b">
        <v>0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s">
        <v>8271</v>
      </c>
      <c r="N3996" s="5">
        <f t="shared" si="62"/>
        <v>2.5000000000000001E-3</v>
      </c>
      <c r="O3996" s="8">
        <f>SUM(E3996:$E$4115)/E3996</f>
        <v>12517.187999999998</v>
      </c>
      <c r="P3996" s="8" t="s">
        <v>8317</v>
      </c>
      <c r="Q3996" s="8" t="s">
        <v>8318</v>
      </c>
      <c r="R3996" t="b">
        <v>0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s">
        <v>8271</v>
      </c>
      <c r="N3997" s="5">
        <f t="shared" si="62"/>
        <v>0.35</v>
      </c>
      <c r="O3997" s="8">
        <f>SUM(E3997:$E$4115)/E3997</f>
        <v>894.01342857142845</v>
      </c>
      <c r="P3997" s="8" t="s">
        <v>8317</v>
      </c>
      <c r="Q3997" s="8" t="s">
        <v>8318</v>
      </c>
      <c r="R3997" t="b">
        <v>0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s">
        <v>8271</v>
      </c>
      <c r="N3998" s="5">
        <f t="shared" si="62"/>
        <v>0.16566666666666666</v>
      </c>
      <c r="O3998" s="8">
        <f>SUM(E3998:$E$4115)/E3998</f>
        <v>125.77653923541247</v>
      </c>
      <c r="P3998" s="8" t="s">
        <v>8317</v>
      </c>
      <c r="Q3998" s="8" t="s">
        <v>8318</v>
      </c>
      <c r="R3998" t="b">
        <v>0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s">
        <v>8271</v>
      </c>
      <c r="N3999" s="5">
        <f t="shared" si="62"/>
        <v>0</v>
      </c>
      <c r="O3999" s="8" t="e">
        <f>SUM(E3999:$E$4115)/E3999</f>
        <v>#DIV/0!</v>
      </c>
      <c r="P3999" s="8" t="s">
        <v>8317</v>
      </c>
      <c r="Q3999" s="8" t="s">
        <v>8318</v>
      </c>
      <c r="R3999" t="b">
        <v>0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s">
        <v>8271</v>
      </c>
      <c r="N4000" s="5">
        <f t="shared" si="62"/>
        <v>0.57199999999999995</v>
      </c>
      <c r="O4000" s="8">
        <f>SUM(E4000:$E$4115)/E4000</f>
        <v>86.732783216783204</v>
      </c>
      <c r="P4000" s="8" t="s">
        <v>8317</v>
      </c>
      <c r="Q4000" s="8" t="s">
        <v>8318</v>
      </c>
      <c r="R4000" t="b">
        <v>0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s">
        <v>8271</v>
      </c>
      <c r="N4001" s="5">
        <f t="shared" si="62"/>
        <v>0.16514285714285715</v>
      </c>
      <c r="O4001" s="8">
        <f>SUM(E4001:$E$4115)/E4001</f>
        <v>53.02676470588235</v>
      </c>
      <c r="P4001" s="8" t="s">
        <v>8317</v>
      </c>
      <c r="Q4001" s="8" t="s">
        <v>8318</v>
      </c>
      <c r="R4001" t="b">
        <v>0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s">
        <v>8271</v>
      </c>
      <c r="N4002" s="5">
        <f t="shared" si="62"/>
        <v>1.25E-3</v>
      </c>
      <c r="O4002" s="8">
        <f>SUM(E4002:$E$4115)/E4002</f>
        <v>6014.2939999999999</v>
      </c>
      <c r="P4002" s="8" t="s">
        <v>8317</v>
      </c>
      <c r="Q4002" s="8" t="s">
        <v>8318</v>
      </c>
      <c r="R4002" t="b">
        <v>0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s">
        <v>8271</v>
      </c>
      <c r="N4003" s="5">
        <f t="shared" si="62"/>
        <v>0.3775</v>
      </c>
      <c r="O4003" s="8">
        <f>SUM(E4003:$E$4115)/E4003</f>
        <v>132.74379690949226</v>
      </c>
      <c r="P4003" s="8" t="s">
        <v>8317</v>
      </c>
      <c r="Q4003" s="8" t="s">
        <v>8318</v>
      </c>
      <c r="R4003" t="b">
        <v>0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s">
        <v>8271</v>
      </c>
      <c r="N4004" s="5">
        <f t="shared" si="62"/>
        <v>1.84E-2</v>
      </c>
      <c r="O4004" s="8">
        <f>SUM(E4004:$E$4115)/E4004</f>
        <v>2594.7799999999997</v>
      </c>
      <c r="P4004" s="8" t="s">
        <v>8317</v>
      </c>
      <c r="Q4004" s="8" t="s">
        <v>8318</v>
      </c>
      <c r="R4004" t="b">
        <v>0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s">
        <v>8271</v>
      </c>
      <c r="N4005" s="5">
        <f t="shared" si="62"/>
        <v>0.10050000000000001</v>
      </c>
      <c r="O4005" s="8">
        <f>SUM(E4005:$E$4115)/E4005</f>
        <v>296.80069651741292</v>
      </c>
      <c r="P4005" s="8" t="s">
        <v>8317</v>
      </c>
      <c r="Q4005" s="8" t="s">
        <v>8318</v>
      </c>
      <c r="R4005" t="b">
        <v>0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s">
        <v>8271</v>
      </c>
      <c r="N4006" s="5">
        <f t="shared" si="62"/>
        <v>2E-3</v>
      </c>
      <c r="O4006" s="8">
        <f>SUM(E4006:$E$4115)/E4006</f>
        <v>59455.939999999995</v>
      </c>
      <c r="P4006" s="8" t="s">
        <v>8317</v>
      </c>
      <c r="Q4006" s="8" t="s">
        <v>8318</v>
      </c>
      <c r="R4006" t="b">
        <v>0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s">
        <v>8271</v>
      </c>
      <c r="N4007" s="5">
        <f t="shared" si="62"/>
        <v>1.3333333333333334E-2</v>
      </c>
      <c r="O4007" s="8">
        <f>SUM(E4007:$E$4115)/E4007</f>
        <v>1486.3734999999999</v>
      </c>
      <c r="P4007" s="8" t="s">
        <v>8317</v>
      </c>
      <c r="Q4007" s="8" t="s">
        <v>8318</v>
      </c>
      <c r="R4007" t="b">
        <v>0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s">
        <v>8271</v>
      </c>
      <c r="N4008" s="5">
        <f t="shared" si="62"/>
        <v>6.666666666666667E-5</v>
      </c>
      <c r="O4008" s="8">
        <f>SUM(E4008:$E$4115)/E4008</f>
        <v>29707.469999999998</v>
      </c>
      <c r="P4008" s="8" t="s">
        <v>8317</v>
      </c>
      <c r="Q4008" s="8" t="s">
        <v>8318</v>
      </c>
      <c r="R4008" t="b">
        <v>0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s">
        <v>8271</v>
      </c>
      <c r="N4009" s="5">
        <f t="shared" si="62"/>
        <v>2.5000000000000001E-3</v>
      </c>
      <c r="O4009" s="8">
        <f>SUM(E4009:$E$4115)/E4009</f>
        <v>11882.588</v>
      </c>
      <c r="P4009" s="8" t="s">
        <v>8317</v>
      </c>
      <c r="Q4009" s="8" t="s">
        <v>8318</v>
      </c>
      <c r="R4009" t="b">
        <v>0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s">
        <v>8271</v>
      </c>
      <c r="N4010" s="5">
        <f t="shared" si="62"/>
        <v>0.06</v>
      </c>
      <c r="O4010" s="8">
        <f>SUM(E4010:$E$4115)/E4010</f>
        <v>990.13233333333324</v>
      </c>
      <c r="P4010" s="8" t="s">
        <v>8317</v>
      </c>
      <c r="Q4010" s="8" t="s">
        <v>8318</v>
      </c>
      <c r="R4010" t="b">
        <v>0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s">
        <v>8271</v>
      </c>
      <c r="N4011" s="5">
        <f t="shared" si="62"/>
        <v>3.8860103626943004E-2</v>
      </c>
      <c r="O4011" s="8">
        <f>SUM(E4011:$E$4115)/E4011</f>
        <v>791.30586666666659</v>
      </c>
      <c r="P4011" s="8" t="s">
        <v>8317</v>
      </c>
      <c r="Q4011" s="8" t="s">
        <v>8318</v>
      </c>
      <c r="R4011" t="b">
        <v>0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s">
        <v>8271</v>
      </c>
      <c r="N4012" s="5">
        <f t="shared" si="62"/>
        <v>0.24194444444444443</v>
      </c>
      <c r="O4012" s="8">
        <f>SUM(E4012:$E$4115)/E4012</f>
        <v>34.025797933409869</v>
      </c>
      <c r="P4012" s="8" t="s">
        <v>8317</v>
      </c>
      <c r="Q4012" s="8" t="s">
        <v>8318</v>
      </c>
      <c r="R4012" t="b">
        <v>0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s">
        <v>8271</v>
      </c>
      <c r="N4013" s="5">
        <f t="shared" si="62"/>
        <v>7.5999999999999998E-2</v>
      </c>
      <c r="O4013" s="8">
        <f>SUM(E4013:$E$4115)/E4013</f>
        <v>3027.9442105263156</v>
      </c>
      <c r="P4013" s="8" t="s">
        <v>8317</v>
      </c>
      <c r="Q4013" s="8" t="s">
        <v>8318</v>
      </c>
      <c r="R4013" t="b">
        <v>0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s">
        <v>8271</v>
      </c>
      <c r="N4014" s="5">
        <f t="shared" si="62"/>
        <v>0</v>
      </c>
      <c r="O4014" s="8" t="e">
        <f>SUM(E4014:$E$4115)/E4014</f>
        <v>#DIV/0!</v>
      </c>
      <c r="P4014" s="8" t="s">
        <v>8317</v>
      </c>
      <c r="Q4014" s="8" t="s">
        <v>8318</v>
      </c>
      <c r="R4014" t="b">
        <v>0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s">
        <v>8271</v>
      </c>
      <c r="N4015" s="5">
        <f t="shared" si="62"/>
        <v>1.2999999999999999E-2</v>
      </c>
      <c r="O4015" s="8">
        <f>SUM(E4015:$E$4115)/E4015</f>
        <v>2211.997692307692</v>
      </c>
      <c r="P4015" s="8" t="s">
        <v>8317</v>
      </c>
      <c r="Q4015" s="8" t="s">
        <v>8318</v>
      </c>
      <c r="R4015" t="b">
        <v>0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s">
        <v>8271</v>
      </c>
      <c r="N4016" s="5">
        <f t="shared" si="62"/>
        <v>0</v>
      </c>
      <c r="O4016" s="8" t="e">
        <f>SUM(E4016:$E$4115)/E4016</f>
        <v>#DIV/0!</v>
      </c>
      <c r="P4016" s="8" t="s">
        <v>8317</v>
      </c>
      <c r="Q4016" s="8" t="s">
        <v>8318</v>
      </c>
      <c r="R4016" t="b">
        <v>0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s">
        <v>8271</v>
      </c>
      <c r="N4017" s="5">
        <f t="shared" si="62"/>
        <v>1.4285714285714287E-4</v>
      </c>
      <c r="O4017" s="8">
        <f>SUM(E4017:$E$4115)/E4017</f>
        <v>57485.939999999995</v>
      </c>
      <c r="P4017" s="8" t="s">
        <v>8317</v>
      </c>
      <c r="Q4017" s="8" t="s">
        <v>8318</v>
      </c>
      <c r="R4017" t="b">
        <v>0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s">
        <v>8271</v>
      </c>
      <c r="N4018" s="5">
        <f t="shared" si="62"/>
        <v>0.14000000000000001</v>
      </c>
      <c r="O4018" s="8">
        <f>SUM(E4018:$E$4115)/E4018</f>
        <v>821.21342857142849</v>
      </c>
      <c r="P4018" s="8" t="s">
        <v>8317</v>
      </c>
      <c r="Q4018" s="8" t="s">
        <v>8318</v>
      </c>
      <c r="R4018" t="b">
        <v>0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s">
        <v>8271</v>
      </c>
      <c r="N4019" s="5">
        <f t="shared" si="62"/>
        <v>1.0500000000000001E-2</v>
      </c>
      <c r="O4019" s="8">
        <f>SUM(E4019:$E$4115)/E4019</f>
        <v>546.80895238095229</v>
      </c>
      <c r="P4019" s="8" t="s">
        <v>8317</v>
      </c>
      <c r="Q4019" s="8" t="s">
        <v>8318</v>
      </c>
      <c r="R4019" t="b">
        <v>0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s">
        <v>8271</v>
      </c>
      <c r="N4020" s="5">
        <f t="shared" si="62"/>
        <v>8.666666666666667E-2</v>
      </c>
      <c r="O4020" s="8">
        <f>SUM(E4020:$E$4115)/E4020</f>
        <v>440.84569230769227</v>
      </c>
      <c r="P4020" s="8" t="s">
        <v>8317</v>
      </c>
      <c r="Q4020" s="8" t="s">
        <v>8318</v>
      </c>
      <c r="R4020" t="b">
        <v>0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s">
        <v>8271</v>
      </c>
      <c r="N4021" s="5">
        <f t="shared" si="62"/>
        <v>8.2857142857142851E-3</v>
      </c>
      <c r="O4021" s="8">
        <f>SUM(E4021:$E$4115)/E4021</f>
        <v>1971.7220689655171</v>
      </c>
      <c r="P4021" s="8" t="s">
        <v>8317</v>
      </c>
      <c r="Q4021" s="8" t="s">
        <v>8318</v>
      </c>
      <c r="R4021" t="b">
        <v>0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s">
        <v>8271</v>
      </c>
      <c r="N4022" s="5">
        <f t="shared" si="62"/>
        <v>0.16666666666666666</v>
      </c>
      <c r="O4022" s="8">
        <f>SUM(E4022:$E$4115)/E4022</f>
        <v>571.50939999999991</v>
      </c>
      <c r="P4022" s="8" t="s">
        <v>8317</v>
      </c>
      <c r="Q4022" s="8" t="s">
        <v>8318</v>
      </c>
      <c r="R4022" t="b">
        <v>0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s">
        <v>8271</v>
      </c>
      <c r="N4023" s="5">
        <f t="shared" si="62"/>
        <v>8.3333333333333332E-3</v>
      </c>
      <c r="O4023" s="8">
        <f>SUM(E4023:$E$4115)/E4023</f>
        <v>456.40751999999998</v>
      </c>
      <c r="P4023" s="8" t="s">
        <v>8317</v>
      </c>
      <c r="Q4023" s="8" t="s">
        <v>8318</v>
      </c>
      <c r="R4023" t="b">
        <v>0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s">
        <v>8271</v>
      </c>
      <c r="N4024" s="5">
        <f t="shared" si="62"/>
        <v>0.69561111111111107</v>
      </c>
      <c r="O4024" s="8">
        <f>SUM(E4024:$E$4115)/E4024</f>
        <v>4.5464371855283119</v>
      </c>
      <c r="P4024" s="8" t="s">
        <v>8317</v>
      </c>
      <c r="Q4024" s="8" t="s">
        <v>8318</v>
      </c>
      <c r="R4024" t="b">
        <v>0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s">
        <v>8271</v>
      </c>
      <c r="N4025" s="5">
        <f t="shared" si="62"/>
        <v>0</v>
      </c>
      <c r="O4025" s="8" t="e">
        <f>SUM(E4025:$E$4115)/E4025</f>
        <v>#DIV/0!</v>
      </c>
      <c r="P4025" s="8" t="s">
        <v>8317</v>
      </c>
      <c r="Q4025" s="8" t="s">
        <v>8318</v>
      </c>
      <c r="R4025" t="b">
        <v>0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s">
        <v>8271</v>
      </c>
      <c r="N4026" s="5">
        <f t="shared" si="62"/>
        <v>1.2500000000000001E-2</v>
      </c>
      <c r="O4026" s="8">
        <f>SUM(E4026:$E$4115)/E4026</f>
        <v>4440.4940000000006</v>
      </c>
      <c r="P4026" s="8" t="s">
        <v>8317</v>
      </c>
      <c r="Q4026" s="8" t="s">
        <v>8318</v>
      </c>
      <c r="R4026" t="b">
        <v>0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s">
        <v>8271</v>
      </c>
      <c r="N4027" s="5">
        <f t="shared" si="62"/>
        <v>0.05</v>
      </c>
      <c r="O4027" s="8">
        <f>SUM(E4027:$E$4115)/E4027</f>
        <v>177.57976000000002</v>
      </c>
      <c r="P4027" s="8" t="s">
        <v>8317</v>
      </c>
      <c r="Q4027" s="8" t="s">
        <v>8318</v>
      </c>
      <c r="R4027" t="b">
        <v>0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s">
        <v>8271</v>
      </c>
      <c r="N4028" s="5">
        <f t="shared" si="62"/>
        <v>0</v>
      </c>
      <c r="O4028" s="8" t="e">
        <f>SUM(E4028:$E$4115)/E4028</f>
        <v>#DIV/0!</v>
      </c>
      <c r="P4028" s="8" t="s">
        <v>8317</v>
      </c>
      <c r="Q4028" s="8" t="s">
        <v>8318</v>
      </c>
      <c r="R4028" t="b">
        <v>0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s">
        <v>8271</v>
      </c>
      <c r="N4029" s="5">
        <f t="shared" si="62"/>
        <v>7.166666666666667E-2</v>
      </c>
      <c r="O4029" s="8">
        <f>SUM(E4029:$E$4115)/E4029</f>
        <v>205.32530232558142</v>
      </c>
      <c r="P4029" s="8" t="s">
        <v>8317</v>
      </c>
      <c r="Q4029" s="8" t="s">
        <v>8318</v>
      </c>
      <c r="R4029" t="b">
        <v>0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s">
        <v>8271</v>
      </c>
      <c r="N4030" s="5">
        <f t="shared" si="62"/>
        <v>0.28050000000000003</v>
      </c>
      <c r="O4030" s="8">
        <f>SUM(E4030:$E$4115)/E4030</f>
        <v>78.306488413547243</v>
      </c>
      <c r="P4030" s="8" t="s">
        <v>8317</v>
      </c>
      <c r="Q4030" s="8" t="s">
        <v>8318</v>
      </c>
      <c r="R4030" t="b">
        <v>0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s">
        <v>8271</v>
      </c>
      <c r="N4031" s="5">
        <f t="shared" si="62"/>
        <v>0</v>
      </c>
      <c r="O4031" s="8" t="e">
        <f>SUM(E4031:$E$4115)/E4031</f>
        <v>#DIV/0!</v>
      </c>
      <c r="P4031" s="8" t="s">
        <v>8317</v>
      </c>
      <c r="Q4031" s="8" t="s">
        <v>8318</v>
      </c>
      <c r="R4031" t="b">
        <v>0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s">
        <v>8271</v>
      </c>
      <c r="N4032" s="5">
        <f t="shared" si="62"/>
        <v>0.16</v>
      </c>
      <c r="O4032" s="8">
        <f>SUM(E4032:$E$4115)/E4032</f>
        <v>108.42235000000001</v>
      </c>
      <c r="P4032" s="8" t="s">
        <v>8317</v>
      </c>
      <c r="Q4032" s="8" t="s">
        <v>8318</v>
      </c>
      <c r="R4032" t="b">
        <v>0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s">
        <v>8271</v>
      </c>
      <c r="N4033" s="5">
        <f t="shared" si="62"/>
        <v>0</v>
      </c>
      <c r="O4033" s="8" t="e">
        <f>SUM(E4033:$E$4115)/E4033</f>
        <v>#DIV/0!</v>
      </c>
      <c r="P4033" s="8" t="s">
        <v>8317</v>
      </c>
      <c r="Q4033" s="8" t="s">
        <v>8318</v>
      </c>
      <c r="R4033" t="b">
        <v>0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s">
        <v>8271</v>
      </c>
      <c r="N4034" s="5">
        <f t="shared" si="62"/>
        <v>6.8287037037037035E-2</v>
      </c>
      <c r="O4034" s="8">
        <f>SUM(E4034:$E$4115)/E4034</f>
        <v>104.04101694915255</v>
      </c>
      <c r="P4034" s="8" t="s">
        <v>8317</v>
      </c>
      <c r="Q4034" s="8" t="s">
        <v>8318</v>
      </c>
      <c r="R4034" t="b">
        <v>0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s">
        <v>8271</v>
      </c>
      <c r="N4035" s="5">
        <f t="shared" ref="N4035:N4098" si="63">(E4035/D4035)</f>
        <v>0.25698702928870293</v>
      </c>
      <c r="O4035" s="8">
        <f>SUM(E4035:$E$4115)/E4035</f>
        <v>6.9286892358991148</v>
      </c>
      <c r="P4035" s="8" t="s">
        <v>8317</v>
      </c>
      <c r="Q4035" s="8" t="s">
        <v>8318</v>
      </c>
      <c r="R4035" t="b">
        <v>0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s">
        <v>8271</v>
      </c>
      <c r="N4036" s="5">
        <f t="shared" si="63"/>
        <v>1.4814814814814815E-2</v>
      </c>
      <c r="O4036" s="8">
        <f>SUM(E4036:$E$4115)/E4036</f>
        <v>182.06975</v>
      </c>
      <c r="P4036" s="8" t="s">
        <v>8317</v>
      </c>
      <c r="Q4036" s="8" t="s">
        <v>8318</v>
      </c>
      <c r="R4036" t="b">
        <v>0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s">
        <v>8271</v>
      </c>
      <c r="N4037" s="5">
        <f t="shared" si="63"/>
        <v>0.36849999999999999</v>
      </c>
      <c r="O4037" s="8">
        <f>SUM(E4037:$E$4115)/E4037</f>
        <v>9.8273948439620078</v>
      </c>
      <c r="P4037" s="8" t="s">
        <v>8317</v>
      </c>
      <c r="Q4037" s="8" t="s">
        <v>8318</v>
      </c>
      <c r="R4037" t="b">
        <v>0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s">
        <v>8271</v>
      </c>
      <c r="N4038" s="5">
        <f t="shared" si="63"/>
        <v>0.47049999999999997</v>
      </c>
      <c r="O4038" s="8">
        <f>SUM(E4038:$E$4115)/E4038</f>
        <v>11.522830322352108</v>
      </c>
      <c r="P4038" s="8" t="s">
        <v>8317</v>
      </c>
      <c r="Q4038" s="8" t="s">
        <v>8318</v>
      </c>
      <c r="R4038" t="b">
        <v>0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s">
        <v>8271</v>
      </c>
      <c r="N4039" s="5">
        <f t="shared" si="63"/>
        <v>0.11428571428571428</v>
      </c>
      <c r="O4039" s="8">
        <f>SUM(E4039:$E$4115)/E4039</f>
        <v>371.32437500000003</v>
      </c>
      <c r="P4039" s="8" t="s">
        <v>8317</v>
      </c>
      <c r="Q4039" s="8" t="s">
        <v>8318</v>
      </c>
      <c r="R4039" t="b">
        <v>0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s">
        <v>8271</v>
      </c>
      <c r="N4040" s="5">
        <f t="shared" si="63"/>
        <v>0.12039999999999999</v>
      </c>
      <c r="O4040" s="8">
        <f>SUM(E4040:$E$4115)/E4040</f>
        <v>98.425083056478414</v>
      </c>
      <c r="P4040" s="8" t="s">
        <v>8317</v>
      </c>
      <c r="Q4040" s="8" t="s">
        <v>8318</v>
      </c>
      <c r="R4040" t="b">
        <v>0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s">
        <v>8271</v>
      </c>
      <c r="N4041" s="5">
        <f t="shared" si="63"/>
        <v>0.6</v>
      </c>
      <c r="O4041" s="8">
        <f>SUM(E4041:$E$4115)/E4041</f>
        <v>97.749833333333342</v>
      </c>
      <c r="P4041" s="8" t="s">
        <v>8317</v>
      </c>
      <c r="Q4041" s="8" t="s">
        <v>8318</v>
      </c>
      <c r="R4041" t="b">
        <v>0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s">
        <v>8271</v>
      </c>
      <c r="N4042" s="5">
        <f t="shared" si="63"/>
        <v>0.3125</v>
      </c>
      <c r="O4042" s="8">
        <f>SUM(E4042:$E$4115)/E4042</f>
        <v>11.60998</v>
      </c>
      <c r="P4042" s="8" t="s">
        <v>8317</v>
      </c>
      <c r="Q4042" s="8" t="s">
        <v>8318</v>
      </c>
      <c r="R4042" t="b">
        <v>0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s">
        <v>8271</v>
      </c>
      <c r="N4043" s="5">
        <f t="shared" si="63"/>
        <v>4.1999999999999997E-3</v>
      </c>
      <c r="O4043" s="8">
        <f>SUM(E4043:$E$4115)/E4043</f>
        <v>1263.0928571428572</v>
      </c>
      <c r="P4043" s="8" t="s">
        <v>8317</v>
      </c>
      <c r="Q4043" s="8" t="s">
        <v>8318</v>
      </c>
      <c r="R4043" t="b">
        <v>0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s">
        <v>8271</v>
      </c>
      <c r="N4044" s="5">
        <f t="shared" si="63"/>
        <v>2.0999999999999999E-3</v>
      </c>
      <c r="O4044" s="8">
        <f>SUM(E4044:$E$4115)/E4044</f>
        <v>1262.0928571428572</v>
      </c>
      <c r="P4044" s="8" t="s">
        <v>8317</v>
      </c>
      <c r="Q4044" s="8" t="s">
        <v>8318</v>
      </c>
      <c r="R4044" t="b">
        <v>0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s">
        <v>8271</v>
      </c>
      <c r="N4045" s="5">
        <f t="shared" si="63"/>
        <v>0</v>
      </c>
      <c r="O4045" s="8" t="e">
        <f>SUM(E4045:$E$4115)/E4045</f>
        <v>#DIV/0!</v>
      </c>
      <c r="P4045" s="8" t="s">
        <v>8317</v>
      </c>
      <c r="Q4045" s="8" t="s">
        <v>8318</v>
      </c>
      <c r="R4045" t="b">
        <v>0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s">
        <v>8271</v>
      </c>
      <c r="N4046" s="5">
        <f t="shared" si="63"/>
        <v>0.375</v>
      </c>
      <c r="O4046" s="8">
        <f>SUM(E4046:$E$4115)/E4046</f>
        <v>117.702</v>
      </c>
      <c r="P4046" s="8" t="s">
        <v>8317</v>
      </c>
      <c r="Q4046" s="8" t="s">
        <v>8318</v>
      </c>
      <c r="R4046" t="b">
        <v>0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s">
        <v>8271</v>
      </c>
      <c r="N4047" s="5">
        <f t="shared" si="63"/>
        <v>2.0000000000000001E-4</v>
      </c>
      <c r="O4047" s="8">
        <f>SUM(E4047:$E$4115)/E4047</f>
        <v>26257.95</v>
      </c>
      <c r="P4047" s="8" t="s">
        <v>8317</v>
      </c>
      <c r="Q4047" s="8" t="s">
        <v>8318</v>
      </c>
      <c r="R4047" t="b">
        <v>0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s">
        <v>8271</v>
      </c>
      <c r="N4048" s="5">
        <f t="shared" si="63"/>
        <v>8.2142857142857142E-2</v>
      </c>
      <c r="O4048" s="8">
        <f>SUM(E4048:$E$4115)/E4048</f>
        <v>57.080326086956525</v>
      </c>
      <c r="P4048" s="8" t="s">
        <v>8317</v>
      </c>
      <c r="Q4048" s="8" t="s">
        <v>8318</v>
      </c>
      <c r="R4048" t="b">
        <v>0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s">
        <v>8271</v>
      </c>
      <c r="N4049" s="5">
        <f t="shared" si="63"/>
        <v>2.1999999999999999E-2</v>
      </c>
      <c r="O4049" s="8">
        <f>SUM(E4049:$E$4115)/E4049</f>
        <v>234.51772727272729</v>
      </c>
      <c r="P4049" s="8" t="s">
        <v>8317</v>
      </c>
      <c r="Q4049" s="8" t="s">
        <v>8318</v>
      </c>
      <c r="R4049" t="b">
        <v>0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s">
        <v>8271</v>
      </c>
      <c r="N4050" s="5">
        <f t="shared" si="63"/>
        <v>0.17652941176470588</v>
      </c>
      <c r="O4050" s="8">
        <f>SUM(E4050:$E$4115)/E4050</f>
        <v>8.5594635121626119</v>
      </c>
      <c r="P4050" s="8" t="s">
        <v>8317</v>
      </c>
      <c r="Q4050" s="8" t="s">
        <v>8318</v>
      </c>
      <c r="R4050" t="b">
        <v>0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s">
        <v>8271</v>
      </c>
      <c r="N4051" s="5">
        <f t="shared" si="63"/>
        <v>8.0000000000000004E-4</v>
      </c>
      <c r="O4051" s="8">
        <f>SUM(E4051:$E$4115)/E4051</f>
        <v>1417.871875</v>
      </c>
      <c r="P4051" s="8" t="s">
        <v>8317</v>
      </c>
      <c r="Q4051" s="8" t="s">
        <v>8318</v>
      </c>
      <c r="R4051" t="b">
        <v>0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s">
        <v>8271</v>
      </c>
      <c r="N4052" s="5">
        <f t="shared" si="63"/>
        <v>6.6666666666666664E-4</v>
      </c>
      <c r="O4052" s="8">
        <f>SUM(E4052:$E$4115)/E4052</f>
        <v>22669.95</v>
      </c>
      <c r="P4052" s="8" t="s">
        <v>8317</v>
      </c>
      <c r="Q4052" s="8" t="s">
        <v>8318</v>
      </c>
      <c r="R4052" t="b">
        <v>0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s">
        <v>8271</v>
      </c>
      <c r="N4053" s="5">
        <f t="shared" si="63"/>
        <v>0</v>
      </c>
      <c r="O4053" s="8" t="e">
        <f>SUM(E4053:$E$4115)/E4053</f>
        <v>#DIV/0!</v>
      </c>
      <c r="P4053" s="8" t="s">
        <v>8317</v>
      </c>
      <c r="Q4053" s="8" t="s">
        <v>8318</v>
      </c>
      <c r="R4053" t="b">
        <v>0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s">
        <v>8271</v>
      </c>
      <c r="N4054" s="5">
        <f t="shared" si="63"/>
        <v>0.37533333333333335</v>
      </c>
      <c r="O4054" s="8">
        <f>SUM(E4054:$E$4115)/E4054</f>
        <v>20.132282415630552</v>
      </c>
      <c r="P4054" s="8" t="s">
        <v>8317</v>
      </c>
      <c r="Q4054" s="8" t="s">
        <v>8318</v>
      </c>
      <c r="R4054" t="b">
        <v>0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s">
        <v>8271</v>
      </c>
      <c r="N4055" s="5">
        <f t="shared" si="63"/>
        <v>0.22</v>
      </c>
      <c r="O4055" s="8">
        <f>SUM(E4055:$E$4115)/E4055</f>
        <v>195.845</v>
      </c>
      <c r="P4055" s="8" t="s">
        <v>8317</v>
      </c>
      <c r="Q4055" s="8" t="s">
        <v>8318</v>
      </c>
      <c r="R4055" t="b">
        <v>0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s">
        <v>8271</v>
      </c>
      <c r="N4056" s="5">
        <f t="shared" si="63"/>
        <v>0</v>
      </c>
      <c r="O4056" s="8" t="e">
        <f>SUM(E4056:$E$4115)/E4056</f>
        <v>#DIV/0!</v>
      </c>
      <c r="P4056" s="8" t="s">
        <v>8317</v>
      </c>
      <c r="Q4056" s="8" t="s">
        <v>8318</v>
      </c>
      <c r="R4056" t="b">
        <v>0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s">
        <v>8271</v>
      </c>
      <c r="N4057" s="5">
        <f t="shared" si="63"/>
        <v>0.1762</v>
      </c>
      <c r="O4057" s="8">
        <f>SUM(E4057:$E$4115)/E4057</f>
        <v>24.327979568671964</v>
      </c>
      <c r="P4057" s="8" t="s">
        <v>8317</v>
      </c>
      <c r="Q4057" s="8" t="s">
        <v>8318</v>
      </c>
      <c r="R4057" t="b">
        <v>0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s">
        <v>8271</v>
      </c>
      <c r="N4058" s="5">
        <f t="shared" si="63"/>
        <v>0.53</v>
      </c>
      <c r="O4058" s="8">
        <f>SUM(E4058:$E$4115)/E4058</f>
        <v>25.851509433962264</v>
      </c>
      <c r="P4058" s="8" t="s">
        <v>8317</v>
      </c>
      <c r="Q4058" s="8" t="s">
        <v>8318</v>
      </c>
      <c r="R4058" t="b">
        <v>0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s">
        <v>8271</v>
      </c>
      <c r="N4059" s="5">
        <f t="shared" si="63"/>
        <v>0.22142857142857142</v>
      </c>
      <c r="O4059" s="8">
        <f>SUM(E4059:$E$4115)/E4059</f>
        <v>25.492838709677422</v>
      </c>
      <c r="P4059" s="8" t="s">
        <v>8317</v>
      </c>
      <c r="Q4059" s="8" t="s">
        <v>8318</v>
      </c>
      <c r="R4059" t="b">
        <v>0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s">
        <v>8271</v>
      </c>
      <c r="N4060" s="5">
        <f t="shared" si="63"/>
        <v>2.5333333333333333E-2</v>
      </c>
      <c r="O4060" s="8">
        <f>SUM(E4060:$E$4115)/E4060</f>
        <v>199.81</v>
      </c>
      <c r="P4060" s="8" t="s">
        <v>8317</v>
      </c>
      <c r="Q4060" s="8" t="s">
        <v>8318</v>
      </c>
      <c r="R4060" t="b">
        <v>0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s">
        <v>8271</v>
      </c>
      <c r="N4061" s="5">
        <f t="shared" si="63"/>
        <v>2.5000000000000001E-2</v>
      </c>
      <c r="O4061" s="8">
        <f>SUM(E4061:$E$4115)/E4061</f>
        <v>75.547800000000009</v>
      </c>
      <c r="P4061" s="8" t="s">
        <v>8317</v>
      </c>
      <c r="Q4061" s="8" t="s">
        <v>8318</v>
      </c>
      <c r="R4061" t="b">
        <v>0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s">
        <v>8271</v>
      </c>
      <c r="N4062" s="5">
        <f t="shared" si="63"/>
        <v>2.8500000000000001E-2</v>
      </c>
      <c r="O4062" s="8">
        <f>SUM(E4062:$E$4115)/E4062</f>
        <v>65.392807017543859</v>
      </c>
      <c r="P4062" s="8" t="s">
        <v>8317</v>
      </c>
      <c r="Q4062" s="8" t="s">
        <v>8318</v>
      </c>
      <c r="R4062" t="b">
        <v>0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s">
        <v>8271</v>
      </c>
      <c r="N4063" s="5">
        <f t="shared" si="63"/>
        <v>0</v>
      </c>
      <c r="O4063" s="8" t="e">
        <f>SUM(E4063:$E$4115)/E4063</f>
        <v>#DIV/0!</v>
      </c>
      <c r="P4063" s="8" t="s">
        <v>8317</v>
      </c>
      <c r="Q4063" s="8" t="s">
        <v>8318</v>
      </c>
      <c r="R4063" t="b">
        <v>0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s">
        <v>8271</v>
      </c>
      <c r="N4064" s="5">
        <f t="shared" si="63"/>
        <v>2.4500000000000001E-2</v>
      </c>
      <c r="O4064" s="8">
        <f>SUM(E4064:$E$4115)/E4064</f>
        <v>37.452959183673471</v>
      </c>
      <c r="P4064" s="8" t="s">
        <v>8317</v>
      </c>
      <c r="Q4064" s="8" t="s">
        <v>8318</v>
      </c>
      <c r="R4064" t="b">
        <v>0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s">
        <v>8271</v>
      </c>
      <c r="N4065" s="5">
        <f t="shared" si="63"/>
        <v>1.4210526315789474E-2</v>
      </c>
      <c r="O4065" s="8">
        <f>SUM(E4065:$E$4115)/E4065</f>
        <v>132.31074074074075</v>
      </c>
      <c r="P4065" s="8" t="s">
        <v>8317</v>
      </c>
      <c r="Q4065" s="8" t="s">
        <v>8318</v>
      </c>
      <c r="R4065" t="b">
        <v>0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s">
        <v>8271</v>
      </c>
      <c r="N4066" s="5">
        <f t="shared" si="63"/>
        <v>0.1925</v>
      </c>
      <c r="O4066" s="8">
        <f>SUM(E4066:$E$4115)/E4066</f>
        <v>46.044025974025978</v>
      </c>
      <c r="P4066" s="8" t="s">
        <v>8317</v>
      </c>
      <c r="Q4066" s="8" t="s">
        <v>8318</v>
      </c>
      <c r="R4066" t="b">
        <v>0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s">
        <v>8271</v>
      </c>
      <c r="N4067" s="5">
        <f t="shared" si="63"/>
        <v>6.7499999999999999E-3</v>
      </c>
      <c r="O4067" s="8">
        <f>SUM(E4067:$E$4115)/E4067</f>
        <v>642.29444444444448</v>
      </c>
      <c r="P4067" s="8" t="s">
        <v>8317</v>
      </c>
      <c r="Q4067" s="8" t="s">
        <v>8318</v>
      </c>
      <c r="R4067" t="b">
        <v>0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s">
        <v>8271</v>
      </c>
      <c r="N4068" s="5">
        <f t="shared" si="63"/>
        <v>1.6666666666666668E-3</v>
      </c>
      <c r="O4068" s="8">
        <f>SUM(E4068:$E$4115)/E4068</f>
        <v>692.59800000000007</v>
      </c>
      <c r="P4068" s="8" t="s">
        <v>8317</v>
      </c>
      <c r="Q4068" s="8" t="s">
        <v>8318</v>
      </c>
      <c r="R4068" t="b">
        <v>0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s">
        <v>8271</v>
      </c>
      <c r="N4069" s="5">
        <f t="shared" si="63"/>
        <v>0.60899999999999999</v>
      </c>
      <c r="O4069" s="8">
        <f>SUM(E4069:$E$4115)/E4069</f>
        <v>5.6781444991789822</v>
      </c>
      <c r="P4069" s="8" t="s">
        <v>8317</v>
      </c>
      <c r="Q4069" s="8" t="s">
        <v>8318</v>
      </c>
      <c r="R4069" t="b">
        <v>0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s">
        <v>8271</v>
      </c>
      <c r="N4070" s="5">
        <f t="shared" si="63"/>
        <v>0.01</v>
      </c>
      <c r="O4070" s="8">
        <f>SUM(E4070:$E$4115)/E4070</f>
        <v>407.58082975679542</v>
      </c>
      <c r="P4070" s="8" t="s">
        <v>8317</v>
      </c>
      <c r="Q4070" s="8" t="s">
        <v>8318</v>
      </c>
      <c r="R4070" t="b">
        <v>0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s">
        <v>8271</v>
      </c>
      <c r="N4071" s="5">
        <f t="shared" si="63"/>
        <v>0.34399999999999997</v>
      </c>
      <c r="O4071" s="8">
        <f>SUM(E4071:$E$4115)/E4071</f>
        <v>33.046511627906973</v>
      </c>
      <c r="P4071" s="8" t="s">
        <v>8317</v>
      </c>
      <c r="Q4071" s="8" t="s">
        <v>8318</v>
      </c>
      <c r="R4071" t="b">
        <v>0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s">
        <v>8271</v>
      </c>
      <c r="N4072" s="5">
        <f t="shared" si="63"/>
        <v>0.16500000000000001</v>
      </c>
      <c r="O4072" s="8">
        <f>SUM(E4072:$E$4115)/E4072</f>
        <v>83.515151515151516</v>
      </c>
      <c r="P4072" s="8" t="s">
        <v>8317</v>
      </c>
      <c r="Q4072" s="8" t="s">
        <v>8318</v>
      </c>
      <c r="R4072" t="b">
        <v>0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s">
        <v>8271</v>
      </c>
      <c r="N4073" s="5">
        <f t="shared" si="63"/>
        <v>0</v>
      </c>
      <c r="O4073" s="8" t="e">
        <f>SUM(E4073:$E$4115)/E4073</f>
        <v>#DIV/0!</v>
      </c>
      <c r="P4073" s="8" t="s">
        <v>8317</v>
      </c>
      <c r="Q4073" s="8" t="s">
        <v>8318</v>
      </c>
      <c r="R4073" t="b">
        <v>0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s">
        <v>8271</v>
      </c>
      <c r="N4074" s="5">
        <f t="shared" si="63"/>
        <v>4.0000000000000001E-3</v>
      </c>
      <c r="O4074" s="8">
        <f>SUM(E4074:$E$4115)/E4074</f>
        <v>3403.75</v>
      </c>
      <c r="P4074" s="8" t="s">
        <v>8317</v>
      </c>
      <c r="Q4074" s="8" t="s">
        <v>8318</v>
      </c>
      <c r="R4074" t="b">
        <v>0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s">
        <v>8271</v>
      </c>
      <c r="N4075" s="5">
        <f t="shared" si="63"/>
        <v>1.0571428571428572E-2</v>
      </c>
      <c r="O4075" s="8">
        <f>SUM(E4075:$E$4115)/E4075</f>
        <v>367.86486486486484</v>
      </c>
      <c r="P4075" s="8" t="s">
        <v>8317</v>
      </c>
      <c r="Q4075" s="8" t="s">
        <v>8318</v>
      </c>
      <c r="R4075" t="b">
        <v>0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s">
        <v>8271</v>
      </c>
      <c r="N4076" s="5">
        <f t="shared" si="63"/>
        <v>0.26727272727272727</v>
      </c>
      <c r="O4076" s="8">
        <f>SUM(E4076:$E$4115)/E4076</f>
        <v>18.468027210884355</v>
      </c>
      <c r="P4076" s="8" t="s">
        <v>8317</v>
      </c>
      <c r="Q4076" s="8" t="s">
        <v>8318</v>
      </c>
      <c r="R4076" t="b">
        <v>0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s">
        <v>8271</v>
      </c>
      <c r="N4077" s="5">
        <f t="shared" si="63"/>
        <v>0.28799999999999998</v>
      </c>
      <c r="O4077" s="8">
        <f>SUM(E4077:$E$4115)/E4077</f>
        <v>22.289930555555557</v>
      </c>
      <c r="P4077" s="8" t="s">
        <v>8317</v>
      </c>
      <c r="Q4077" s="8" t="s">
        <v>8318</v>
      </c>
      <c r="R4077" t="b">
        <v>0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s">
        <v>8271</v>
      </c>
      <c r="N4078" s="5">
        <f t="shared" si="63"/>
        <v>0</v>
      </c>
      <c r="O4078" s="8" t="e">
        <f>SUM(E4078:$E$4115)/E4078</f>
        <v>#DIV/0!</v>
      </c>
      <c r="P4078" s="8" t="s">
        <v>8317</v>
      </c>
      <c r="Q4078" s="8" t="s">
        <v>8318</v>
      </c>
      <c r="R4078" t="b">
        <v>0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s">
        <v>8271</v>
      </c>
      <c r="N4079" s="5">
        <f t="shared" si="63"/>
        <v>8.8999999999999996E-2</v>
      </c>
      <c r="O4079" s="8">
        <f>SUM(E4079:$E$4115)/E4079</f>
        <v>9.1857677902621724</v>
      </c>
      <c r="P4079" s="8" t="s">
        <v>8317</v>
      </c>
      <c r="Q4079" s="8" t="s">
        <v>8318</v>
      </c>
      <c r="R4079" t="b">
        <v>0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s">
        <v>8271</v>
      </c>
      <c r="N4080" s="5">
        <f t="shared" si="63"/>
        <v>0</v>
      </c>
      <c r="O4080" s="8" t="e">
        <f>SUM(E4080:$E$4115)/E4080</f>
        <v>#DIV/0!</v>
      </c>
      <c r="P4080" s="8" t="s">
        <v>8317</v>
      </c>
      <c r="Q4080" s="8" t="s">
        <v>8318</v>
      </c>
      <c r="R4080" t="b">
        <v>0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s">
        <v>8271</v>
      </c>
      <c r="N4081" s="5">
        <f t="shared" si="63"/>
        <v>1.6666666666666668E-3</v>
      </c>
      <c r="O4081" s="8">
        <f>SUM(E4081:$E$4115)/E4081</f>
        <v>2185.6</v>
      </c>
      <c r="P4081" s="8" t="s">
        <v>8317</v>
      </c>
      <c r="Q4081" s="8" t="s">
        <v>8318</v>
      </c>
      <c r="R4081" t="b">
        <v>0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s">
        <v>8271</v>
      </c>
      <c r="N4082" s="5">
        <f t="shared" si="63"/>
        <v>0</v>
      </c>
      <c r="O4082" s="8" t="e">
        <f>SUM(E4082:$E$4115)/E4082</f>
        <v>#DIV/0!</v>
      </c>
      <c r="P4082" s="8" t="s">
        <v>8317</v>
      </c>
      <c r="Q4082" s="8" t="s">
        <v>8318</v>
      </c>
      <c r="R4082" t="b">
        <v>0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s">
        <v>8271</v>
      </c>
      <c r="N4083" s="5">
        <f t="shared" si="63"/>
        <v>0.15737410071942445</v>
      </c>
      <c r="O4083" s="8">
        <f>SUM(E4083:$E$4115)/E4083</f>
        <v>31.208571428571428</v>
      </c>
      <c r="P4083" s="8" t="s">
        <v>8317</v>
      </c>
      <c r="Q4083" s="8" t="s">
        <v>8318</v>
      </c>
      <c r="R4083" t="b">
        <v>0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s">
        <v>8271</v>
      </c>
      <c r="N4084" s="5">
        <f t="shared" si="63"/>
        <v>0.02</v>
      </c>
      <c r="O4084" s="8">
        <f>SUM(E4084:$E$4115)/E4084</f>
        <v>3524.3333333333335</v>
      </c>
      <c r="P4084" s="8" t="s">
        <v>8317</v>
      </c>
      <c r="Q4084" s="8" t="s">
        <v>8318</v>
      </c>
      <c r="R4084" t="b">
        <v>0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s">
        <v>8271</v>
      </c>
      <c r="N4085" s="5">
        <f t="shared" si="63"/>
        <v>0.21685714285714286</v>
      </c>
      <c r="O4085" s="8">
        <f>SUM(E4085:$E$4115)/E4085</f>
        <v>13.926218708827404</v>
      </c>
      <c r="P4085" s="8" t="s">
        <v>8317</v>
      </c>
      <c r="Q4085" s="8" t="s">
        <v>8318</v>
      </c>
      <c r="R4085" t="b">
        <v>0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s">
        <v>8271</v>
      </c>
      <c r="N4086" s="5">
        <f t="shared" si="63"/>
        <v>3.3333333333333335E-3</v>
      </c>
      <c r="O4086" s="8">
        <f>SUM(E4086:$E$4115)/E4086</f>
        <v>981.1</v>
      </c>
      <c r="P4086" s="8" t="s">
        <v>8317</v>
      </c>
      <c r="Q4086" s="8" t="s">
        <v>8318</v>
      </c>
      <c r="R4086" t="b">
        <v>0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s">
        <v>8271</v>
      </c>
      <c r="N4087" s="5">
        <f t="shared" si="63"/>
        <v>2.8571428571428571E-3</v>
      </c>
      <c r="O4087" s="8">
        <f>SUM(E4087:$E$4115)/E4087</f>
        <v>980.1</v>
      </c>
      <c r="P4087" s="8" t="s">
        <v>8317</v>
      </c>
      <c r="Q4087" s="8" t="s">
        <v>8318</v>
      </c>
      <c r="R4087" t="b">
        <v>0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s">
        <v>8271</v>
      </c>
      <c r="N4088" s="5">
        <f t="shared" si="63"/>
        <v>4.7E-2</v>
      </c>
      <c r="O4088" s="8">
        <f>SUM(E4088:$E$4115)/E4088</f>
        <v>208.31914893617022</v>
      </c>
      <c r="P4088" s="8" t="s">
        <v>8317</v>
      </c>
      <c r="Q4088" s="8" t="s">
        <v>8318</v>
      </c>
      <c r="R4088" t="b">
        <v>0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s">
        <v>8271</v>
      </c>
      <c r="N4089" s="5">
        <f t="shared" si="63"/>
        <v>0</v>
      </c>
      <c r="O4089" s="8" t="e">
        <f>SUM(E4089:$E$4115)/E4089</f>
        <v>#DIV/0!</v>
      </c>
      <c r="P4089" s="8" t="s">
        <v>8317</v>
      </c>
      <c r="Q4089" s="8" t="s">
        <v>8318</v>
      </c>
      <c r="R4089" t="b">
        <v>0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s">
        <v>8271</v>
      </c>
      <c r="N4090" s="5">
        <f t="shared" si="63"/>
        <v>0.108</v>
      </c>
      <c r="O4090" s="8">
        <f>SUM(E4090:$E$4115)/E4090</f>
        <v>45.111111111111114</v>
      </c>
      <c r="P4090" s="8" t="s">
        <v>8317</v>
      </c>
      <c r="Q4090" s="8" t="s">
        <v>8318</v>
      </c>
      <c r="R4090" t="b">
        <v>0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s">
        <v>8271</v>
      </c>
      <c r="N4091" s="5">
        <f t="shared" si="63"/>
        <v>4.8000000000000001E-2</v>
      </c>
      <c r="O4091" s="8">
        <f>SUM(E4091:$E$4115)/E4091</f>
        <v>39.700000000000003</v>
      </c>
      <c r="P4091" s="8" t="s">
        <v>8317</v>
      </c>
      <c r="Q4091" s="8" t="s">
        <v>8318</v>
      </c>
      <c r="R4091" t="b">
        <v>0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s">
        <v>8271</v>
      </c>
      <c r="N4092" s="5">
        <f t="shared" si="63"/>
        <v>3.2000000000000001E-2</v>
      </c>
      <c r="O4092" s="8">
        <f>SUM(E4092:$E$4115)/E4092</f>
        <v>290.25</v>
      </c>
      <c r="P4092" s="8" t="s">
        <v>8317</v>
      </c>
      <c r="Q4092" s="8" t="s">
        <v>8318</v>
      </c>
      <c r="R4092" t="b">
        <v>0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s">
        <v>8271</v>
      </c>
      <c r="N4093" s="5">
        <f t="shared" si="63"/>
        <v>0.1275</v>
      </c>
      <c r="O4093" s="8">
        <f>SUM(E4093:$E$4115)/E4093</f>
        <v>45.372549019607845</v>
      </c>
      <c r="P4093" s="8" t="s">
        <v>8317</v>
      </c>
      <c r="Q4093" s="8" t="s">
        <v>8318</v>
      </c>
      <c r="R4093" t="b">
        <v>0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s">
        <v>8271</v>
      </c>
      <c r="N4094" s="5">
        <f t="shared" si="63"/>
        <v>1.8181818181818181E-4</v>
      </c>
      <c r="O4094" s="8">
        <f>SUM(E4094:$E$4115)/E4094</f>
        <v>452.6</v>
      </c>
      <c r="P4094" s="8" t="s">
        <v>8317</v>
      </c>
      <c r="Q4094" s="8" t="s">
        <v>8318</v>
      </c>
      <c r="R4094" t="b">
        <v>0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s">
        <v>8271</v>
      </c>
      <c r="N4095" s="5">
        <f t="shared" si="63"/>
        <v>2.4E-2</v>
      </c>
      <c r="O4095" s="8">
        <f>SUM(E4095:$E$4115)/E4095</f>
        <v>150.53333333333333</v>
      </c>
      <c r="P4095" s="8" t="s">
        <v>8317</v>
      </c>
      <c r="Q4095" s="8" t="s">
        <v>8318</v>
      </c>
      <c r="R4095" t="b">
        <v>0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s">
        <v>8271</v>
      </c>
      <c r="N4096" s="5">
        <f t="shared" si="63"/>
        <v>0.36499999999999999</v>
      </c>
      <c r="O4096" s="8">
        <f>SUM(E4096:$E$4115)/E4096</f>
        <v>12.29041095890411</v>
      </c>
      <c r="P4096" s="8" t="s">
        <v>8317</v>
      </c>
      <c r="Q4096" s="8" t="s">
        <v>8318</v>
      </c>
      <c r="R4096" t="b">
        <v>0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s">
        <v>8271</v>
      </c>
      <c r="N4097" s="5">
        <f t="shared" si="63"/>
        <v>2.6666666666666668E-2</v>
      </c>
      <c r="O4097" s="8">
        <f>SUM(E4097:$E$4115)/E4097</f>
        <v>10.3025</v>
      </c>
      <c r="P4097" s="8" t="s">
        <v>8317</v>
      </c>
      <c r="Q4097" s="8" t="s">
        <v>8318</v>
      </c>
      <c r="R4097" t="b">
        <v>0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s">
        <v>8271</v>
      </c>
      <c r="N4098" s="5">
        <f t="shared" si="63"/>
        <v>0.11428571428571428</v>
      </c>
      <c r="O4098" s="8">
        <f>SUM(E4098:$E$4115)/E4098</f>
        <v>18.605</v>
      </c>
      <c r="P4098" s="8" t="s">
        <v>8317</v>
      </c>
      <c r="Q4098" s="8" t="s">
        <v>8318</v>
      </c>
      <c r="R4098" t="b">
        <v>0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s">
        <v>8271</v>
      </c>
      <c r="N4099" s="5">
        <f t="shared" ref="N4099:N4115" si="64">(E4099/D4099)</f>
        <v>0</v>
      </c>
      <c r="O4099" s="8" t="e">
        <f>SUM(E4099:$E$4115)/E4099</f>
        <v>#DIV/0!</v>
      </c>
      <c r="P4099" s="8" t="s">
        <v>8317</v>
      </c>
      <c r="Q4099" s="8" t="s">
        <v>8318</v>
      </c>
      <c r="R4099" t="b">
        <v>0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s">
        <v>8271</v>
      </c>
      <c r="N4100" s="5">
        <f t="shared" si="64"/>
        <v>0</v>
      </c>
      <c r="O4100" s="8" t="e">
        <f>SUM(E4100:$E$4115)/E4100</f>
        <v>#DIV/0!</v>
      </c>
      <c r="P4100" s="8" t="s">
        <v>8317</v>
      </c>
      <c r="Q4100" s="8" t="s">
        <v>8318</v>
      </c>
      <c r="R4100" t="b">
        <v>0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s">
        <v>8271</v>
      </c>
      <c r="N4101" s="5">
        <f t="shared" si="64"/>
        <v>1.1111111111111112E-2</v>
      </c>
      <c r="O4101" s="8">
        <f>SUM(E4101:$E$4115)/E4101</f>
        <v>140.84</v>
      </c>
      <c r="P4101" s="8" t="s">
        <v>8317</v>
      </c>
      <c r="Q4101" s="8" t="s">
        <v>8318</v>
      </c>
      <c r="R4101" t="b">
        <v>0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s">
        <v>8271</v>
      </c>
      <c r="N4102" s="5">
        <f t="shared" si="64"/>
        <v>0</v>
      </c>
      <c r="O4102" s="8" t="e">
        <f>SUM(E4102:$E$4115)/E4102</f>
        <v>#DIV/0!</v>
      </c>
      <c r="P4102" s="8" t="s">
        <v>8317</v>
      </c>
      <c r="Q4102" s="8" t="s">
        <v>8318</v>
      </c>
      <c r="R4102" t="b">
        <v>0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s">
        <v>8271</v>
      </c>
      <c r="N4103" s="5">
        <f t="shared" si="64"/>
        <v>0</v>
      </c>
      <c r="O4103" s="8" t="e">
        <f>SUM(E4103:$E$4115)/E4103</f>
        <v>#DIV/0!</v>
      </c>
      <c r="P4103" s="8" t="s">
        <v>8317</v>
      </c>
      <c r="Q4103" s="8" t="s">
        <v>8318</v>
      </c>
      <c r="R4103" t="b">
        <v>0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s">
        <v>8271</v>
      </c>
      <c r="N4104" s="5">
        <f t="shared" si="64"/>
        <v>0.27400000000000002</v>
      </c>
      <c r="O4104" s="8">
        <f>SUM(E4104:$E$4115)/E4104</f>
        <v>51.036496350364963</v>
      </c>
      <c r="P4104" s="8" t="s">
        <v>8317</v>
      </c>
      <c r="Q4104" s="8" t="s">
        <v>8318</v>
      </c>
      <c r="R4104" t="b">
        <v>0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s">
        <v>8271</v>
      </c>
      <c r="N4105" s="5">
        <f t="shared" si="64"/>
        <v>0.1</v>
      </c>
      <c r="O4105" s="8">
        <f>SUM(E4105:$E$4115)/E4105</f>
        <v>68.55</v>
      </c>
      <c r="P4105" s="8" t="s">
        <v>8317</v>
      </c>
      <c r="Q4105" s="8" t="s">
        <v>8318</v>
      </c>
      <c r="R4105" t="b">
        <v>0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s">
        <v>8271</v>
      </c>
      <c r="N4106" s="5">
        <f t="shared" si="64"/>
        <v>0.21366666666666667</v>
      </c>
      <c r="O4106" s="8">
        <f>SUM(E4106:$E$4115)/E4106</f>
        <v>10.538221528861154</v>
      </c>
      <c r="P4106" s="8" t="s">
        <v>8317</v>
      </c>
      <c r="Q4106" s="8" t="s">
        <v>8318</v>
      </c>
      <c r="R4106" t="b">
        <v>0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s">
        <v>8271</v>
      </c>
      <c r="N4107" s="5">
        <f t="shared" si="64"/>
        <v>6.9696969696969702E-2</v>
      </c>
      <c r="O4107" s="8">
        <f>SUM(E4107:$E$4115)/E4107</f>
        <v>2.6582608695652175</v>
      </c>
      <c r="P4107" s="8" t="s">
        <v>8317</v>
      </c>
      <c r="Q4107" s="8" t="s">
        <v>8318</v>
      </c>
      <c r="R4107" t="b">
        <v>0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s">
        <v>8271</v>
      </c>
      <c r="N4108" s="5">
        <f t="shared" si="64"/>
        <v>0.70599999999999996</v>
      </c>
      <c r="O4108" s="8">
        <f>SUM(E4108:$E$4115)/E4108</f>
        <v>1.0804532577903683</v>
      </c>
      <c r="P4108" s="8" t="s">
        <v>8317</v>
      </c>
      <c r="Q4108" s="8" t="s">
        <v>8318</v>
      </c>
      <c r="R4108" t="b">
        <v>0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s">
        <v>8271</v>
      </c>
      <c r="N4109" s="5">
        <f t="shared" si="64"/>
        <v>2.0500000000000001E-2</v>
      </c>
      <c r="O4109" s="8">
        <f>SUM(E4109:$E$4115)/E4109</f>
        <v>6.9268292682926829</v>
      </c>
      <c r="P4109" s="8" t="s">
        <v>8317</v>
      </c>
      <c r="Q4109" s="8" t="s">
        <v>8318</v>
      </c>
      <c r="R4109" t="b">
        <v>0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s">
        <v>8271</v>
      </c>
      <c r="N4110" s="5">
        <f t="shared" si="64"/>
        <v>1.9666666666666666E-2</v>
      </c>
      <c r="O4110" s="8">
        <f>SUM(E4110:$E$4115)/E4110</f>
        <v>4.1186440677966099</v>
      </c>
      <c r="P4110" s="8" t="s">
        <v>8317</v>
      </c>
      <c r="Q4110" s="8" t="s">
        <v>8318</v>
      </c>
      <c r="R4110" t="b">
        <v>0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s">
        <v>8271</v>
      </c>
      <c r="N4111" s="5">
        <f t="shared" si="64"/>
        <v>0</v>
      </c>
      <c r="O4111" s="8" t="e">
        <f>SUM(E4111:$E$4115)/E4111</f>
        <v>#DIV/0!</v>
      </c>
      <c r="P4111" s="8" t="s">
        <v>8317</v>
      </c>
      <c r="Q4111" s="8" t="s">
        <v>8318</v>
      </c>
      <c r="R4111" t="b">
        <v>0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s">
        <v>8271</v>
      </c>
      <c r="N4112" s="5">
        <f t="shared" si="64"/>
        <v>0.28666666666666668</v>
      </c>
      <c r="O4112" s="8">
        <f>SUM(E4112:$E$4115)/E4112</f>
        <v>2.13953488372093</v>
      </c>
      <c r="P4112" s="8" t="s">
        <v>8317</v>
      </c>
      <c r="Q4112" s="8" t="s">
        <v>8318</v>
      </c>
      <c r="R4112" t="b">
        <v>0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s">
        <v>8271</v>
      </c>
      <c r="N4113" s="5">
        <f t="shared" si="64"/>
        <v>3.1333333333333331E-2</v>
      </c>
      <c r="O4113" s="8">
        <f>SUM(E4113:$E$4115)/E4113</f>
        <v>1.0425531914893618</v>
      </c>
      <c r="P4113" s="8" t="s">
        <v>8317</v>
      </c>
      <c r="Q4113" s="8" t="s">
        <v>8318</v>
      </c>
      <c r="R4113" t="b">
        <v>0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s">
        <v>8271</v>
      </c>
      <c r="N4114" s="5">
        <f t="shared" si="64"/>
        <v>4.0000000000000002E-4</v>
      </c>
      <c r="O4114" s="8">
        <f>SUM(E4114:$E$4115)/E4114</f>
        <v>4</v>
      </c>
      <c r="P4114" s="8" t="s">
        <v>8317</v>
      </c>
      <c r="Q4114" s="8" t="s">
        <v>8318</v>
      </c>
      <c r="R4114" t="b">
        <v>0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s">
        <v>8271</v>
      </c>
      <c r="N4115" s="5">
        <f t="shared" si="64"/>
        <v>2E-3</v>
      </c>
      <c r="O4115" s="8">
        <f>SUM(E4115:$E$4115)/E4115</f>
        <v>1</v>
      </c>
      <c r="P4115" s="8" t="s">
        <v>8317</v>
      </c>
      <c r="Q4115" s="8" t="s">
        <v>8318</v>
      </c>
      <c r="R4115" t="b">
        <v>0</v>
      </c>
    </row>
    <row r="4116" spans="1:18" x14ac:dyDescent="0.25">
      <c r="E4116">
        <f>SUM(E2:$E$4115)</f>
        <v>46173741.659999967</v>
      </c>
    </row>
  </sheetData>
  <autoFilter ref="A1:R4116" xr:uid="{A14ED5C1-1DE8-49A3-8461-53E3041C5EED}"/>
  <conditionalFormatting sqref="F1:F1048576">
    <cfRule type="containsText" dxfId="7" priority="2" operator="containsText" text="live">
      <formula>NOT(ISERROR(SEARCH("live",F1)))</formula>
    </cfRule>
    <cfRule type="containsText" dxfId="6" priority="6" operator="containsText" text="failed">
      <formula>NOT(ISERROR(SEARCH("failed",F1)))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successful">
      <formula>NOT(ISERROR(SEARCH("successful",F1)))</formula>
    </cfRule>
  </conditionalFormatting>
  <conditionalFormatting sqref="O1:R1 R1:R1048576 N1:N1048576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  <ignoredErrors>
    <ignoredError sqref="O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EB015-E3B5-43A8-9AC5-450600FA4552}">
  <dimension ref="A1:F14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2.7109375" bestFit="1" customWidth="1"/>
    <col min="9" max="9" width="15.85546875" bestFit="1" customWidth="1"/>
    <col min="10" max="10" width="9.42578125" bestFit="1" customWidth="1"/>
    <col min="11" max="11" width="12.42578125" bestFit="1" customWidth="1"/>
    <col min="12" max="12" width="11.28515625" bestFit="1" customWidth="1"/>
    <col min="13" max="13" width="10.28515625" bestFit="1" customWidth="1"/>
    <col min="14" max="14" width="10.85546875" bestFit="1" customWidth="1"/>
    <col min="15" max="15" width="7.5703125" bestFit="1" customWidth="1"/>
    <col min="16" max="16" width="8.5703125" bestFit="1" customWidth="1"/>
    <col min="17" max="17" width="5.140625" bestFit="1" customWidth="1"/>
    <col min="18" max="18" width="12.28515625" bestFit="1" customWidth="1"/>
    <col min="19" max="19" width="8" bestFit="1" customWidth="1"/>
    <col min="20" max="20" width="12" bestFit="1" customWidth="1"/>
    <col min="21" max="21" width="5.140625" bestFit="1" customWidth="1"/>
    <col min="22" max="22" width="6.7109375" bestFit="1" customWidth="1"/>
    <col min="23" max="23" width="6.140625" bestFit="1" customWidth="1"/>
    <col min="24" max="24" width="12.28515625" bestFit="1" customWidth="1"/>
    <col min="25" max="25" width="10.28515625" bestFit="1" customWidth="1"/>
    <col min="26" max="26" width="10.85546875" bestFit="1" customWidth="1"/>
    <col min="27" max="27" width="7.5703125" bestFit="1" customWidth="1"/>
    <col min="28" max="28" width="8.28515625" bestFit="1" customWidth="1"/>
    <col min="29" max="29" width="6.7109375" bestFit="1" customWidth="1"/>
    <col min="30" max="30" width="12.28515625" bestFit="1" customWidth="1"/>
    <col min="31" max="31" width="10.85546875" bestFit="1" customWidth="1"/>
    <col min="32" max="32" width="7.5703125" bestFit="1" customWidth="1"/>
    <col min="33" max="33" width="8.28515625" bestFit="1" customWidth="1"/>
    <col min="34" max="34" width="12" bestFit="1" customWidth="1"/>
    <col min="35" max="35" width="5.140625" bestFit="1" customWidth="1"/>
    <col min="36" max="36" width="6.7109375" bestFit="1" customWidth="1"/>
    <col min="37" max="37" width="10.42578125" bestFit="1" customWidth="1"/>
    <col min="38" max="38" width="6.140625" bestFit="1" customWidth="1"/>
    <col min="39" max="39" width="12.28515625" bestFit="1" customWidth="1"/>
    <col min="40" max="40" width="10.28515625" bestFit="1" customWidth="1"/>
    <col min="41" max="41" width="10.85546875" bestFit="1" customWidth="1"/>
    <col min="42" max="42" width="7.5703125" bestFit="1" customWidth="1"/>
    <col min="43" max="43" width="8.140625" bestFit="1" customWidth="1"/>
    <col min="44" max="44" width="12" bestFit="1" customWidth="1"/>
    <col min="45" max="45" width="5.140625" bestFit="1" customWidth="1"/>
    <col min="46" max="46" width="6.140625" bestFit="1" customWidth="1"/>
    <col min="47" max="47" width="12.28515625" bestFit="1" customWidth="1"/>
    <col min="48" max="48" width="10.28515625" bestFit="1" customWidth="1"/>
    <col min="49" max="49" width="10.85546875" bestFit="1" customWidth="1"/>
    <col min="50" max="50" width="7.5703125" bestFit="1" customWidth="1"/>
    <col min="51" max="51" width="8.28515625" bestFit="1" customWidth="1"/>
    <col min="52" max="52" width="12" bestFit="1" customWidth="1"/>
    <col min="53" max="53" width="6.7109375" bestFit="1" customWidth="1"/>
    <col min="54" max="54" width="6.140625" bestFit="1" customWidth="1"/>
    <col min="55" max="55" width="10.28515625" bestFit="1" customWidth="1"/>
    <col min="56" max="56" width="10.85546875" bestFit="1" customWidth="1"/>
    <col min="57" max="57" width="7.5703125" bestFit="1" customWidth="1"/>
    <col min="58" max="58" width="7.85546875" bestFit="1" customWidth="1"/>
    <col min="59" max="59" width="12" bestFit="1" customWidth="1"/>
    <col min="60" max="60" width="5.140625" bestFit="1" customWidth="1"/>
    <col min="61" max="61" width="6.7109375" bestFit="1" customWidth="1"/>
    <col min="62" max="62" width="6.140625" bestFit="1" customWidth="1"/>
    <col min="63" max="63" width="10.28515625" bestFit="1" customWidth="1"/>
    <col min="64" max="64" width="10.85546875" bestFit="1" customWidth="1"/>
    <col min="65" max="65" width="7.5703125" bestFit="1" customWidth="1"/>
    <col min="66" max="66" width="8" bestFit="1" customWidth="1"/>
    <col min="67" max="67" width="12" bestFit="1" customWidth="1"/>
    <col min="68" max="68" width="5.140625" bestFit="1" customWidth="1"/>
    <col min="69" max="69" width="6.7109375" bestFit="1" customWidth="1"/>
    <col min="70" max="70" width="6.140625" bestFit="1" customWidth="1"/>
    <col min="71" max="71" width="12.28515625" bestFit="1" customWidth="1"/>
    <col min="72" max="72" width="10.28515625" bestFit="1" customWidth="1"/>
    <col min="73" max="73" width="10.85546875" bestFit="1" customWidth="1"/>
    <col min="74" max="74" width="7.5703125" bestFit="1" customWidth="1"/>
    <col min="75" max="75" width="8.42578125" bestFit="1" customWidth="1"/>
    <col min="76" max="76" width="12" bestFit="1" customWidth="1"/>
    <col min="77" max="77" width="12.28515625" bestFit="1" customWidth="1"/>
    <col min="78" max="78" width="10.85546875" bestFit="1" customWidth="1"/>
    <col min="79" max="79" width="8.28515625" bestFit="1" customWidth="1"/>
    <col min="80" max="80" width="6.7109375" bestFit="1" customWidth="1"/>
    <col min="81" max="81" width="12.28515625" bestFit="1" customWidth="1"/>
    <col min="82" max="82" width="10.28515625" bestFit="1" customWidth="1"/>
    <col min="83" max="83" width="10.85546875" bestFit="1" customWidth="1"/>
    <col min="84" max="84" width="7.5703125" bestFit="1" customWidth="1"/>
    <col min="85" max="85" width="7.42578125" bestFit="1" customWidth="1"/>
    <col min="86" max="86" width="6.7109375" bestFit="1" customWidth="1"/>
    <col min="87" max="87" width="6.140625" bestFit="1" customWidth="1"/>
    <col min="88" max="88" width="12.28515625" bestFit="1" customWidth="1"/>
    <col min="89" max="89" width="10.28515625" bestFit="1" customWidth="1"/>
    <col min="90" max="90" width="10.85546875" bestFit="1" customWidth="1"/>
    <col min="91" max="91" width="7.5703125" bestFit="1" customWidth="1"/>
    <col min="92" max="92" width="7.42578125" bestFit="1" customWidth="1"/>
    <col min="93" max="93" width="12.28515625" bestFit="1" customWidth="1"/>
    <col min="94" max="94" width="7.5703125" bestFit="1" customWidth="1"/>
    <col min="95" max="95" width="8.140625" bestFit="1" customWidth="1"/>
    <col min="96" max="96" width="6.7109375" bestFit="1" customWidth="1"/>
    <col min="97" max="97" width="10.28515625" bestFit="1" customWidth="1"/>
    <col min="98" max="98" width="10.85546875" bestFit="1" customWidth="1"/>
    <col min="99" max="99" width="7.5703125" bestFit="1" customWidth="1"/>
    <col min="100" max="100" width="8.85546875" bestFit="1" customWidth="1"/>
    <col min="101" max="101" width="12" bestFit="1" customWidth="1"/>
    <col min="102" max="102" width="12.28515625" bestFit="1" customWidth="1"/>
    <col min="103" max="103" width="10.28515625" bestFit="1" customWidth="1"/>
    <col min="104" max="104" width="10.85546875" bestFit="1" customWidth="1"/>
    <col min="105" max="105" width="7.5703125" bestFit="1" customWidth="1"/>
    <col min="106" max="106" width="8.140625" bestFit="1" customWidth="1"/>
    <col min="107" max="107" width="12" bestFit="1" customWidth="1"/>
    <col min="108" max="108" width="5.140625" bestFit="1" customWidth="1"/>
    <col min="109" max="109" width="6.7109375" bestFit="1" customWidth="1"/>
    <col min="110" max="110" width="12.28515625" bestFit="1" customWidth="1"/>
    <col min="111" max="111" width="7.5703125" bestFit="1" customWidth="1"/>
    <col min="112" max="112" width="8.7109375" bestFit="1" customWidth="1"/>
    <col min="113" max="113" width="12" bestFit="1" customWidth="1"/>
    <col min="114" max="114" width="10.28515625" bestFit="1" customWidth="1"/>
    <col min="115" max="115" width="10.85546875" bestFit="1" customWidth="1"/>
    <col min="116" max="116" width="7.5703125" bestFit="1" customWidth="1"/>
    <col min="117" max="117" width="8.28515625" bestFit="1" customWidth="1"/>
    <col min="118" max="118" width="12" bestFit="1" customWidth="1"/>
    <col min="119" max="119" width="5.140625" bestFit="1" customWidth="1"/>
    <col min="120" max="120" width="6.7109375" bestFit="1" customWidth="1"/>
    <col min="121" max="121" width="6.140625" bestFit="1" customWidth="1"/>
    <col min="122" max="122" width="12.28515625" bestFit="1" customWidth="1"/>
    <col min="123" max="123" width="10.28515625" bestFit="1" customWidth="1"/>
    <col min="124" max="124" width="10.85546875" bestFit="1" customWidth="1"/>
    <col min="125" max="125" width="7.5703125" bestFit="1" customWidth="1"/>
    <col min="126" max="126" width="7.85546875" bestFit="1" customWidth="1"/>
    <col min="127" max="127" width="7.57031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0" t="s">
        <v>8310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5">
      <c r="A6" s="10" t="s">
        <v>8336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5">
      <c r="A7" s="10" t="s">
        <v>8333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5">
      <c r="A8" s="10" t="s">
        <v>8331</v>
      </c>
      <c r="B8" s="6"/>
      <c r="C8" s="6"/>
      <c r="D8" s="6"/>
      <c r="E8" s="6">
        <v>24</v>
      </c>
      <c r="F8" s="6">
        <v>24</v>
      </c>
    </row>
    <row r="9" spans="1:6" x14ac:dyDescent="0.25">
      <c r="A9" s="10" t="s">
        <v>8325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5">
      <c r="A10" s="10" t="s">
        <v>8338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5">
      <c r="A11" s="10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5">
      <c r="A12" s="10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5">
      <c r="A13" s="10" t="s">
        <v>8317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5">
      <c r="A14" s="10" t="s">
        <v>8361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2A52-2F3E-40C2-86CD-5D20455710F2}">
  <dimension ref="A1:F47"/>
  <sheetViews>
    <sheetView topLeftCell="A19" workbookViewId="0">
      <selection activeCell="B30" sqref="B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8308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0" t="s">
        <v>8316</v>
      </c>
      <c r="B6" s="6"/>
      <c r="C6" s="6"/>
      <c r="D6" s="6">
        <v>100</v>
      </c>
      <c r="E6" s="6"/>
      <c r="F6" s="6">
        <v>100</v>
      </c>
    </row>
    <row r="7" spans="1:6" x14ac:dyDescent="0.25">
      <c r="A7" s="10" t="s">
        <v>8344</v>
      </c>
      <c r="B7" s="6"/>
      <c r="C7" s="6"/>
      <c r="D7" s="6"/>
      <c r="E7" s="6">
        <v>20</v>
      </c>
      <c r="F7" s="6">
        <v>20</v>
      </c>
    </row>
    <row r="8" spans="1:6" x14ac:dyDescent="0.25">
      <c r="A8" s="10" t="s">
        <v>8332</v>
      </c>
      <c r="B8" s="6"/>
      <c r="C8" s="6"/>
      <c r="D8" s="6"/>
      <c r="E8" s="6">
        <v>24</v>
      </c>
      <c r="F8" s="6">
        <v>24</v>
      </c>
    </row>
    <row r="9" spans="1:6" x14ac:dyDescent="0.25">
      <c r="A9" s="10" t="s">
        <v>8358</v>
      </c>
      <c r="B9" s="6"/>
      <c r="C9" s="6"/>
      <c r="D9" s="6">
        <v>40</v>
      </c>
      <c r="E9" s="6"/>
      <c r="F9" s="6">
        <v>40</v>
      </c>
    </row>
    <row r="10" spans="1:6" x14ac:dyDescent="0.25">
      <c r="A10" s="10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0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0" t="s">
        <v>8314</v>
      </c>
      <c r="B12" s="6"/>
      <c r="C12" s="6"/>
      <c r="D12" s="6">
        <v>80</v>
      </c>
      <c r="E12" s="6"/>
      <c r="F12" s="6">
        <v>80</v>
      </c>
    </row>
    <row r="13" spans="1:6" x14ac:dyDescent="0.25">
      <c r="A13" s="10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0" t="s">
        <v>8347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5">
      <c r="A15" s="10" t="s">
        <v>8324</v>
      </c>
      <c r="B15" s="6"/>
      <c r="C15" s="6"/>
      <c r="D15" s="6">
        <v>40</v>
      </c>
      <c r="E15" s="6"/>
      <c r="F15" s="6">
        <v>40</v>
      </c>
    </row>
    <row r="16" spans="1:6" x14ac:dyDescent="0.25">
      <c r="A16" s="10" t="s">
        <v>8337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5">
      <c r="A17" s="10" t="s">
        <v>8348</v>
      </c>
      <c r="B17" s="6"/>
      <c r="C17" s="6"/>
      <c r="D17" s="6">
        <v>20</v>
      </c>
      <c r="E17" s="6"/>
      <c r="F17" s="6">
        <v>20</v>
      </c>
    </row>
    <row r="18" spans="1:6" x14ac:dyDescent="0.25">
      <c r="A18" s="10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0" t="s">
        <v>8329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5">
      <c r="A20" s="10" t="s">
        <v>8328</v>
      </c>
      <c r="B20" s="6"/>
      <c r="C20" s="6"/>
      <c r="D20" s="6">
        <v>60</v>
      </c>
      <c r="E20" s="6"/>
      <c r="F20" s="6">
        <v>60</v>
      </c>
    </row>
    <row r="21" spans="1:6" x14ac:dyDescent="0.25">
      <c r="A21" s="10" t="s">
        <v>8356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5">
      <c r="A22" s="10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0" t="s">
        <v>8335</v>
      </c>
      <c r="B23" s="6"/>
      <c r="C23" s="6"/>
      <c r="D23" s="6">
        <v>40</v>
      </c>
      <c r="E23" s="6"/>
      <c r="F23" s="6">
        <v>40</v>
      </c>
    </row>
    <row r="24" spans="1:6" x14ac:dyDescent="0.25">
      <c r="A24" s="10" t="s">
        <v>8359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5">
      <c r="A25" s="10" t="s">
        <v>8343</v>
      </c>
      <c r="B25" s="6"/>
      <c r="C25" s="6"/>
      <c r="D25" s="6">
        <v>20</v>
      </c>
      <c r="E25" s="6"/>
      <c r="F25" s="6">
        <v>20</v>
      </c>
    </row>
    <row r="26" spans="1:6" x14ac:dyDescent="0.25">
      <c r="A26" s="10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0" t="s">
        <v>8350</v>
      </c>
      <c r="B27" s="6"/>
      <c r="C27" s="6"/>
      <c r="D27" s="6">
        <v>20</v>
      </c>
      <c r="E27" s="6"/>
      <c r="F27" s="6">
        <v>20</v>
      </c>
    </row>
    <row r="28" spans="1:6" x14ac:dyDescent="0.25">
      <c r="A28" s="10" t="s">
        <v>8339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5">
      <c r="A29" s="10" t="s">
        <v>8345</v>
      </c>
      <c r="B29" s="6"/>
      <c r="C29" s="6"/>
      <c r="D29" s="6">
        <v>20</v>
      </c>
      <c r="E29" s="6"/>
      <c r="F29" s="6">
        <v>20</v>
      </c>
    </row>
    <row r="30" spans="1:6" x14ac:dyDescent="0.25">
      <c r="A30" s="10" t="s">
        <v>8318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5">
      <c r="A31" s="10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0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0" t="s">
        <v>8353</v>
      </c>
      <c r="B33" s="6"/>
      <c r="C33" s="6"/>
      <c r="D33" s="6">
        <v>20</v>
      </c>
      <c r="E33" s="6"/>
      <c r="F33" s="6">
        <v>20</v>
      </c>
    </row>
    <row r="34" spans="1:6" x14ac:dyDescent="0.25">
      <c r="A34" s="10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0" t="s">
        <v>8313</v>
      </c>
      <c r="B35" s="6"/>
      <c r="C35" s="6"/>
      <c r="D35" s="6"/>
      <c r="E35" s="6">
        <v>40</v>
      </c>
      <c r="F35" s="6">
        <v>40</v>
      </c>
    </row>
    <row r="36" spans="1:6" x14ac:dyDescent="0.25">
      <c r="A36" s="10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0" t="s">
        <v>8352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5">
      <c r="A38" s="10" t="s">
        <v>8355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5">
      <c r="A39" s="10" t="s">
        <v>8357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5">
      <c r="A40" s="10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0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0" t="s">
        <v>8341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5">
      <c r="A43" s="10" t="s">
        <v>8334</v>
      </c>
      <c r="B43" s="6"/>
      <c r="C43" s="6"/>
      <c r="D43" s="6">
        <v>100</v>
      </c>
      <c r="E43" s="6"/>
      <c r="F43" s="6">
        <v>100</v>
      </c>
    </row>
    <row r="44" spans="1:6" x14ac:dyDescent="0.25">
      <c r="A44" s="10" t="s">
        <v>8321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5">
      <c r="A45" s="10" t="s">
        <v>8320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5">
      <c r="A46" s="10" t="s">
        <v>8340</v>
      </c>
      <c r="B46" s="6"/>
      <c r="C46" s="6"/>
      <c r="D46" s="6"/>
      <c r="E46" s="6">
        <v>20</v>
      </c>
      <c r="F46" s="6">
        <v>20</v>
      </c>
    </row>
    <row r="47" spans="1:6" x14ac:dyDescent="0.25">
      <c r="A47" s="10" t="s">
        <v>8361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EC50-9EE3-4E28-9187-62692C871870}">
  <dimension ref="A1:W4116"/>
  <sheetViews>
    <sheetView workbookViewId="0">
      <selection activeCell="H1" sqref="H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9" customWidth="1"/>
    <col min="11" max="11" width="17.85546875" customWidth="1"/>
    <col min="12" max="12" width="23.42578125" bestFit="1" customWidth="1"/>
    <col min="13" max="13" width="15.42578125" customWidth="1"/>
    <col min="14" max="14" width="24.5703125" customWidth="1"/>
    <col min="15" max="15" width="41.140625" customWidth="1"/>
    <col min="16" max="16" width="16.28515625" bestFit="1" customWidth="1"/>
    <col min="17" max="17" width="17" style="8" bestFit="1" customWidth="1"/>
    <col min="18" max="19" width="17" style="8" customWidth="1"/>
    <col min="20" max="20" width="36.42578125" customWidth="1"/>
    <col min="21" max="21" width="31.42578125" bestFit="1" customWidth="1"/>
    <col min="22" max="22" width="40.85546875" bestFit="1" customWidth="1"/>
    <col min="23" max="23" width="1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8383</v>
      </c>
      <c r="K1" s="1" t="s">
        <v>8260</v>
      </c>
      <c r="L1" s="1" t="s">
        <v>8382</v>
      </c>
      <c r="M1" s="1" t="s">
        <v>8261</v>
      </c>
      <c r="N1" s="1" t="s">
        <v>8262</v>
      </c>
      <c r="O1" s="1" t="s">
        <v>8264</v>
      </c>
      <c r="P1" s="1" t="s">
        <v>8306</v>
      </c>
      <c r="Q1" s="7" t="s">
        <v>8307</v>
      </c>
      <c r="R1" s="7" t="s">
        <v>8308</v>
      </c>
      <c r="S1" s="7" t="s">
        <v>8309</v>
      </c>
      <c r="T1" s="1" t="s">
        <v>8263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I2/$W$3+25569</f>
        <v>42208.125</v>
      </c>
      <c r="K2">
        <v>1434931811</v>
      </c>
      <c r="L2" s="11">
        <f>K2/$W$3+25569</f>
        <v>42177.007071759261</v>
      </c>
      <c r="M2" t="b">
        <v>0</v>
      </c>
      <c r="N2">
        <v>182</v>
      </c>
      <c r="O2" t="s">
        <v>8265</v>
      </c>
      <c r="P2" s="5">
        <f t="shared" ref="P2:P65" si="0">(E2/D2)-1</f>
        <v>0.36858823529411766</v>
      </c>
      <c r="Q2" s="8">
        <f>SUM(E2:$E$4115)/E2</f>
        <v>3969.2032717269808</v>
      </c>
      <c r="R2" s="8" t="s">
        <v>8310</v>
      </c>
      <c r="S2" s="8" t="s">
        <v>8311</v>
      </c>
      <c r="T2" t="b">
        <v>1</v>
      </c>
      <c r="U2" t="s">
        <v>8379</v>
      </c>
      <c r="V2" t="s">
        <v>8380</v>
      </c>
      <c r="W2" t="s">
        <v>8381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1">I3/$W$3+25569</f>
        <v>42796.600497685184</v>
      </c>
      <c r="K3">
        <v>1485872683</v>
      </c>
      <c r="L3" s="11">
        <f t="shared" ref="L3:L66" si="2">K3/$W$3+25569</f>
        <v>42766.600497685184</v>
      </c>
      <c r="M3" t="b">
        <v>0</v>
      </c>
      <c r="N3">
        <v>79</v>
      </c>
      <c r="O3" t="s">
        <v>8265</v>
      </c>
      <c r="P3" s="5">
        <f t="shared" si="0"/>
        <v>0.42608272506082723</v>
      </c>
      <c r="Q3" s="8">
        <f>SUM(E3:$E$4115)/E3</f>
        <v>3150.3520548693077</v>
      </c>
      <c r="R3" s="8" t="s">
        <v>8310</v>
      </c>
      <c r="S3" s="8" t="s">
        <v>8311</v>
      </c>
      <c r="T3" t="b">
        <v>1</v>
      </c>
      <c r="U3" t="s">
        <v>8365</v>
      </c>
      <c r="V3" t="s">
        <v>8366</v>
      </c>
      <c r="W3">
        <v>86400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1"/>
        <v>42415.702349537038</v>
      </c>
      <c r="K4">
        <v>1454691083</v>
      </c>
      <c r="L4" s="11">
        <f t="shared" si="2"/>
        <v>42405.702349537038</v>
      </c>
      <c r="M4" t="b">
        <v>0</v>
      </c>
      <c r="N4">
        <v>35</v>
      </c>
      <c r="O4" t="s">
        <v>8265</v>
      </c>
      <c r="P4" s="5">
        <f t="shared" si="0"/>
        <v>5.0000000000000044E-2</v>
      </c>
      <c r="Q4" s="8">
        <f>SUM(E4:$E$4115)/E4</f>
        <v>87899.915542857081</v>
      </c>
      <c r="R4" s="8" t="s">
        <v>8310</v>
      </c>
      <c r="S4" s="8" t="s">
        <v>8311</v>
      </c>
      <c r="T4" t="b">
        <v>1</v>
      </c>
      <c r="U4" t="s">
        <v>8367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1"/>
        <v>41858.515127314815</v>
      </c>
      <c r="K5">
        <v>1404822107</v>
      </c>
      <c r="L5" s="11">
        <f t="shared" si="2"/>
        <v>41828.515127314815</v>
      </c>
      <c r="M5" t="b">
        <v>0</v>
      </c>
      <c r="N5">
        <v>150</v>
      </c>
      <c r="O5" t="s">
        <v>8265</v>
      </c>
      <c r="P5" s="5">
        <f t="shared" si="0"/>
        <v>3.8999999999999924E-2</v>
      </c>
      <c r="Q5" s="8">
        <f>SUM(E5:$E$4115)/E5</f>
        <v>4441.4755206929703</v>
      </c>
      <c r="R5" s="8" t="s">
        <v>8310</v>
      </c>
      <c r="S5" s="8" t="s">
        <v>8311</v>
      </c>
      <c r="T5" t="b">
        <v>1</v>
      </c>
      <c r="U5" t="s">
        <v>8368</v>
      </c>
      <c r="V5" t="s">
        <v>8374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1"/>
        <v>42357.834247685183</v>
      </c>
      <c r="K6">
        <v>1447963279</v>
      </c>
      <c r="L6" s="11">
        <f t="shared" si="2"/>
        <v>42327.834247685183</v>
      </c>
      <c r="M6" t="b">
        <v>0</v>
      </c>
      <c r="N6">
        <v>284</v>
      </c>
      <c r="O6" t="s">
        <v>8265</v>
      </c>
      <c r="P6" s="5">
        <f t="shared" si="0"/>
        <v>0.22991545454545448</v>
      </c>
      <c r="Q6" s="8">
        <f>SUM(E6:$E$4115)/E6</f>
        <v>852.54456995196222</v>
      </c>
      <c r="R6" s="8" t="s">
        <v>8310</v>
      </c>
      <c r="S6" s="8" t="s">
        <v>8311</v>
      </c>
      <c r="T6" t="b">
        <v>1</v>
      </c>
      <c r="U6" t="s">
        <v>8369</v>
      </c>
      <c r="V6" t="s">
        <v>8375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1"/>
        <v>42580.232638888891</v>
      </c>
      <c r="K7">
        <v>1468362207</v>
      </c>
      <c r="L7" s="11">
        <f t="shared" si="2"/>
        <v>42563.932951388888</v>
      </c>
      <c r="M7" t="b">
        <v>0</v>
      </c>
      <c r="N7">
        <v>47</v>
      </c>
      <c r="O7" t="s">
        <v>8265</v>
      </c>
      <c r="P7" s="5">
        <f t="shared" si="0"/>
        <v>9.7774443610902706E-2</v>
      </c>
      <c r="Q7" s="8">
        <f>SUM(E7:$E$4115)/E7</f>
        <v>10497.135394077442</v>
      </c>
      <c r="R7" s="8" t="s">
        <v>8310</v>
      </c>
      <c r="S7" s="8" t="s">
        <v>8311</v>
      </c>
      <c r="T7" t="b">
        <v>1</v>
      </c>
      <c r="U7" t="s">
        <v>8370</v>
      </c>
      <c r="V7" t="s">
        <v>8376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1"/>
        <v>41804.072337962964</v>
      </c>
      <c r="K8">
        <v>1401846250</v>
      </c>
      <c r="L8" s="11">
        <f t="shared" si="2"/>
        <v>41794.072337962964</v>
      </c>
      <c r="M8" t="b">
        <v>0</v>
      </c>
      <c r="N8">
        <v>58</v>
      </c>
      <c r="O8" t="s">
        <v>8265</v>
      </c>
      <c r="P8" s="5">
        <f t="shared" si="0"/>
        <v>6.4875000000000016E-2</v>
      </c>
      <c r="Q8" s="8">
        <f>SUM(E8:$E$4115)/E8</f>
        <v>5408.8548397699233</v>
      </c>
      <c r="R8" s="8" t="s">
        <v>8310</v>
      </c>
      <c r="S8" s="8" t="s">
        <v>8311</v>
      </c>
      <c r="T8" t="b">
        <v>1</v>
      </c>
      <c r="U8" t="s">
        <v>8371</v>
      </c>
      <c r="V8" t="s">
        <v>8377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1"/>
        <v>42556.047071759254</v>
      </c>
      <c r="K9">
        <v>1464224867</v>
      </c>
      <c r="L9" s="11">
        <f t="shared" si="2"/>
        <v>42516.047071759254</v>
      </c>
      <c r="M9" t="b">
        <v>0</v>
      </c>
      <c r="N9">
        <v>57</v>
      </c>
      <c r="O9" t="s">
        <v>8265</v>
      </c>
      <c r="P9" s="5">
        <f t="shared" si="0"/>
        <v>1.2222222222222134E-2</v>
      </c>
      <c r="Q9" s="8">
        <f>SUM(E9:$E$4115)/E9</f>
        <v>5057.026935236001</v>
      </c>
      <c r="R9" s="8" t="s">
        <v>8310</v>
      </c>
      <c r="S9" s="8" t="s">
        <v>8311</v>
      </c>
      <c r="T9" t="b">
        <v>1</v>
      </c>
      <c r="U9" t="s">
        <v>8372</v>
      </c>
      <c r="V9" t="s">
        <v>8378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1"/>
        <v>42475.875</v>
      </c>
      <c r="K10">
        <v>1460155212</v>
      </c>
      <c r="L10" s="11">
        <f t="shared" si="2"/>
        <v>42468.94458333333</v>
      </c>
      <c r="M10" t="b">
        <v>0</v>
      </c>
      <c r="N10">
        <v>12</v>
      </c>
      <c r="O10" t="s">
        <v>8265</v>
      </c>
      <c r="P10" s="5">
        <f t="shared" si="0"/>
        <v>4.3428571428560936E-4</v>
      </c>
      <c r="Q10" s="8">
        <f>SUM(E10:$E$4115)/E10</f>
        <v>13154.40305353103</v>
      </c>
      <c r="R10" s="8" t="s">
        <v>8310</v>
      </c>
      <c r="S10" s="8" t="s">
        <v>8311</v>
      </c>
      <c r="T10" t="b">
        <v>1</v>
      </c>
      <c r="U10" t="s">
        <v>8373</v>
      </c>
      <c r="V10">
        <v>25569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1"/>
        <v>42477.103518518517</v>
      </c>
      <c r="K11">
        <v>1458268144</v>
      </c>
      <c r="L11" s="11">
        <f t="shared" si="2"/>
        <v>42447.103518518517</v>
      </c>
      <c r="M11" t="b">
        <v>0</v>
      </c>
      <c r="N11">
        <v>20</v>
      </c>
      <c r="O11" t="s">
        <v>8265</v>
      </c>
      <c r="P11" s="5">
        <f t="shared" si="0"/>
        <v>0.2599800000000001</v>
      </c>
      <c r="Q11" s="8">
        <f>SUM(E11:$E$4115)/E11</f>
        <v>73107.357037413225</v>
      </c>
      <c r="R11" s="8" t="s">
        <v>8310</v>
      </c>
      <c r="S11" s="8" t="s">
        <v>8311</v>
      </c>
      <c r="T11" t="b">
        <v>1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1"/>
        <v>41815.068043981482</v>
      </c>
      <c r="K12">
        <v>1400636279</v>
      </c>
      <c r="L12" s="11">
        <f t="shared" si="2"/>
        <v>41780.068043981482</v>
      </c>
      <c r="M12" t="b">
        <v>0</v>
      </c>
      <c r="N12">
        <v>19</v>
      </c>
      <c r="O12" t="s">
        <v>8265</v>
      </c>
      <c r="P12" s="5">
        <f t="shared" si="0"/>
        <v>4.9999999999998934E-3</v>
      </c>
      <c r="Q12" s="8">
        <f>SUM(E12:$E$4115)/E12</f>
        <v>15275.712726368149</v>
      </c>
      <c r="R12" s="8" t="s">
        <v>8310</v>
      </c>
      <c r="S12" s="8" t="s">
        <v>8311</v>
      </c>
      <c r="T12" t="b">
        <v>1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1"/>
        <v>42604.125</v>
      </c>
      <c r="K13">
        <v>1469126462</v>
      </c>
      <c r="L13" s="11">
        <f t="shared" si="2"/>
        <v>42572.778495370367</v>
      </c>
      <c r="M13" t="b">
        <v>0</v>
      </c>
      <c r="N13">
        <v>75</v>
      </c>
      <c r="O13" t="s">
        <v>8265</v>
      </c>
      <c r="P13" s="5">
        <f t="shared" si="0"/>
        <v>0.20500000000000007</v>
      </c>
      <c r="Q13" s="8">
        <f>SUM(E13:$E$4115)/E13</f>
        <v>7643.694418257257</v>
      </c>
      <c r="R13" s="8" t="s">
        <v>8310</v>
      </c>
      <c r="S13" s="8" t="s">
        <v>8311</v>
      </c>
      <c r="T13" t="b">
        <v>1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1"/>
        <v>41836.125</v>
      </c>
      <c r="K14">
        <v>1401642425</v>
      </c>
      <c r="L14" s="11">
        <f t="shared" si="2"/>
        <v>41791.713252314818</v>
      </c>
      <c r="M14" t="b">
        <v>0</v>
      </c>
      <c r="N14">
        <v>827</v>
      </c>
      <c r="O14" t="s">
        <v>8265</v>
      </c>
      <c r="P14" s="5">
        <f t="shared" si="0"/>
        <v>0.65293333333333337</v>
      </c>
      <c r="Q14" s="8">
        <f>SUM(E14:$E$4115)/E14</f>
        <v>928.59631100266142</v>
      </c>
      <c r="R14" s="8" t="s">
        <v>8310</v>
      </c>
      <c r="S14" s="8" t="s">
        <v>8311</v>
      </c>
      <c r="T14" t="b">
        <v>1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1"/>
        <v>42544.852083333331</v>
      </c>
      <c r="K15">
        <v>1463588109</v>
      </c>
      <c r="L15" s="11">
        <f t="shared" si="2"/>
        <v>42508.677187499998</v>
      </c>
      <c r="M15" t="b">
        <v>0</v>
      </c>
      <c r="N15">
        <v>51</v>
      </c>
      <c r="O15" t="s">
        <v>8265</v>
      </c>
      <c r="P15" s="5">
        <f t="shared" si="0"/>
        <v>0.59971428571428564</v>
      </c>
      <c r="Q15" s="8">
        <f>SUM(E15:$E$4115)/E15</f>
        <v>8215.332357563846</v>
      </c>
      <c r="R15" s="8" t="s">
        <v>8310</v>
      </c>
      <c r="S15" s="8" t="s">
        <v>8311</v>
      </c>
      <c r="T15" t="b">
        <v>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1"/>
        <v>41833.582638888889</v>
      </c>
      <c r="K16">
        <v>1403051888</v>
      </c>
      <c r="L16" s="11">
        <f t="shared" si="2"/>
        <v>41808.02648148148</v>
      </c>
      <c r="M16" t="b">
        <v>0</v>
      </c>
      <c r="N16">
        <v>41</v>
      </c>
      <c r="O16" t="s">
        <v>8265</v>
      </c>
      <c r="P16" s="5">
        <f t="shared" si="0"/>
        <v>9.3333333333334156E-3</v>
      </c>
      <c r="Q16" s="8">
        <f>SUM(E16:$E$4115)/E16</f>
        <v>7594.4595227873142</v>
      </c>
      <c r="R16" s="8" t="s">
        <v>8310</v>
      </c>
      <c r="S16" s="8" t="s">
        <v>8311</v>
      </c>
      <c r="T16" t="b">
        <v>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1"/>
        <v>42274.843055555553</v>
      </c>
      <c r="K17">
        <v>1441790658</v>
      </c>
      <c r="L17" s="11">
        <f t="shared" si="2"/>
        <v>42256.391875000001</v>
      </c>
      <c r="M17" t="b">
        <v>0</v>
      </c>
      <c r="N17">
        <v>98</v>
      </c>
      <c r="O17" t="s">
        <v>8265</v>
      </c>
      <c r="P17" s="5">
        <f t="shared" si="0"/>
        <v>6.6000000000000059E-2</v>
      </c>
      <c r="Q17" s="8">
        <f>SUM(E17:$E$4115)/E17</f>
        <v>21569.414104127569</v>
      </c>
      <c r="R17" s="8" t="s">
        <v>8310</v>
      </c>
      <c r="S17" s="8" t="s">
        <v>8311</v>
      </c>
      <c r="T17" t="b">
        <v>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1"/>
        <v>41806.229166666664</v>
      </c>
      <c r="K18">
        <v>1398971211</v>
      </c>
      <c r="L18" s="11">
        <f t="shared" si="2"/>
        <v>41760.796423611115</v>
      </c>
      <c r="M18" t="b">
        <v>0</v>
      </c>
      <c r="N18">
        <v>70</v>
      </c>
      <c r="O18" t="s">
        <v>8265</v>
      </c>
      <c r="P18" s="5">
        <f t="shared" si="0"/>
        <v>2.4166666666667336E-3</v>
      </c>
      <c r="Q18" s="8">
        <f>SUM(E18:$E$4115)/E18</f>
        <v>3822.7499268434594</v>
      </c>
      <c r="R18" s="8" t="s">
        <v>8310</v>
      </c>
      <c r="S18" s="8" t="s">
        <v>8311</v>
      </c>
      <c r="T18" t="b">
        <v>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1"/>
        <v>41947.773402777777</v>
      </c>
      <c r="K19">
        <v>1412530422</v>
      </c>
      <c r="L19" s="11">
        <f t="shared" si="2"/>
        <v>41917.731736111113</v>
      </c>
      <c r="M19" t="b">
        <v>0</v>
      </c>
      <c r="N19">
        <v>36</v>
      </c>
      <c r="O19" t="s">
        <v>8265</v>
      </c>
      <c r="P19" s="5">
        <f t="shared" si="0"/>
        <v>6.6666666666665986E-3</v>
      </c>
      <c r="Q19" s="8">
        <f>SUM(E19:$E$4115)/E19</f>
        <v>30444.920443708594</v>
      </c>
      <c r="R19" s="8" t="s">
        <v>8310</v>
      </c>
      <c r="S19" s="8" t="s">
        <v>8311</v>
      </c>
      <c r="T19" t="b">
        <v>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1"/>
        <v>41899.542314814811</v>
      </c>
      <c r="K20">
        <v>1408366856</v>
      </c>
      <c r="L20" s="11">
        <f t="shared" si="2"/>
        <v>41869.542314814811</v>
      </c>
      <c r="M20" t="b">
        <v>0</v>
      </c>
      <c r="N20">
        <v>342</v>
      </c>
      <c r="O20" t="s">
        <v>8265</v>
      </c>
      <c r="P20" s="5">
        <f t="shared" si="0"/>
        <v>6.3211000000000128E-2</v>
      </c>
      <c r="Q20" s="8">
        <f>SUM(E20:$E$4115)/E20</f>
        <v>1441.2416685555979</v>
      </c>
      <c r="R20" s="8" t="s">
        <v>8310</v>
      </c>
      <c r="S20" s="8" t="s">
        <v>8311</v>
      </c>
      <c r="T20" t="b">
        <v>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1"/>
        <v>42205.816365740742</v>
      </c>
      <c r="K21">
        <v>1434828934</v>
      </c>
      <c r="L21" s="11">
        <f t="shared" si="2"/>
        <v>42175.816365740742</v>
      </c>
      <c r="M21" t="b">
        <v>0</v>
      </c>
      <c r="N21">
        <v>22</v>
      </c>
      <c r="O21" t="s">
        <v>8265</v>
      </c>
      <c r="P21" s="5">
        <f t="shared" si="0"/>
        <v>0.45294117647058818</v>
      </c>
      <c r="Q21" s="8">
        <f>SUM(E21:$E$4115)/E21</f>
        <v>37197.104080971643</v>
      </c>
      <c r="R21" s="8" t="s">
        <v>8310</v>
      </c>
      <c r="S21" s="8" t="s">
        <v>8311</v>
      </c>
      <c r="T21" t="b">
        <v>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1"/>
        <v>42260.758240740739</v>
      </c>
      <c r="K22">
        <v>1436983912</v>
      </c>
      <c r="L22" s="11">
        <f t="shared" si="2"/>
        <v>42200.758240740739</v>
      </c>
      <c r="M22" t="b">
        <v>0</v>
      </c>
      <c r="N22">
        <v>25</v>
      </c>
      <c r="O22" t="s">
        <v>8265</v>
      </c>
      <c r="P22" s="5">
        <f t="shared" si="0"/>
        <v>2.0000000000000018E-3</v>
      </c>
      <c r="Q22" s="8">
        <f>SUM(E22:$E$4115)/E22</f>
        <v>22922.748772455077</v>
      </c>
      <c r="R22" s="8" t="s">
        <v>8310</v>
      </c>
      <c r="S22" s="8" t="s">
        <v>8311</v>
      </c>
      <c r="T22" t="b">
        <v>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1"/>
        <v>41908.627187500002</v>
      </c>
      <c r="K23">
        <v>1409151789</v>
      </c>
      <c r="L23" s="11">
        <f t="shared" si="2"/>
        <v>41878.627187500002</v>
      </c>
      <c r="M23" t="b">
        <v>0</v>
      </c>
      <c r="N23">
        <v>101</v>
      </c>
      <c r="O23" t="s">
        <v>8265</v>
      </c>
      <c r="P23" s="5">
        <f t="shared" si="0"/>
        <v>9.1351351351351306E-2</v>
      </c>
      <c r="Q23" s="8">
        <f>SUM(E23:$E$4115)/E23</f>
        <v>2275.1453462109944</v>
      </c>
      <c r="R23" s="8" t="s">
        <v>8310</v>
      </c>
      <c r="S23" s="8" t="s">
        <v>8311</v>
      </c>
      <c r="T23" t="b">
        <v>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1"/>
        <v>42005.332638888889</v>
      </c>
      <c r="K24">
        <v>1418766740</v>
      </c>
      <c r="L24" s="11">
        <f t="shared" si="2"/>
        <v>41989.91134259259</v>
      </c>
      <c r="M24" t="b">
        <v>0</v>
      </c>
      <c r="N24">
        <v>8</v>
      </c>
      <c r="O24" t="s">
        <v>8265</v>
      </c>
      <c r="P24" s="5">
        <f t="shared" si="0"/>
        <v>0.17142857142857149</v>
      </c>
      <c r="Q24" s="8">
        <f>SUM(E24:$E$4115)/E24</f>
        <v>111987.79156097556</v>
      </c>
      <c r="R24" s="8" t="s">
        <v>8310</v>
      </c>
      <c r="S24" s="8" t="s">
        <v>8311</v>
      </c>
      <c r="T24" t="b">
        <v>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1"/>
        <v>42124.638888888891</v>
      </c>
      <c r="K25">
        <v>1428086501</v>
      </c>
      <c r="L25" s="11">
        <f t="shared" si="2"/>
        <v>42097.778946759259</v>
      </c>
      <c r="M25" t="b">
        <v>0</v>
      </c>
      <c r="N25">
        <v>23</v>
      </c>
      <c r="O25" t="s">
        <v>8265</v>
      </c>
      <c r="P25" s="5">
        <f t="shared" si="0"/>
        <v>0.18500000000000005</v>
      </c>
      <c r="Q25" s="8">
        <f>SUM(E25:$E$4115)/E25</f>
        <v>19373.242421940919</v>
      </c>
      <c r="R25" s="8" t="s">
        <v>8310</v>
      </c>
      <c r="S25" s="8" t="s">
        <v>8311</v>
      </c>
      <c r="T25" t="b">
        <v>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1"/>
        <v>42262.818749999999</v>
      </c>
      <c r="K26">
        <v>1439494863</v>
      </c>
      <c r="L26" s="11">
        <f t="shared" si="2"/>
        <v>42229.820173611108</v>
      </c>
      <c r="M26" t="b">
        <v>0</v>
      </c>
      <c r="N26">
        <v>574</v>
      </c>
      <c r="O26" t="s">
        <v>8265</v>
      </c>
      <c r="P26" s="5">
        <f t="shared" si="0"/>
        <v>8.8076857142857179E-2</v>
      </c>
      <c r="Q26" s="8">
        <f>SUM(E26:$E$4115)/E26</f>
        <v>1205.5927388532684</v>
      </c>
      <c r="R26" s="8" t="s">
        <v>8310</v>
      </c>
      <c r="S26" s="8" t="s">
        <v>8311</v>
      </c>
      <c r="T26" t="b">
        <v>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1"/>
        <v>42378.025011574078</v>
      </c>
      <c r="K27">
        <v>1447115761</v>
      </c>
      <c r="L27" s="11">
        <f t="shared" si="2"/>
        <v>42318.025011574078</v>
      </c>
      <c r="M27" t="b">
        <v>0</v>
      </c>
      <c r="N27">
        <v>14</v>
      </c>
      <c r="O27" t="s">
        <v>8265</v>
      </c>
      <c r="P27" s="5">
        <f t="shared" si="0"/>
        <v>0.33333333333333326</v>
      </c>
      <c r="Q27" s="8">
        <f>SUM(E27:$E$4115)/E27</f>
        <v>57342.664812499963</v>
      </c>
      <c r="R27" s="8" t="s">
        <v>8310</v>
      </c>
      <c r="S27" s="8" t="s">
        <v>8311</v>
      </c>
      <c r="T27" t="b">
        <v>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1"/>
        <v>41868.515555555554</v>
      </c>
      <c r="K28">
        <v>1404822144</v>
      </c>
      <c r="L28" s="11">
        <f t="shared" si="2"/>
        <v>41828.515555555554</v>
      </c>
      <c r="M28" t="b">
        <v>0</v>
      </c>
      <c r="N28">
        <v>19</v>
      </c>
      <c r="O28" t="s">
        <v>8265</v>
      </c>
      <c r="P28" s="5">
        <f t="shared" si="0"/>
        <v>0.55200000000000005</v>
      </c>
      <c r="Q28" s="8">
        <f>SUM(E28:$E$4115)/E28</f>
        <v>23646.04734536081</v>
      </c>
      <c r="R28" s="8" t="s">
        <v>8310</v>
      </c>
      <c r="S28" s="8" t="s">
        <v>8311</v>
      </c>
      <c r="T28" t="b">
        <v>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1"/>
        <v>41959.206400462965</v>
      </c>
      <c r="K29">
        <v>1413518233</v>
      </c>
      <c r="L29" s="11">
        <f t="shared" si="2"/>
        <v>41929.164733796293</v>
      </c>
      <c r="M29" t="b">
        <v>0</v>
      </c>
      <c r="N29">
        <v>150</v>
      </c>
      <c r="O29" t="s">
        <v>8265</v>
      </c>
      <c r="P29" s="5">
        <f t="shared" si="0"/>
        <v>0.11725000000000008</v>
      </c>
      <c r="Q29" s="8">
        <f>SUM(E29:$E$4115)/E29</f>
        <v>2052.8705236070696</v>
      </c>
      <c r="R29" s="8" t="s">
        <v>8310</v>
      </c>
      <c r="S29" s="8" t="s">
        <v>8311</v>
      </c>
      <c r="T29" t="b">
        <v>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1"/>
        <v>42354.96393518518</v>
      </c>
      <c r="K30">
        <v>1447715284</v>
      </c>
      <c r="L30" s="11">
        <f t="shared" si="2"/>
        <v>42324.96393518518</v>
      </c>
      <c r="M30" t="b">
        <v>0</v>
      </c>
      <c r="N30">
        <v>71</v>
      </c>
      <c r="O30" t="s">
        <v>8265</v>
      </c>
      <c r="P30" s="5">
        <f t="shared" si="0"/>
        <v>3.5000000000000586E-3</v>
      </c>
      <c r="Q30" s="8">
        <f>SUM(E30:$E$4115)/E30</f>
        <v>3807.4279064939356</v>
      </c>
      <c r="R30" s="8" t="s">
        <v>8310</v>
      </c>
      <c r="S30" s="8" t="s">
        <v>8311</v>
      </c>
      <c r="T30" t="b">
        <v>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1"/>
        <v>41842.67324074074</v>
      </c>
      <c r="K31">
        <v>1403453368</v>
      </c>
      <c r="L31" s="11">
        <f t="shared" si="2"/>
        <v>41812.67324074074</v>
      </c>
      <c r="M31" t="b">
        <v>0</v>
      </c>
      <c r="N31">
        <v>117</v>
      </c>
      <c r="O31" t="s">
        <v>8265</v>
      </c>
      <c r="P31" s="5">
        <f t="shared" si="0"/>
        <v>0.23333333333333339</v>
      </c>
      <c r="Q31" s="8">
        <f>SUM(E31:$E$4115)/E31</f>
        <v>12388.379689189182</v>
      </c>
      <c r="R31" s="8" t="s">
        <v>8310</v>
      </c>
      <c r="S31" s="8" t="s">
        <v>8311</v>
      </c>
      <c r="T31" t="b">
        <v>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1"/>
        <v>41872.292997685188</v>
      </c>
      <c r="K32">
        <v>1406012515</v>
      </c>
      <c r="L32" s="11">
        <f t="shared" si="2"/>
        <v>41842.292997685188</v>
      </c>
      <c r="M32" t="b">
        <v>0</v>
      </c>
      <c r="N32">
        <v>53</v>
      </c>
      <c r="O32" t="s">
        <v>8265</v>
      </c>
      <c r="P32" s="5">
        <f t="shared" si="0"/>
        <v>1.2997499999999995E-2</v>
      </c>
      <c r="Q32" s="8">
        <f>SUM(E32:$E$4115)/E32</f>
        <v>11311.307493355111</v>
      </c>
      <c r="R32" s="8" t="s">
        <v>8310</v>
      </c>
      <c r="S32" s="8" t="s">
        <v>8311</v>
      </c>
      <c r="T32" t="b">
        <v>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1"/>
        <v>42394.79206018518</v>
      </c>
      <c r="K33">
        <v>1452193234</v>
      </c>
      <c r="L33" s="11">
        <f t="shared" si="2"/>
        <v>42376.79206018518</v>
      </c>
      <c r="M33" t="b">
        <v>0</v>
      </c>
      <c r="N33">
        <v>1</v>
      </c>
      <c r="O33" t="s">
        <v>8265</v>
      </c>
      <c r="P33" s="5">
        <f t="shared" si="0"/>
        <v>0</v>
      </c>
      <c r="Q33" s="8">
        <f>SUM(E33:$E$4115)/E33</f>
        <v>3525327.1430769213</v>
      </c>
      <c r="R33" s="8" t="s">
        <v>8310</v>
      </c>
      <c r="S33" s="8" t="s">
        <v>8311</v>
      </c>
      <c r="T33" t="b">
        <v>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1"/>
        <v>42503.165972222225</v>
      </c>
      <c r="K34">
        <v>1459523017</v>
      </c>
      <c r="L34" s="11">
        <f t="shared" si="2"/>
        <v>42461.627511574072</v>
      </c>
      <c r="M34" t="b">
        <v>0</v>
      </c>
      <c r="N34">
        <v>89</v>
      </c>
      <c r="O34" t="s">
        <v>8265</v>
      </c>
      <c r="P34" s="5">
        <f t="shared" si="0"/>
        <v>2.460456942003475E-3</v>
      </c>
      <c r="Q34" s="8">
        <f>SUM(E34:$E$4115)/E34</f>
        <v>1606.9158436185126</v>
      </c>
      <c r="R34" s="8" t="s">
        <v>8310</v>
      </c>
      <c r="S34" s="8" t="s">
        <v>8311</v>
      </c>
      <c r="T34" t="b">
        <v>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1"/>
        <v>42316.702557870369</v>
      </c>
      <c r="K35">
        <v>1444405901</v>
      </c>
      <c r="L35" s="11">
        <f t="shared" si="2"/>
        <v>42286.660891203705</v>
      </c>
      <c r="M35" t="b">
        <v>0</v>
      </c>
      <c r="N35">
        <v>64</v>
      </c>
      <c r="O35" t="s">
        <v>8265</v>
      </c>
      <c r="P35" s="5">
        <f t="shared" si="0"/>
        <v>2.0952380952381056E-2</v>
      </c>
      <c r="Q35" s="8">
        <f>SUM(E35:$E$4115)/E35</f>
        <v>8544.9104216417873</v>
      </c>
      <c r="R35" s="8" t="s">
        <v>8310</v>
      </c>
      <c r="S35" s="8" t="s">
        <v>8311</v>
      </c>
      <c r="T35" t="b">
        <v>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1"/>
        <v>41856.321770833332</v>
      </c>
      <c r="K36">
        <v>1405928601</v>
      </c>
      <c r="L36" s="11">
        <f t="shared" si="2"/>
        <v>41841.321770833332</v>
      </c>
      <c r="M36" t="b">
        <v>0</v>
      </c>
      <c r="N36">
        <v>68</v>
      </c>
      <c r="O36" t="s">
        <v>8265</v>
      </c>
      <c r="P36" s="5">
        <f t="shared" si="0"/>
        <v>0.30461538461538451</v>
      </c>
      <c r="Q36" s="8">
        <f>SUM(E36:$E$4115)/E36</f>
        <v>13500.990524764144</v>
      </c>
      <c r="R36" s="8" t="s">
        <v>8310</v>
      </c>
      <c r="S36" s="8" t="s">
        <v>8311</v>
      </c>
      <c r="T36" t="b">
        <v>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1"/>
        <v>42122</v>
      </c>
      <c r="K37">
        <v>1428130814</v>
      </c>
      <c r="L37" s="11">
        <f t="shared" si="2"/>
        <v>42098.291828703703</v>
      </c>
      <c r="M37" t="b">
        <v>0</v>
      </c>
      <c r="N37">
        <v>28</v>
      </c>
      <c r="O37" t="s">
        <v>8265</v>
      </c>
      <c r="P37" s="5">
        <f t="shared" si="0"/>
        <v>0.66500000000000004</v>
      </c>
      <c r="Q37" s="8">
        <f>SUM(E37:$E$4115)/E37</f>
        <v>27502.683399399386</v>
      </c>
      <c r="R37" s="8" t="s">
        <v>8310</v>
      </c>
      <c r="S37" s="8" t="s">
        <v>8311</v>
      </c>
      <c r="T37" t="b">
        <v>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1"/>
        <v>42098.265335648146</v>
      </c>
      <c r="K38">
        <v>1425540125</v>
      </c>
      <c r="L38" s="11">
        <f t="shared" si="2"/>
        <v>42068.307002314818</v>
      </c>
      <c r="M38" t="b">
        <v>0</v>
      </c>
      <c r="N38">
        <v>44</v>
      </c>
      <c r="O38" t="s">
        <v>8265</v>
      </c>
      <c r="P38" s="5">
        <f t="shared" si="0"/>
        <v>0.42149999999999999</v>
      </c>
      <c r="Q38" s="8">
        <f>SUM(E38:$E$4115)/E38</f>
        <v>5368.7774487044171</v>
      </c>
      <c r="R38" s="8" t="s">
        <v>8310</v>
      </c>
      <c r="S38" s="8" t="s">
        <v>8311</v>
      </c>
      <c r="T38" t="b">
        <v>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1"/>
        <v>42062.693043981482</v>
      </c>
      <c r="K39">
        <v>1422463079</v>
      </c>
      <c r="L39" s="11">
        <f t="shared" si="2"/>
        <v>42032.693043981482</v>
      </c>
      <c r="M39" t="b">
        <v>0</v>
      </c>
      <c r="N39">
        <v>253</v>
      </c>
      <c r="O39" t="s">
        <v>8265</v>
      </c>
      <c r="P39" s="5">
        <f t="shared" si="0"/>
        <v>0.83440909090909088</v>
      </c>
      <c r="Q39" s="8">
        <f>SUM(E39:$E$4115)/E39</f>
        <v>1134.4196511138086</v>
      </c>
      <c r="R39" s="8" t="s">
        <v>8310</v>
      </c>
      <c r="S39" s="8" t="s">
        <v>8311</v>
      </c>
      <c r="T39" t="b">
        <v>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1"/>
        <v>41405.057222222225</v>
      </c>
      <c r="K40">
        <v>1365643344</v>
      </c>
      <c r="L40" s="11">
        <f t="shared" si="2"/>
        <v>41375.057222222225</v>
      </c>
      <c r="M40" t="b">
        <v>0</v>
      </c>
      <c r="N40">
        <v>66</v>
      </c>
      <c r="O40" t="s">
        <v>8265</v>
      </c>
      <c r="P40" s="5">
        <f t="shared" si="0"/>
        <v>0.10040000000000004</v>
      </c>
      <c r="Q40" s="8">
        <f>SUM(E40:$E$4115)/E40</f>
        <v>16627.196241366764</v>
      </c>
      <c r="R40" s="8" t="s">
        <v>8310</v>
      </c>
      <c r="S40" s="8" t="s">
        <v>8311</v>
      </c>
      <c r="T40" t="b">
        <v>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1"/>
        <v>41784.957638888889</v>
      </c>
      <c r="K41">
        <v>1398388068</v>
      </c>
      <c r="L41" s="11">
        <f t="shared" si="2"/>
        <v>41754.047083333331</v>
      </c>
      <c r="M41" t="b">
        <v>0</v>
      </c>
      <c r="N41">
        <v>217</v>
      </c>
      <c r="O41" t="s">
        <v>8265</v>
      </c>
      <c r="P41" s="5">
        <f t="shared" si="0"/>
        <v>0.30980000000000008</v>
      </c>
      <c r="Q41" s="8">
        <f>SUM(E41:$E$4115)/E41</f>
        <v>1396.8137382806526</v>
      </c>
      <c r="R41" s="8" t="s">
        <v>8310</v>
      </c>
      <c r="S41" s="8" t="s">
        <v>8311</v>
      </c>
      <c r="T41" t="b">
        <v>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1"/>
        <v>41809.166666666664</v>
      </c>
      <c r="K42">
        <v>1401426488</v>
      </c>
      <c r="L42" s="11">
        <f t="shared" si="2"/>
        <v>41789.21398148148</v>
      </c>
      <c r="M42" t="b">
        <v>0</v>
      </c>
      <c r="N42">
        <v>16</v>
      </c>
      <c r="O42" t="s">
        <v>8265</v>
      </c>
      <c r="P42" s="5">
        <f t="shared" si="0"/>
        <v>1.3500000000000068E-2</v>
      </c>
      <c r="Q42" s="8">
        <f>SUM(E42:$E$4115)/E42</f>
        <v>22548.554938332498</v>
      </c>
      <c r="R42" s="8" t="s">
        <v>8310</v>
      </c>
      <c r="S42" s="8" t="s">
        <v>8311</v>
      </c>
      <c r="T42" t="b">
        <v>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1"/>
        <v>41917.568912037037</v>
      </c>
      <c r="K43">
        <v>1409924354</v>
      </c>
      <c r="L43" s="11">
        <f t="shared" si="2"/>
        <v>41887.568912037037</v>
      </c>
      <c r="M43" t="b">
        <v>0</v>
      </c>
      <c r="N43">
        <v>19</v>
      </c>
      <c r="O43" t="s">
        <v>8265</v>
      </c>
      <c r="P43" s="5">
        <f t="shared" si="0"/>
        <v>0</v>
      </c>
      <c r="Q43" s="8">
        <f>SUM(E43:$E$4115)/E43</f>
        <v>22851.946929999984</v>
      </c>
      <c r="R43" s="8" t="s">
        <v>8310</v>
      </c>
      <c r="S43" s="8" t="s">
        <v>8311</v>
      </c>
      <c r="T43" t="b">
        <v>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1"/>
        <v>42001.639189814814</v>
      </c>
      <c r="K44">
        <v>1417188026</v>
      </c>
      <c r="L44" s="11">
        <f t="shared" si="2"/>
        <v>41971.639189814814</v>
      </c>
      <c r="M44" t="b">
        <v>0</v>
      </c>
      <c r="N44">
        <v>169</v>
      </c>
      <c r="O44" t="s">
        <v>8265</v>
      </c>
      <c r="P44" s="5">
        <f t="shared" si="0"/>
        <v>0.41857142857142859</v>
      </c>
      <c r="Q44" s="8">
        <f>SUM(E44:$E$4115)/E44</f>
        <v>2301.203114803624</v>
      </c>
      <c r="R44" s="8" t="s">
        <v>8310</v>
      </c>
      <c r="S44" s="8" t="s">
        <v>8311</v>
      </c>
      <c r="T44" t="b">
        <v>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1"/>
        <v>41833</v>
      </c>
      <c r="K45">
        <v>1402599486</v>
      </c>
      <c r="L45" s="11">
        <f t="shared" si="2"/>
        <v>41802.790347222224</v>
      </c>
      <c r="M45" t="b">
        <v>0</v>
      </c>
      <c r="N45">
        <v>263</v>
      </c>
      <c r="O45" t="s">
        <v>8265</v>
      </c>
      <c r="P45" s="5">
        <f t="shared" si="0"/>
        <v>2.0865999999999998</v>
      </c>
      <c r="Q45" s="8">
        <f>SUM(E45:$E$4115)/E45</f>
        <v>1480.0114643944785</v>
      </c>
      <c r="R45" s="8" t="s">
        <v>8310</v>
      </c>
      <c r="S45" s="8" t="s">
        <v>8311</v>
      </c>
      <c r="T45" t="b">
        <v>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1"/>
        <v>41919.098807870367</v>
      </c>
      <c r="K46">
        <v>1408760537</v>
      </c>
      <c r="L46" s="11">
        <f t="shared" si="2"/>
        <v>41874.098807870367</v>
      </c>
      <c r="M46" t="b">
        <v>0</v>
      </c>
      <c r="N46">
        <v>15</v>
      </c>
      <c r="O46" t="s">
        <v>8265</v>
      </c>
      <c r="P46" s="5">
        <f t="shared" si="0"/>
        <v>0</v>
      </c>
      <c r="Q46" s="8">
        <f>SUM(E46:$E$4115)/E46</f>
        <v>22825.583929999986</v>
      </c>
      <c r="R46" s="8" t="s">
        <v>8310</v>
      </c>
      <c r="S46" s="8" t="s">
        <v>8311</v>
      </c>
      <c r="T46" t="b">
        <v>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1"/>
        <v>42487.623923611114</v>
      </c>
      <c r="K47">
        <v>1459177107</v>
      </c>
      <c r="L47" s="11">
        <f t="shared" si="2"/>
        <v>42457.623923611114</v>
      </c>
      <c r="M47" t="b">
        <v>0</v>
      </c>
      <c r="N47">
        <v>61</v>
      </c>
      <c r="O47" t="s">
        <v>8265</v>
      </c>
      <c r="P47" s="5">
        <f t="shared" si="0"/>
        <v>0.19999999999999996</v>
      </c>
      <c r="Q47" s="8">
        <f>SUM(E47:$E$4115)/E47</f>
        <v>7608.1946433333287</v>
      </c>
      <c r="R47" s="8" t="s">
        <v>8310</v>
      </c>
      <c r="S47" s="8" t="s">
        <v>8311</v>
      </c>
      <c r="T47" t="b">
        <v>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1"/>
        <v>42353.96497685185</v>
      </c>
      <c r="K48">
        <v>1447628974</v>
      </c>
      <c r="L48" s="11">
        <f t="shared" si="2"/>
        <v>42323.96497685185</v>
      </c>
      <c r="M48" t="b">
        <v>0</v>
      </c>
      <c r="N48">
        <v>45</v>
      </c>
      <c r="O48" t="s">
        <v>8265</v>
      </c>
      <c r="P48" s="5">
        <f t="shared" si="0"/>
        <v>4.1666666666666741E-2</v>
      </c>
      <c r="Q48" s="8">
        <f>SUM(E48:$E$4115)/E48</f>
        <v>5216.3620411428537</v>
      </c>
      <c r="R48" s="8" t="s">
        <v>8310</v>
      </c>
      <c r="S48" s="8" t="s">
        <v>8311</v>
      </c>
      <c r="T48" t="b">
        <v>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1"/>
        <v>41992.861192129625</v>
      </c>
      <c r="K49">
        <v>1413834007</v>
      </c>
      <c r="L49" s="11">
        <f t="shared" si="2"/>
        <v>41932.819525462961</v>
      </c>
      <c r="M49" t="b">
        <v>0</v>
      </c>
      <c r="N49">
        <v>70</v>
      </c>
      <c r="O49" t="s">
        <v>8265</v>
      </c>
      <c r="P49" s="5">
        <f t="shared" si="0"/>
        <v>7.6110000000000122E-2</v>
      </c>
      <c r="Q49" s="8">
        <f>SUM(E49:$E$4115)/E49</f>
        <v>8481.3667487524453</v>
      </c>
      <c r="R49" s="8" t="s">
        <v>8310</v>
      </c>
      <c r="S49" s="8" t="s">
        <v>8311</v>
      </c>
      <c r="T49" t="b">
        <v>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1"/>
        <v>42064.5</v>
      </c>
      <c r="K50">
        <v>1422534260</v>
      </c>
      <c r="L50" s="11">
        <f t="shared" si="2"/>
        <v>42033.516898148147</v>
      </c>
      <c r="M50" t="b">
        <v>0</v>
      </c>
      <c r="N50">
        <v>38</v>
      </c>
      <c r="O50" t="s">
        <v>8265</v>
      </c>
      <c r="P50" s="5">
        <f t="shared" si="0"/>
        <v>7.9499999999999904E-2</v>
      </c>
      <c r="Q50" s="8">
        <f>SUM(E50:$E$4115)/E50</f>
        <v>21134.338726262147</v>
      </c>
      <c r="R50" s="8" t="s">
        <v>8310</v>
      </c>
      <c r="S50" s="8" t="s">
        <v>8311</v>
      </c>
      <c r="T50" t="b">
        <v>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1"/>
        <v>42301.176446759258</v>
      </c>
      <c r="K51">
        <v>1443068045</v>
      </c>
      <c r="L51" s="11">
        <f t="shared" si="2"/>
        <v>42271.176446759258</v>
      </c>
      <c r="M51" t="b">
        <v>0</v>
      </c>
      <c r="N51">
        <v>87</v>
      </c>
      <c r="O51" t="s">
        <v>8265</v>
      </c>
      <c r="P51" s="5">
        <f t="shared" si="0"/>
        <v>0</v>
      </c>
      <c r="Q51" s="8">
        <f>SUM(E51:$E$4115)/E51</f>
        <v>3802.2398591666642</v>
      </c>
      <c r="R51" s="8" t="s">
        <v>8310</v>
      </c>
      <c r="S51" s="8" t="s">
        <v>8311</v>
      </c>
      <c r="T51" t="b">
        <v>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1"/>
        <v>42034.708333333328</v>
      </c>
      <c r="K52">
        <v>1419271458</v>
      </c>
      <c r="L52" s="11">
        <f t="shared" si="2"/>
        <v>41995.752986111111</v>
      </c>
      <c r="M52" t="b">
        <v>0</v>
      </c>
      <c r="N52">
        <v>22</v>
      </c>
      <c r="O52" t="s">
        <v>8265</v>
      </c>
      <c r="P52" s="5">
        <f t="shared" si="0"/>
        <v>0</v>
      </c>
      <c r="Q52" s="8">
        <f>SUM(E52:$E$4115)/E52</f>
        <v>76024.797183333285</v>
      </c>
      <c r="R52" s="8" t="s">
        <v>8310</v>
      </c>
      <c r="S52" s="8" t="s">
        <v>8311</v>
      </c>
      <c r="T52" t="b">
        <v>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1"/>
        <v>42226.928668981476</v>
      </c>
      <c r="K53">
        <v>1436653037</v>
      </c>
      <c r="L53" s="11">
        <f t="shared" si="2"/>
        <v>42196.928668981476</v>
      </c>
      <c r="M53" t="b">
        <v>0</v>
      </c>
      <c r="N53">
        <v>119</v>
      </c>
      <c r="O53" t="s">
        <v>8265</v>
      </c>
      <c r="P53" s="5">
        <f t="shared" si="0"/>
        <v>0.28018181818181809</v>
      </c>
      <c r="Q53" s="8">
        <f>SUM(E53:$E$4115)/E53</f>
        <v>3239.1903358897866</v>
      </c>
      <c r="R53" s="8" t="s">
        <v>8310</v>
      </c>
      <c r="S53" s="8" t="s">
        <v>8311</v>
      </c>
      <c r="T53" t="b">
        <v>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1"/>
        <v>41837.701921296299</v>
      </c>
      <c r="K54">
        <v>1403023846</v>
      </c>
      <c r="L54" s="11">
        <f t="shared" si="2"/>
        <v>41807.701921296299</v>
      </c>
      <c r="M54" t="b">
        <v>0</v>
      </c>
      <c r="N54">
        <v>52</v>
      </c>
      <c r="O54" t="s">
        <v>8265</v>
      </c>
      <c r="P54" s="5">
        <f t="shared" si="0"/>
        <v>0.16209999999999991</v>
      </c>
      <c r="Q54" s="8">
        <f>SUM(E54:$E$4115)/E54</f>
        <v>3923.9477075983109</v>
      </c>
      <c r="R54" s="8" t="s">
        <v>8310</v>
      </c>
      <c r="S54" s="8" t="s">
        <v>8311</v>
      </c>
      <c r="T54" t="b">
        <v>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1"/>
        <v>41733.916666666664</v>
      </c>
      <c r="K55">
        <v>1395407445</v>
      </c>
      <c r="L55" s="11">
        <f t="shared" si="2"/>
        <v>41719.549131944441</v>
      </c>
      <c r="M55" t="b">
        <v>0</v>
      </c>
      <c r="N55">
        <v>117</v>
      </c>
      <c r="O55" t="s">
        <v>8265</v>
      </c>
      <c r="P55" s="5">
        <f t="shared" si="0"/>
        <v>9.6333333333333382E-2</v>
      </c>
      <c r="Q55" s="8">
        <f>SUM(E55:$E$4115)/E55</f>
        <v>13860.922867132858</v>
      </c>
      <c r="R55" s="8" t="s">
        <v>8310</v>
      </c>
      <c r="S55" s="8" t="s">
        <v>8311</v>
      </c>
      <c r="T55" t="b">
        <v>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1"/>
        <v>42363.713206018518</v>
      </c>
      <c r="K56">
        <v>1448471221</v>
      </c>
      <c r="L56" s="11">
        <f t="shared" si="2"/>
        <v>42333.713206018518</v>
      </c>
      <c r="M56" t="b">
        <v>0</v>
      </c>
      <c r="N56">
        <v>52</v>
      </c>
      <c r="O56" t="s">
        <v>8265</v>
      </c>
      <c r="P56" s="5">
        <f t="shared" si="0"/>
        <v>1.0000000000000009E-2</v>
      </c>
      <c r="Q56" s="8">
        <f>SUM(E56:$E$4115)/E56</f>
        <v>4513.3946841584129</v>
      </c>
      <c r="R56" s="8" t="s">
        <v>8310</v>
      </c>
      <c r="S56" s="8" t="s">
        <v>8311</v>
      </c>
      <c r="T56" t="b">
        <v>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1"/>
        <v>42517.968935185185</v>
      </c>
      <c r="K57">
        <v>1462576516</v>
      </c>
      <c r="L57" s="11">
        <f t="shared" si="2"/>
        <v>42496.968935185185</v>
      </c>
      <c r="M57" t="b">
        <v>0</v>
      </c>
      <c r="N57">
        <v>86</v>
      </c>
      <c r="O57" t="s">
        <v>8265</v>
      </c>
      <c r="P57" s="5">
        <f t="shared" si="0"/>
        <v>0.28953488372093017</v>
      </c>
      <c r="Q57" s="8">
        <f>SUM(E57:$E$4115)/E57</f>
        <v>4109.574960324614</v>
      </c>
      <c r="R57" s="8" t="s">
        <v>8310</v>
      </c>
      <c r="S57" s="8" t="s">
        <v>8311</v>
      </c>
      <c r="T57" t="b">
        <v>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1"/>
        <v>42163.666666666672</v>
      </c>
      <c r="K58">
        <v>1432559424</v>
      </c>
      <c r="L58" s="11">
        <f t="shared" si="2"/>
        <v>42149.548888888894</v>
      </c>
      <c r="M58" t="b">
        <v>0</v>
      </c>
      <c r="N58">
        <v>174</v>
      </c>
      <c r="O58" t="s">
        <v>8265</v>
      </c>
      <c r="P58" s="5">
        <f t="shared" si="0"/>
        <v>7.262499999999994E-2</v>
      </c>
      <c r="Q58" s="8">
        <f>SUM(E58:$E$4115)/E58</f>
        <v>5309.8818680806398</v>
      </c>
      <c r="R58" s="8" t="s">
        <v>8310</v>
      </c>
      <c r="S58" s="8" t="s">
        <v>8311</v>
      </c>
      <c r="T58" t="b">
        <v>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1"/>
        <v>42119.83289351852</v>
      </c>
      <c r="K59">
        <v>1427399962</v>
      </c>
      <c r="L59" s="11">
        <f t="shared" si="2"/>
        <v>42089.83289351852</v>
      </c>
      <c r="M59" t="b">
        <v>0</v>
      </c>
      <c r="N59">
        <v>69</v>
      </c>
      <c r="O59" t="s">
        <v>8265</v>
      </c>
      <c r="P59" s="5">
        <f t="shared" si="0"/>
        <v>1.8999999999999906E-2</v>
      </c>
      <c r="Q59" s="8">
        <f>SUM(E59:$E$4115)/E59</f>
        <v>2980.4066280667303</v>
      </c>
      <c r="R59" s="8" t="s">
        <v>8310</v>
      </c>
      <c r="S59" s="8" t="s">
        <v>8311</v>
      </c>
      <c r="T59" t="b">
        <v>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1"/>
        <v>41962.786712962959</v>
      </c>
      <c r="K60">
        <v>1413827572</v>
      </c>
      <c r="L60" s="11">
        <f t="shared" si="2"/>
        <v>41932.745046296295</v>
      </c>
      <c r="M60" t="b">
        <v>0</v>
      </c>
      <c r="N60">
        <v>75</v>
      </c>
      <c r="O60" t="s">
        <v>8265</v>
      </c>
      <c r="P60" s="5">
        <f t="shared" si="0"/>
        <v>2.9099999999999904E-2</v>
      </c>
      <c r="Q60" s="8">
        <f>SUM(E60:$E$4115)/E60</f>
        <v>4425.248305315321</v>
      </c>
      <c r="R60" s="8" t="s">
        <v>8310</v>
      </c>
      <c r="S60" s="8" t="s">
        <v>8311</v>
      </c>
      <c r="T60" t="b">
        <v>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1"/>
        <v>42261.875</v>
      </c>
      <c r="K61">
        <v>1439530776</v>
      </c>
      <c r="L61" s="11">
        <f t="shared" si="2"/>
        <v>42230.235833333332</v>
      </c>
      <c r="M61" t="b">
        <v>0</v>
      </c>
      <c r="N61">
        <v>33</v>
      </c>
      <c r="O61" t="s">
        <v>8265</v>
      </c>
      <c r="P61" s="5">
        <f t="shared" si="0"/>
        <v>1.2570000000000636E-3</v>
      </c>
      <c r="Q61" s="8">
        <f>SUM(E61:$E$4115)/E61</f>
        <v>2273.6390012753955</v>
      </c>
      <c r="R61" s="8" t="s">
        <v>8310</v>
      </c>
      <c r="S61" s="8" t="s">
        <v>8311</v>
      </c>
      <c r="T61" t="b">
        <v>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1"/>
        <v>41721</v>
      </c>
      <c r="K62">
        <v>1393882717</v>
      </c>
      <c r="L62" s="11">
        <f t="shared" si="2"/>
        <v>41701.901817129634</v>
      </c>
      <c r="M62" t="b">
        <v>0</v>
      </c>
      <c r="N62">
        <v>108</v>
      </c>
      <c r="O62" t="s">
        <v>8266</v>
      </c>
      <c r="P62" s="5">
        <f t="shared" si="0"/>
        <v>3.2962222222222115E-2</v>
      </c>
      <c r="Q62" s="8">
        <f>SUM(E62:$E$4115)/E62</f>
        <v>9790.5945081351747</v>
      </c>
      <c r="R62" s="8" t="s">
        <v>8310</v>
      </c>
      <c r="S62" s="8" t="s">
        <v>8312</v>
      </c>
      <c r="T62" t="b">
        <v>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1"/>
        <v>41431.814317129625</v>
      </c>
      <c r="K63">
        <v>1368646357</v>
      </c>
      <c r="L63" s="11">
        <f t="shared" si="2"/>
        <v>41409.814317129625</v>
      </c>
      <c r="M63" t="b">
        <v>0</v>
      </c>
      <c r="N63">
        <v>23</v>
      </c>
      <c r="O63" t="s">
        <v>8266</v>
      </c>
      <c r="P63" s="5">
        <f t="shared" si="0"/>
        <v>0.4830000000000001</v>
      </c>
      <c r="Q63" s="8">
        <f>SUM(E63:$E$4115)/E63</f>
        <v>6136.9205448415341</v>
      </c>
      <c r="R63" s="8" t="s">
        <v>8310</v>
      </c>
      <c r="S63" s="8" t="s">
        <v>8312</v>
      </c>
      <c r="T63" t="b">
        <v>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1"/>
        <v>41336.799513888887</v>
      </c>
      <c r="K64">
        <v>1360177878</v>
      </c>
      <c r="L64" s="11">
        <f t="shared" si="2"/>
        <v>41311.799513888887</v>
      </c>
      <c r="M64" t="b">
        <v>0</v>
      </c>
      <c r="N64">
        <v>48</v>
      </c>
      <c r="O64" t="s">
        <v>8266</v>
      </c>
      <c r="P64" s="5">
        <f t="shared" si="0"/>
        <v>0.54733333333333323</v>
      </c>
      <c r="Q64" s="8">
        <f>SUM(E64:$E$4115)/E64</f>
        <v>9801.3465833692317</v>
      </c>
      <c r="R64" s="8" t="s">
        <v>8310</v>
      </c>
      <c r="S64" s="8" t="s">
        <v>8312</v>
      </c>
      <c r="T64" t="b">
        <v>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1"/>
        <v>41636.207638888889</v>
      </c>
      <c r="K65">
        <v>1386194013</v>
      </c>
      <c r="L65" s="11">
        <f t="shared" si="2"/>
        <v>41612.912187499998</v>
      </c>
      <c r="M65" t="b">
        <v>0</v>
      </c>
      <c r="N65">
        <v>64</v>
      </c>
      <c r="O65" t="s">
        <v>8266</v>
      </c>
      <c r="P65" s="5">
        <f t="shared" si="0"/>
        <v>0.13518499999999989</v>
      </c>
      <c r="Q65" s="8">
        <f>SUM(E65:$E$4115)/E65</f>
        <v>20037.795090668031</v>
      </c>
      <c r="R65" s="8" t="s">
        <v>8310</v>
      </c>
      <c r="S65" s="8" t="s">
        <v>8312</v>
      </c>
      <c r="T65" t="b">
        <v>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1"/>
        <v>41463.01829861111</v>
      </c>
      <c r="K66">
        <v>1370651181</v>
      </c>
      <c r="L66" s="11">
        <f t="shared" si="2"/>
        <v>41433.01829861111</v>
      </c>
      <c r="M66" t="b">
        <v>0</v>
      </c>
      <c r="N66">
        <v>24</v>
      </c>
      <c r="O66" t="s">
        <v>8266</v>
      </c>
      <c r="P66" s="5">
        <f t="shared" ref="P66:P129" si="3">(E66/D66)-1</f>
        <v>0.73333333333333339</v>
      </c>
      <c r="Q66" s="8">
        <f>SUM(E66:$E$4115)/E66</f>
        <v>21870.643495192293</v>
      </c>
      <c r="R66" s="8" t="s">
        <v>8310</v>
      </c>
      <c r="S66" s="8" t="s">
        <v>8312</v>
      </c>
      <c r="T66" t="b">
        <v>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I67/$W$3+25569</f>
        <v>41862.249305555553</v>
      </c>
      <c r="K67">
        <v>1405453354</v>
      </c>
      <c r="L67" s="11">
        <f t="shared" ref="L67:L130" si="5">K67/$W$3+25569</f>
        <v>41835.821226851855</v>
      </c>
      <c r="M67" t="b">
        <v>0</v>
      </c>
      <c r="N67">
        <v>57</v>
      </c>
      <c r="O67" t="s">
        <v>8266</v>
      </c>
      <c r="P67" s="5">
        <f t="shared" si="3"/>
        <v>7.5285714285714178E-2</v>
      </c>
      <c r="Q67" s="8">
        <f>SUM(E67:$E$4115)/E67</f>
        <v>6043.4248000531379</v>
      </c>
      <c r="R67" s="8" t="s">
        <v>8310</v>
      </c>
      <c r="S67" s="8" t="s">
        <v>8312</v>
      </c>
      <c r="T67" t="b">
        <v>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s">
        <v>8266</v>
      </c>
      <c r="P68" s="5">
        <f t="shared" si="3"/>
        <v>0.18599999999999994</v>
      </c>
      <c r="Q68" s="8">
        <f>SUM(E68:$E$4115)/E68</f>
        <v>19174.254413996616</v>
      </c>
      <c r="R68" s="8" t="s">
        <v>8310</v>
      </c>
      <c r="S68" s="8" t="s">
        <v>8312</v>
      </c>
      <c r="T68" t="b">
        <v>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s">
        <v>8266</v>
      </c>
      <c r="P69" s="5">
        <f t="shared" si="3"/>
        <v>0.16250000000000009</v>
      </c>
      <c r="Q69" s="8">
        <f>SUM(E69:$E$4115)/E69</f>
        <v>19560.842782795684</v>
      </c>
      <c r="R69" s="8" t="s">
        <v>8310</v>
      </c>
      <c r="S69" s="8" t="s">
        <v>8312</v>
      </c>
      <c r="T69" t="b">
        <v>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s">
        <v>8266</v>
      </c>
      <c r="P70" s="5">
        <f t="shared" si="3"/>
        <v>0.27166666666666672</v>
      </c>
      <c r="Q70" s="8">
        <f>SUM(E70:$E$4115)/E70</f>
        <v>59602.404285714249</v>
      </c>
      <c r="R70" s="8" t="s">
        <v>8310</v>
      </c>
      <c r="S70" s="8" t="s">
        <v>8312</v>
      </c>
      <c r="T70" t="b">
        <v>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s">
        <v>8266</v>
      </c>
      <c r="P71" s="5">
        <f t="shared" si="3"/>
        <v>0.10942300000000005</v>
      </c>
      <c r="Q71" s="8">
        <f>SUM(E71:$E$4115)/E71</f>
        <v>4099.0561282756862</v>
      </c>
      <c r="R71" s="8" t="s">
        <v>8310</v>
      </c>
      <c r="S71" s="8" t="s">
        <v>8312</v>
      </c>
      <c r="T71" t="b">
        <v>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s">
        <v>8266</v>
      </c>
      <c r="P72" s="5">
        <f t="shared" si="3"/>
        <v>0.27200000000000002</v>
      </c>
      <c r="Q72" s="8">
        <f>SUM(E72:$E$4115)/E72</f>
        <v>71485.498805031413</v>
      </c>
      <c r="R72" s="8" t="s">
        <v>8310</v>
      </c>
      <c r="S72" s="8" t="s">
        <v>8312</v>
      </c>
      <c r="T72" t="b">
        <v>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s">
        <v>8266</v>
      </c>
      <c r="P73" s="5">
        <f t="shared" si="3"/>
        <v>0.23944444444444435</v>
      </c>
      <c r="Q73" s="8">
        <f>SUM(E73:$E$4115)/E73</f>
        <v>20378.36900044822</v>
      </c>
      <c r="R73" s="8" t="s">
        <v>8310</v>
      </c>
      <c r="S73" s="8" t="s">
        <v>8312</v>
      </c>
      <c r="T73" t="b">
        <v>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41208.010196759264</v>
      </c>
      <c r="M74" t="b">
        <v>0</v>
      </c>
      <c r="N74">
        <v>41</v>
      </c>
      <c r="O74" t="s">
        <v>8266</v>
      </c>
      <c r="P74" s="5">
        <f t="shared" si="3"/>
        <v>8.4090909090908994E-2</v>
      </c>
      <c r="Q74" s="8">
        <f>SUM(E74:$E$4115)/E74</f>
        <v>19061.597584905652</v>
      </c>
      <c r="R74" s="8" t="s">
        <v>8310</v>
      </c>
      <c r="S74" s="8" t="s">
        <v>8312</v>
      </c>
      <c r="T74" t="b">
        <v>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s">
        <v>8266</v>
      </c>
      <c r="P75" s="5">
        <f t="shared" si="3"/>
        <v>0</v>
      </c>
      <c r="Q75" s="8">
        <f>SUM(E75:$E$4115)/E75</f>
        <v>50510.583599999976</v>
      </c>
      <c r="R75" s="8" t="s">
        <v>8310</v>
      </c>
      <c r="S75" s="8" t="s">
        <v>8312</v>
      </c>
      <c r="T75" t="b">
        <v>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s">
        <v>8266</v>
      </c>
      <c r="P76" s="5">
        <f t="shared" si="3"/>
        <v>0.12931999999999988</v>
      </c>
      <c r="Q76" s="8">
        <f>SUM(E76:$E$4115)/E76</f>
        <v>80506.189990436687</v>
      </c>
      <c r="R76" s="8" t="s">
        <v>8310</v>
      </c>
      <c r="S76" s="8" t="s">
        <v>8312</v>
      </c>
      <c r="T76" t="b">
        <v>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s">
        <v>8266</v>
      </c>
      <c r="P77" s="5">
        <f t="shared" si="3"/>
        <v>0.15428571428571436</v>
      </c>
      <c r="Q77" s="8">
        <f>SUM(E77:$E$4115)/E77</f>
        <v>11251.995193069302</v>
      </c>
      <c r="R77" s="8" t="s">
        <v>8310</v>
      </c>
      <c r="S77" s="8" t="s">
        <v>8312</v>
      </c>
      <c r="T77" t="b">
        <v>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s">
        <v>8266</v>
      </c>
      <c r="P78" s="5">
        <f t="shared" si="3"/>
        <v>0.53333333333333344</v>
      </c>
      <c r="Q78" s="8">
        <f>SUM(E78:$E$4115)/E78</f>
        <v>98813.088217391269</v>
      </c>
      <c r="R78" s="8" t="s">
        <v>8310</v>
      </c>
      <c r="S78" s="8" t="s">
        <v>8312</v>
      </c>
      <c r="T78" t="b">
        <v>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40997.144872685181</v>
      </c>
      <c r="M79" t="b">
        <v>0</v>
      </c>
      <c r="N79">
        <v>26</v>
      </c>
      <c r="O79" t="s">
        <v>8266</v>
      </c>
      <c r="P79" s="5">
        <f t="shared" si="3"/>
        <v>2.9249999999999998</v>
      </c>
      <c r="Q79" s="8">
        <f>SUM(E79:$E$4115)/E79</f>
        <v>28951.312471337569</v>
      </c>
      <c r="R79" s="8" t="s">
        <v>8310</v>
      </c>
      <c r="S79" s="8" t="s">
        <v>8312</v>
      </c>
      <c r="T79" t="b">
        <v>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s">
        <v>8266</v>
      </c>
      <c r="P80" s="5">
        <f t="shared" si="3"/>
        <v>26.02</v>
      </c>
      <c r="Q80" s="8">
        <f>SUM(E80:$E$4115)/E80</f>
        <v>33643.220266469267</v>
      </c>
      <c r="R80" s="8" t="s">
        <v>8310</v>
      </c>
      <c r="S80" s="8" t="s">
        <v>8312</v>
      </c>
      <c r="T80" t="b">
        <v>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s">
        <v>8266</v>
      </c>
      <c r="P81" s="5">
        <f t="shared" si="3"/>
        <v>0.27</v>
      </c>
      <c r="Q81" s="8">
        <f>SUM(E81:$E$4115)/E81</f>
        <v>27529.157831617191</v>
      </c>
      <c r="R81" s="8" t="s">
        <v>8310</v>
      </c>
      <c r="S81" s="8" t="s">
        <v>8312</v>
      </c>
      <c r="T81" t="b">
        <v>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s">
        <v>8266</v>
      </c>
      <c r="P82" s="5">
        <f t="shared" si="3"/>
        <v>7.2500000000000009E-2</v>
      </c>
      <c r="Q82" s="8">
        <f>SUM(E82:$E$4115)/E82</f>
        <v>3531.3899440559426</v>
      </c>
      <c r="R82" s="8" t="s">
        <v>8310</v>
      </c>
      <c r="S82" s="8" t="s">
        <v>8312</v>
      </c>
      <c r="T82" t="b">
        <v>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41104.126388888893</v>
      </c>
      <c r="K83">
        <v>1341892127</v>
      </c>
      <c r="L83" s="11">
        <f t="shared" si="5"/>
        <v>41100.158877314811</v>
      </c>
      <c r="M83" t="b">
        <v>0</v>
      </c>
      <c r="N83">
        <v>28</v>
      </c>
      <c r="O83" t="s">
        <v>8266</v>
      </c>
      <c r="P83" s="5">
        <f t="shared" si="3"/>
        <v>0.98</v>
      </c>
      <c r="Q83" s="8">
        <f>SUM(E83:$E$4115)/E83</f>
        <v>30596.712848484836</v>
      </c>
      <c r="R83" s="8" t="s">
        <v>8310</v>
      </c>
      <c r="S83" s="8" t="s">
        <v>8312</v>
      </c>
      <c r="T83" t="b">
        <v>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s">
        <v>8266</v>
      </c>
      <c r="P84" s="5">
        <f t="shared" si="3"/>
        <v>1.2499999999993072E-4</v>
      </c>
      <c r="Q84" s="8">
        <f>SUM(E84:$E$4115)/E84</f>
        <v>11357.238740157476</v>
      </c>
      <c r="R84" s="8" t="s">
        <v>8310</v>
      </c>
      <c r="S84" s="8" t="s">
        <v>8312</v>
      </c>
      <c r="T84" t="b">
        <v>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s">
        <v>8266</v>
      </c>
      <c r="P85" s="5">
        <f t="shared" si="3"/>
        <v>2.4999999999999911E-2</v>
      </c>
      <c r="Q85" s="8">
        <f>SUM(E85:$E$4115)/E85</f>
        <v>221612.84429268286</v>
      </c>
      <c r="R85" s="8" t="s">
        <v>8310</v>
      </c>
      <c r="S85" s="8" t="s">
        <v>8312</v>
      </c>
      <c r="T85" t="b">
        <v>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s">
        <v>8266</v>
      </c>
      <c r="P86" s="5">
        <f t="shared" si="3"/>
        <v>0</v>
      </c>
      <c r="Q86" s="8">
        <f>SUM(E86:$E$4115)/E86</f>
        <v>90860.856159999967</v>
      </c>
      <c r="R86" s="8" t="s">
        <v>8310</v>
      </c>
      <c r="S86" s="8" t="s">
        <v>8312</v>
      </c>
      <c r="T86" t="b">
        <v>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s">
        <v>8266</v>
      </c>
      <c r="P87" s="5">
        <f t="shared" si="3"/>
        <v>0.25499999999999989</v>
      </c>
      <c r="Q87" s="8">
        <f>SUM(E87:$E$4115)/E87</f>
        <v>30165.954900398396</v>
      </c>
      <c r="R87" s="8" t="s">
        <v>8310</v>
      </c>
      <c r="S87" s="8" t="s">
        <v>8312</v>
      </c>
      <c r="T87" t="b">
        <v>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s">
        <v>8266</v>
      </c>
      <c r="P88" s="5">
        <f t="shared" si="3"/>
        <v>6.466666666666665E-2</v>
      </c>
      <c r="Q88" s="8">
        <f>SUM(E88:$E$4115)/E88</f>
        <v>7111.5250594865347</v>
      </c>
      <c r="R88" s="8" t="s">
        <v>8310</v>
      </c>
      <c r="S88" s="8" t="s">
        <v>8312</v>
      </c>
      <c r="T88" t="b">
        <v>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40332.070138888885</v>
      </c>
      <c r="K89">
        <v>1274705803</v>
      </c>
      <c r="L89" s="11">
        <f t="shared" si="5"/>
        <v>40322.539386574077</v>
      </c>
      <c r="M89" t="b">
        <v>0</v>
      </c>
      <c r="N89">
        <v>25</v>
      </c>
      <c r="O89" t="s">
        <v>8266</v>
      </c>
      <c r="P89" s="5">
        <f t="shared" si="3"/>
        <v>4.6000000000000041E-2</v>
      </c>
      <c r="Q89" s="8">
        <f>SUM(E89:$E$4115)/E89</f>
        <v>17369.802707456973</v>
      </c>
      <c r="R89" s="8" t="s">
        <v>8310</v>
      </c>
      <c r="S89" s="8" t="s">
        <v>8312</v>
      </c>
      <c r="T89" t="b">
        <v>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s">
        <v>8266</v>
      </c>
      <c r="P90" s="5">
        <f t="shared" si="3"/>
        <v>2.857142857142847E-2</v>
      </c>
      <c r="Q90" s="8">
        <f>SUM(E90:$E$4115)/E90</f>
        <v>12616.505299999995</v>
      </c>
      <c r="R90" s="8" t="s">
        <v>8310</v>
      </c>
      <c r="S90" s="8" t="s">
        <v>8312</v>
      </c>
      <c r="T90" t="b">
        <v>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41427.752222222218</v>
      </c>
      <c r="K91">
        <v>1368036192</v>
      </c>
      <c r="L91" s="11">
        <f t="shared" si="5"/>
        <v>41402.752222222218</v>
      </c>
      <c r="M91" t="b">
        <v>0</v>
      </c>
      <c r="N91">
        <v>56</v>
      </c>
      <c r="O91" t="s">
        <v>8266</v>
      </c>
      <c r="P91" s="5">
        <f t="shared" si="3"/>
        <v>0.15066666666666673</v>
      </c>
      <c r="Q91" s="8">
        <f>SUM(E91:$E$4115)/E91</f>
        <v>6578.1893221320952</v>
      </c>
      <c r="R91" s="8" t="s">
        <v>8310</v>
      </c>
      <c r="S91" s="8" t="s">
        <v>8312</v>
      </c>
      <c r="T91" t="b">
        <v>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s">
        <v>8266</v>
      </c>
      <c r="P92" s="5">
        <f t="shared" si="3"/>
        <v>4.0000000000000036E-3</v>
      </c>
      <c r="Q92" s="8">
        <f>SUM(E92:$E$4115)/E92</f>
        <v>90456.006135458141</v>
      </c>
      <c r="R92" s="8" t="s">
        <v>8310</v>
      </c>
      <c r="S92" s="8" t="s">
        <v>8312</v>
      </c>
      <c r="T92" t="b">
        <v>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s">
        <v>8266</v>
      </c>
      <c r="P93" s="5">
        <f t="shared" si="3"/>
        <v>0.19999999999999996</v>
      </c>
      <c r="Q93" s="8">
        <f>SUM(E93:$E$4115)/E93</f>
        <v>12613.448077777774</v>
      </c>
      <c r="R93" s="8" t="s">
        <v>8310</v>
      </c>
      <c r="S93" s="8" t="s">
        <v>8312</v>
      </c>
      <c r="T93" t="b">
        <v>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s">
        <v>8266</v>
      </c>
      <c r="P94" s="5">
        <f t="shared" si="3"/>
        <v>5.2000000000000046E-2</v>
      </c>
      <c r="Q94" s="8">
        <f>SUM(E94:$E$4115)/E94</f>
        <v>8632.0937414448636</v>
      </c>
      <c r="R94" s="8" t="s">
        <v>8310</v>
      </c>
      <c r="S94" s="8" t="s">
        <v>8312</v>
      </c>
      <c r="T94" t="b">
        <v>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s">
        <v>8266</v>
      </c>
      <c r="P95" s="5">
        <f t="shared" si="3"/>
        <v>0.10600000000000009</v>
      </c>
      <c r="Q95" s="8">
        <f>SUM(E95:$E$4115)/E95</f>
        <v>41048.420506329101</v>
      </c>
      <c r="R95" s="8" t="s">
        <v>8310</v>
      </c>
      <c r="S95" s="8" t="s">
        <v>8312</v>
      </c>
      <c r="T95" t="b">
        <v>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s">
        <v>8266</v>
      </c>
      <c r="P96" s="5">
        <f t="shared" si="3"/>
        <v>4.0000000000000036E-2</v>
      </c>
      <c r="Q96" s="8">
        <f>SUM(E96:$E$4115)/E96</f>
        <v>174609.41184615379</v>
      </c>
      <c r="R96" s="8" t="s">
        <v>8310</v>
      </c>
      <c r="S96" s="8" t="s">
        <v>8312</v>
      </c>
      <c r="T96" t="b">
        <v>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s">
        <v>8266</v>
      </c>
      <c r="P97" s="5">
        <f t="shared" si="3"/>
        <v>0.31428571428571428</v>
      </c>
      <c r="Q97" s="8">
        <f>SUM(E97:$E$4115)/E97</f>
        <v>98691.711043478223</v>
      </c>
      <c r="R97" s="8" t="s">
        <v>8310</v>
      </c>
      <c r="S97" s="8" t="s">
        <v>8312</v>
      </c>
      <c r="T97" t="b">
        <v>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s">
        <v>8266</v>
      </c>
      <c r="P98" s="5">
        <f t="shared" si="3"/>
        <v>0.14666666666666672</v>
      </c>
      <c r="Q98" s="8">
        <f>SUM(E98:$E$4115)/E98</f>
        <v>26394.027372093013</v>
      </c>
      <c r="R98" s="8" t="s">
        <v>8310</v>
      </c>
      <c r="S98" s="8" t="s">
        <v>8312</v>
      </c>
      <c r="T98" t="b">
        <v>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s">
        <v>8266</v>
      </c>
      <c r="P99" s="5">
        <f t="shared" si="3"/>
        <v>6.25E-2</v>
      </c>
      <c r="Q99" s="8">
        <f>SUM(E99:$E$4115)/E99</f>
        <v>106814.13430588231</v>
      </c>
      <c r="R99" s="8" t="s">
        <v>8310</v>
      </c>
      <c r="S99" s="8" t="s">
        <v>8312</v>
      </c>
      <c r="T99" t="b">
        <v>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41214.794837962967</v>
      </c>
      <c r="M100" t="b">
        <v>0</v>
      </c>
      <c r="N100">
        <v>60</v>
      </c>
      <c r="O100" t="s">
        <v>8266</v>
      </c>
      <c r="P100" s="5">
        <f t="shared" si="3"/>
        <v>6.25E-2</v>
      </c>
      <c r="Q100" s="8">
        <f>SUM(E100:$E$4115)/E100</f>
        <v>13351.641788235289</v>
      </c>
      <c r="R100" s="8" t="s">
        <v>8310</v>
      </c>
      <c r="S100" s="8" t="s">
        <v>8312</v>
      </c>
      <c r="T100" t="b">
        <v>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s">
        <v>8266</v>
      </c>
      <c r="P101" s="5">
        <f t="shared" si="3"/>
        <v>6.0193333333333321E-2</v>
      </c>
      <c r="Q101" s="8">
        <f>SUM(E101:$E$4115)/E101</f>
        <v>28543.336171390114</v>
      </c>
      <c r="R101" s="8" t="s">
        <v>8310</v>
      </c>
      <c r="S101" s="8" t="s">
        <v>8312</v>
      </c>
      <c r="T101" t="b">
        <v>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s">
        <v>8266</v>
      </c>
      <c r="P102" s="5">
        <f t="shared" si="3"/>
        <v>0</v>
      </c>
      <c r="Q102" s="8">
        <f>SUM(E102:$E$4115)/E102</f>
        <v>9078.1183579999961</v>
      </c>
      <c r="R102" s="8" t="s">
        <v>8310</v>
      </c>
      <c r="S102" s="8" t="s">
        <v>8312</v>
      </c>
      <c r="T102" t="b">
        <v>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s">
        <v>8266</v>
      </c>
      <c r="P103" s="5">
        <f t="shared" si="3"/>
        <v>0</v>
      </c>
      <c r="Q103" s="8">
        <f>SUM(E103:$E$4115)/E103</f>
        <v>12967.311939999994</v>
      </c>
      <c r="R103" s="8" t="s">
        <v>8310</v>
      </c>
      <c r="S103" s="8" t="s">
        <v>8312</v>
      </c>
      <c r="T103" t="b">
        <v>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s">
        <v>8266</v>
      </c>
      <c r="P104" s="5">
        <f t="shared" si="3"/>
        <v>0.27750000000000008</v>
      </c>
      <c r="Q104" s="8">
        <f>SUM(E104:$E$4115)/E104</f>
        <v>5920.6903835616404</v>
      </c>
      <c r="R104" s="8" t="s">
        <v>8310</v>
      </c>
      <c r="S104" s="8" t="s">
        <v>8312</v>
      </c>
      <c r="T104" t="b">
        <v>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s">
        <v>8266</v>
      </c>
      <c r="P105" s="5">
        <f t="shared" si="3"/>
        <v>5.1538461538461533E-2</v>
      </c>
      <c r="Q105" s="8">
        <f>SUM(E105:$E$4115)/E105</f>
        <v>33192.704308705179</v>
      </c>
      <c r="R105" s="8" t="s">
        <v>8310</v>
      </c>
      <c r="S105" s="8" t="s">
        <v>8312</v>
      </c>
      <c r="T105" t="b">
        <v>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s">
        <v>8266</v>
      </c>
      <c r="P106" s="5">
        <f t="shared" si="3"/>
        <v>0.19999999999999996</v>
      </c>
      <c r="Q106" s="8">
        <f>SUM(E106:$E$4115)/E106</f>
        <v>75621.766316666632</v>
      </c>
      <c r="R106" s="8" t="s">
        <v>8310</v>
      </c>
      <c r="S106" s="8" t="s">
        <v>8312</v>
      </c>
      <c r="T106" t="b">
        <v>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s">
        <v>8266</v>
      </c>
      <c r="P107" s="5">
        <f t="shared" si="3"/>
        <v>7.4090909090908985E-2</v>
      </c>
      <c r="Q107" s="8">
        <f>SUM(E107:$E$4115)/E107</f>
        <v>19201.21023698687</v>
      </c>
      <c r="R107" s="8" t="s">
        <v>8310</v>
      </c>
      <c r="S107" s="8" t="s">
        <v>8312</v>
      </c>
      <c r="T107" t="b">
        <v>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41001.776631944442</v>
      </c>
      <c r="K108">
        <v>1332182301</v>
      </c>
      <c r="L108" s="11">
        <f t="shared" si="5"/>
        <v>40987.776631944442</v>
      </c>
      <c r="M108" t="b">
        <v>0</v>
      </c>
      <c r="N108">
        <v>27</v>
      </c>
      <c r="O108" t="s">
        <v>8266</v>
      </c>
      <c r="P108" s="5">
        <f t="shared" si="3"/>
        <v>4.9999999999998934E-3</v>
      </c>
      <c r="Q108" s="8">
        <f>SUM(E108:$E$4115)/E108</f>
        <v>9028.8749830845718</v>
      </c>
      <c r="R108" s="8" t="s">
        <v>8310</v>
      </c>
      <c r="S108" s="8" t="s">
        <v>8312</v>
      </c>
      <c r="T108" t="b">
        <v>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s">
        <v>8266</v>
      </c>
      <c r="P109" s="5">
        <f t="shared" si="3"/>
        <v>2.4666666666666615E-2</v>
      </c>
      <c r="Q109" s="8">
        <f>SUM(E109:$E$4115)/E109</f>
        <v>5903.0672465842517</v>
      </c>
      <c r="R109" s="8" t="s">
        <v>8310</v>
      </c>
      <c r="S109" s="8" t="s">
        <v>8312</v>
      </c>
      <c r="T109" t="b">
        <v>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s">
        <v>8266</v>
      </c>
      <c r="P110" s="5">
        <f t="shared" si="3"/>
        <v>1.4666666666666668</v>
      </c>
      <c r="Q110" s="8">
        <f>SUM(E110:$E$4115)/E110</f>
        <v>12258.75318648648</v>
      </c>
      <c r="R110" s="8" t="s">
        <v>8310</v>
      </c>
      <c r="S110" s="8" t="s">
        <v>8312</v>
      </c>
      <c r="T110" t="b">
        <v>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s">
        <v>8266</v>
      </c>
      <c r="P111" s="5">
        <f t="shared" si="3"/>
        <v>1.1949999999999998</v>
      </c>
      <c r="Q111" s="8">
        <f>SUM(E111:$E$4115)/E111</f>
        <v>20662.271886104772</v>
      </c>
      <c r="R111" s="8" t="s">
        <v>8310</v>
      </c>
      <c r="S111" s="8" t="s">
        <v>8312</v>
      </c>
      <c r="T111" t="b">
        <v>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s">
        <v>8266</v>
      </c>
      <c r="P112" s="5">
        <f t="shared" si="3"/>
        <v>0.30769230769230771</v>
      </c>
      <c r="Q112" s="8">
        <f>SUM(E112:$E$4115)/E112</f>
        <v>26677.348111764692</v>
      </c>
      <c r="R112" s="8" t="s">
        <v>8310</v>
      </c>
      <c r="S112" s="8" t="s">
        <v>8312</v>
      </c>
      <c r="T112" t="b">
        <v>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s">
        <v>8266</v>
      </c>
      <c r="P113" s="5">
        <f t="shared" si="3"/>
        <v>0.54571428571428582</v>
      </c>
      <c r="Q113" s="8">
        <f>SUM(E113:$E$4115)/E113</f>
        <v>8382.5862828096069</v>
      </c>
      <c r="R113" s="8" t="s">
        <v>8310</v>
      </c>
      <c r="S113" s="8" t="s">
        <v>8312</v>
      </c>
      <c r="T113" t="b">
        <v>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41718.043032407411</v>
      </c>
      <c r="M114" t="b">
        <v>0</v>
      </c>
      <c r="N114">
        <v>81</v>
      </c>
      <c r="O114" t="s">
        <v>8266</v>
      </c>
      <c r="P114" s="5">
        <f t="shared" si="3"/>
        <v>4.0000000000000036E-2</v>
      </c>
      <c r="Q114" s="8">
        <f>SUM(E114:$E$4115)/E114</f>
        <v>8720.073421153842</v>
      </c>
      <c r="R114" s="8" t="s">
        <v>8310</v>
      </c>
      <c r="S114" s="8" t="s">
        <v>8312</v>
      </c>
      <c r="T114" t="b">
        <v>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s">
        <v>8266</v>
      </c>
      <c r="P115" s="5">
        <f t="shared" si="3"/>
        <v>0.40999999999999992</v>
      </c>
      <c r="Q115" s="8">
        <f>SUM(E115:$E$4115)/E115</f>
        <v>6431.0896156028339</v>
      </c>
      <c r="R115" s="8" t="s">
        <v>8310</v>
      </c>
      <c r="S115" s="8" t="s">
        <v>8312</v>
      </c>
      <c r="T115" t="b">
        <v>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s">
        <v>8266</v>
      </c>
      <c r="P116" s="5">
        <f t="shared" si="3"/>
        <v>3.3333333333333437E-2</v>
      </c>
      <c r="Q116" s="8">
        <f>SUM(E116:$E$4115)/E116</f>
        <v>14623.268319354831</v>
      </c>
      <c r="R116" s="8" t="s">
        <v>8310</v>
      </c>
      <c r="S116" s="8" t="s">
        <v>8312</v>
      </c>
      <c r="T116" t="b">
        <v>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40943.738935185189</v>
      </c>
      <c r="K117">
        <v>1326217444</v>
      </c>
      <c r="L117" s="11">
        <f t="shared" si="5"/>
        <v>40918.738935185189</v>
      </c>
      <c r="M117" t="b">
        <v>0</v>
      </c>
      <c r="N117">
        <v>22</v>
      </c>
      <c r="O117" t="s">
        <v>8266</v>
      </c>
      <c r="P117" s="5">
        <f t="shared" si="3"/>
        <v>0.40444444444444438</v>
      </c>
      <c r="Q117" s="8">
        <f>SUM(E117:$E$4115)/E117</f>
        <v>71723.151566455665</v>
      </c>
      <c r="R117" s="8" t="s">
        <v>8310</v>
      </c>
      <c r="S117" s="8" t="s">
        <v>8312</v>
      </c>
      <c r="T117" t="b">
        <v>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s">
        <v>8266</v>
      </c>
      <c r="P118" s="5">
        <f t="shared" si="3"/>
        <v>0.13657142857142857</v>
      </c>
      <c r="Q118" s="8">
        <f>SUM(E118:$E$4115)/E118</f>
        <v>11394.771189039713</v>
      </c>
      <c r="R118" s="8" t="s">
        <v>8310</v>
      </c>
      <c r="S118" s="8" t="s">
        <v>8312</v>
      </c>
      <c r="T118" t="b">
        <v>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s">
        <v>8266</v>
      </c>
      <c r="P119" s="5">
        <f t="shared" si="3"/>
        <v>4.9377777777779297E-3</v>
      </c>
      <c r="Q119" s="8">
        <f>SUM(E119:$E$4115)/E119</f>
        <v>10022.604338134804</v>
      </c>
      <c r="R119" s="8" t="s">
        <v>8310</v>
      </c>
      <c r="S119" s="8" t="s">
        <v>8312</v>
      </c>
      <c r="T119" t="b">
        <v>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s">
        <v>8266</v>
      </c>
      <c r="P120" s="5">
        <f t="shared" si="3"/>
        <v>0.13031599999999988</v>
      </c>
      <c r="Q120" s="8">
        <f>SUM(E120:$E$4115)/E120</f>
        <v>8018.9786873759158</v>
      </c>
      <c r="R120" s="8" t="s">
        <v>8310</v>
      </c>
      <c r="S120" s="8" t="s">
        <v>8312</v>
      </c>
      <c r="T120" t="b">
        <v>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s">
        <v>8266</v>
      </c>
      <c r="P121" s="5">
        <f t="shared" si="3"/>
        <v>4.5569230769230806E-2</v>
      </c>
      <c r="Q121" s="8">
        <f>SUM(E121:$E$4115)/E121</f>
        <v>13335.172004943932</v>
      </c>
      <c r="R121" s="8" t="s">
        <v>8310</v>
      </c>
      <c r="S121" s="8" t="s">
        <v>8312</v>
      </c>
      <c r="T121" t="b">
        <v>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s">
        <v>8267</v>
      </c>
      <c r="P122" s="5">
        <f t="shared" si="3"/>
        <v>-0.99985714285714289</v>
      </c>
      <c r="Q122" s="8">
        <f>SUM(E122:$E$4115)/E122</f>
        <v>4531084.9889999973</v>
      </c>
      <c r="R122" s="8" t="s">
        <v>8310</v>
      </c>
      <c r="S122" s="8" t="s">
        <v>8313</v>
      </c>
      <c r="T122" t="b">
        <v>0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s">
        <v>8267</v>
      </c>
      <c r="P123" s="5">
        <f t="shared" si="3"/>
        <v>-0.9996666666666667</v>
      </c>
      <c r="Q123" s="8">
        <f>SUM(E123:$E$4115)/E123</f>
        <v>45310839.889999971</v>
      </c>
      <c r="R123" s="8" t="s">
        <v>8310</v>
      </c>
      <c r="S123" s="8" t="s">
        <v>8313</v>
      </c>
      <c r="T123" t="b">
        <v>0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s">
        <v>8267</v>
      </c>
      <c r="P124" s="5">
        <f t="shared" si="3"/>
        <v>-1</v>
      </c>
      <c r="Q124" s="8" t="e">
        <f>SUM(E124:$E$4115)/E124</f>
        <v>#DIV/0!</v>
      </c>
      <c r="R124" s="8" t="s">
        <v>8310</v>
      </c>
      <c r="S124" s="8" t="s">
        <v>8313</v>
      </c>
      <c r="T124" t="b">
        <v>0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s">
        <v>8267</v>
      </c>
      <c r="P125" s="5">
        <f t="shared" si="3"/>
        <v>-0.9972545454545455</v>
      </c>
      <c r="Q125" s="8">
        <f>SUM(E125:$E$4115)/E125</f>
        <v>300071.78072847665</v>
      </c>
      <c r="R125" s="8" t="s">
        <v>8310</v>
      </c>
      <c r="S125" s="8" t="s">
        <v>8313</v>
      </c>
      <c r="T125" t="b">
        <v>0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s">
        <v>8267</v>
      </c>
      <c r="P126" s="5">
        <f t="shared" si="3"/>
        <v>-1</v>
      </c>
      <c r="Q126" s="8" t="e">
        <f>SUM(E126:$E$4115)/E126</f>
        <v>#DIV/0!</v>
      </c>
      <c r="R126" s="8" t="s">
        <v>8310</v>
      </c>
      <c r="S126" s="8" t="s">
        <v>8313</v>
      </c>
      <c r="T126" t="b">
        <v>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s">
        <v>8267</v>
      </c>
      <c r="P127" s="5">
        <f t="shared" si="3"/>
        <v>-0.86</v>
      </c>
      <c r="Q127" s="8">
        <f>SUM(E127:$E$4115)/E127</f>
        <v>647295.5412857139</v>
      </c>
      <c r="R127" s="8" t="s">
        <v>8310</v>
      </c>
      <c r="S127" s="8" t="s">
        <v>8313</v>
      </c>
      <c r="T127" t="b">
        <v>0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s">
        <v>8267</v>
      </c>
      <c r="P128" s="5">
        <f t="shared" si="3"/>
        <v>-0.94452000000000003</v>
      </c>
      <c r="Q128" s="8">
        <f>SUM(E128:$E$4115)/E128</f>
        <v>32668.073460706539</v>
      </c>
      <c r="R128" s="8" t="s">
        <v>8310</v>
      </c>
      <c r="S128" s="8" t="s">
        <v>8313</v>
      </c>
      <c r="T128" t="b">
        <v>0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s">
        <v>8267</v>
      </c>
      <c r="P129" s="5">
        <f t="shared" si="3"/>
        <v>-0.97624999999999995</v>
      </c>
      <c r="Q129" s="8">
        <f>SUM(E129:$E$4115)/E129</f>
        <v>238469.63626315774</v>
      </c>
      <c r="R129" s="8" t="s">
        <v>8310</v>
      </c>
      <c r="S129" s="8" t="s">
        <v>8313</v>
      </c>
      <c r="T129" t="b">
        <v>0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s">
        <v>8267</v>
      </c>
      <c r="P130" s="5">
        <f t="shared" ref="P130:P193" si="6">(E130/D130)-1</f>
        <v>-0.98133000000000004</v>
      </c>
      <c r="Q130" s="8">
        <f>SUM(E130:$E$4115)/E130</f>
        <v>24268.366839850012</v>
      </c>
      <c r="R130" s="8" t="s">
        <v>8310</v>
      </c>
      <c r="S130" s="8" t="s">
        <v>8313</v>
      </c>
      <c r="T130" t="b">
        <v>0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7">I131/$W$3+25569</f>
        <v>41942.937303240738</v>
      </c>
      <c r="K131">
        <v>1409524183</v>
      </c>
      <c r="L131" s="11">
        <f t="shared" ref="L131:L194" si="8">K131/$W$3+25569</f>
        <v>41882.937303240738</v>
      </c>
      <c r="M131" t="b">
        <v>0</v>
      </c>
      <c r="N131">
        <v>0</v>
      </c>
      <c r="O131" t="s">
        <v>8267</v>
      </c>
      <c r="P131" s="5">
        <f t="shared" si="6"/>
        <v>-1</v>
      </c>
      <c r="Q131" s="8" t="e">
        <f>SUM(E131:$E$4115)/E131</f>
        <v>#DIV/0!</v>
      </c>
      <c r="R131" s="8" t="s">
        <v>8310</v>
      </c>
      <c r="S131" s="8" t="s">
        <v>8313</v>
      </c>
      <c r="T131" t="b">
        <v>0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7"/>
        <v>41806.844444444447</v>
      </c>
      <c r="K132">
        <v>1400536692</v>
      </c>
      <c r="L132" s="11">
        <f t="shared" si="8"/>
        <v>41778.91541666667</v>
      </c>
      <c r="M132" t="b">
        <v>0</v>
      </c>
      <c r="N132">
        <v>0</v>
      </c>
      <c r="O132" t="s">
        <v>8267</v>
      </c>
      <c r="P132" s="5">
        <f t="shared" si="6"/>
        <v>-1</v>
      </c>
      <c r="Q132" s="8" t="e">
        <f>SUM(E132:$E$4115)/E132</f>
        <v>#DIV/0!</v>
      </c>
      <c r="R132" s="8" t="s">
        <v>8310</v>
      </c>
      <c r="S132" s="8" t="s">
        <v>8313</v>
      </c>
      <c r="T132" t="b">
        <v>0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7"/>
        <v>42557</v>
      </c>
      <c r="K133">
        <v>1466453161</v>
      </c>
      <c r="L133" s="11">
        <f t="shared" si="8"/>
        <v>42541.837511574078</v>
      </c>
      <c r="M133" t="b">
        <v>0</v>
      </c>
      <c r="N133">
        <v>0</v>
      </c>
      <c r="O133" t="s">
        <v>8267</v>
      </c>
      <c r="P133" s="5">
        <f t="shared" si="6"/>
        <v>-1</v>
      </c>
      <c r="Q133" s="8" t="e">
        <f>SUM(E133:$E$4115)/E133</f>
        <v>#DIV/0!</v>
      </c>
      <c r="R133" s="8" t="s">
        <v>8310</v>
      </c>
      <c r="S133" s="8" t="s">
        <v>8313</v>
      </c>
      <c r="T133" t="b">
        <v>0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7"/>
        <v>41950.854247685187</v>
      </c>
      <c r="K134">
        <v>1411500607</v>
      </c>
      <c r="L134" s="11">
        <f t="shared" si="8"/>
        <v>41905.812581018516</v>
      </c>
      <c r="M134" t="b">
        <v>0</v>
      </c>
      <c r="N134">
        <v>81</v>
      </c>
      <c r="O134" t="s">
        <v>8267</v>
      </c>
      <c r="P134" s="5">
        <f t="shared" si="6"/>
        <v>-0.90431249999999996</v>
      </c>
      <c r="Q134" s="8">
        <f>SUM(E134:$E$4115)/E134</f>
        <v>5918.6379999999963</v>
      </c>
      <c r="R134" s="8" t="s">
        <v>8310</v>
      </c>
      <c r="S134" s="8" t="s">
        <v>8313</v>
      </c>
      <c r="T134" t="b">
        <v>0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7"/>
        <v>42521.729861111111</v>
      </c>
      <c r="K135">
        <v>1462130584</v>
      </c>
      <c r="L135" s="11">
        <f t="shared" si="8"/>
        <v>42491.80768518518</v>
      </c>
      <c r="M135" t="b">
        <v>0</v>
      </c>
      <c r="N135">
        <v>0</v>
      </c>
      <c r="O135" t="s">
        <v>8267</v>
      </c>
      <c r="P135" s="5">
        <f t="shared" si="6"/>
        <v>-1</v>
      </c>
      <c r="Q135" s="8" t="e">
        <f>SUM(E135:$E$4115)/E135</f>
        <v>#DIV/0!</v>
      </c>
      <c r="R135" s="8" t="s">
        <v>8310</v>
      </c>
      <c r="S135" s="8" t="s">
        <v>8313</v>
      </c>
      <c r="T135" t="b">
        <v>0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7"/>
        <v>42251.708333333328</v>
      </c>
      <c r="K136">
        <v>1438811418</v>
      </c>
      <c r="L136" s="11">
        <f t="shared" si="8"/>
        <v>42221.909930555557</v>
      </c>
      <c r="M136" t="b">
        <v>0</v>
      </c>
      <c r="N136">
        <v>0</v>
      </c>
      <c r="O136" t="s">
        <v>8267</v>
      </c>
      <c r="P136" s="5">
        <f t="shared" si="6"/>
        <v>-1</v>
      </c>
      <c r="Q136" s="8" t="e">
        <f>SUM(E136:$E$4115)/E136</f>
        <v>#DIV/0!</v>
      </c>
      <c r="R136" s="8" t="s">
        <v>8310</v>
      </c>
      <c r="S136" s="8" t="s">
        <v>8313</v>
      </c>
      <c r="T136" t="b">
        <v>0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7"/>
        <v>41821.791666666664</v>
      </c>
      <c r="K137">
        <v>1401354597</v>
      </c>
      <c r="L137" s="11">
        <f t="shared" si="8"/>
        <v>41788.381909722222</v>
      </c>
      <c r="M137" t="b">
        <v>0</v>
      </c>
      <c r="N137">
        <v>5</v>
      </c>
      <c r="O137" t="s">
        <v>8267</v>
      </c>
      <c r="P137" s="5">
        <f t="shared" si="6"/>
        <v>-0.8656666666666667</v>
      </c>
      <c r="Q137" s="8">
        <f>SUM(E137:$E$4115)/E137</f>
        <v>112405.75406947883</v>
      </c>
      <c r="R137" s="8" t="s">
        <v>8310</v>
      </c>
      <c r="S137" s="8" t="s">
        <v>8313</v>
      </c>
      <c r="T137" t="b">
        <v>0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7"/>
        <v>42140.427777777775</v>
      </c>
      <c r="K138">
        <v>1427968234</v>
      </c>
      <c r="L138" s="11">
        <f t="shared" si="8"/>
        <v>42096.410115740742</v>
      </c>
      <c r="M138" t="b">
        <v>0</v>
      </c>
      <c r="N138">
        <v>0</v>
      </c>
      <c r="O138" t="s">
        <v>8267</v>
      </c>
      <c r="P138" s="5">
        <f t="shared" si="6"/>
        <v>-1</v>
      </c>
      <c r="Q138" s="8" t="e">
        <f>SUM(E138:$E$4115)/E138</f>
        <v>#DIV/0!</v>
      </c>
      <c r="R138" s="8" t="s">
        <v>8310</v>
      </c>
      <c r="S138" s="8" t="s">
        <v>8313</v>
      </c>
      <c r="T138" t="b">
        <v>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7"/>
        <v>42289.573993055557</v>
      </c>
      <c r="K139">
        <v>1440337593</v>
      </c>
      <c r="L139" s="11">
        <f t="shared" si="8"/>
        <v>42239.573993055557</v>
      </c>
      <c r="M139" t="b">
        <v>0</v>
      </c>
      <c r="N139">
        <v>0</v>
      </c>
      <c r="O139" t="s">
        <v>8267</v>
      </c>
      <c r="P139" s="5">
        <f t="shared" si="6"/>
        <v>-1</v>
      </c>
      <c r="Q139" s="8" t="e">
        <f>SUM(E139:$E$4115)/E139</f>
        <v>#DIV/0!</v>
      </c>
      <c r="R139" s="8" t="s">
        <v>8310</v>
      </c>
      <c r="S139" s="8" t="s">
        <v>8313</v>
      </c>
      <c r="T139" t="b">
        <v>0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7"/>
        <v>42217.207638888889</v>
      </c>
      <c r="K140">
        <v>1435731041</v>
      </c>
      <c r="L140" s="11">
        <f t="shared" si="8"/>
        <v>42186.257418981477</v>
      </c>
      <c r="M140" t="b">
        <v>0</v>
      </c>
      <c r="N140">
        <v>58</v>
      </c>
      <c r="O140" t="s">
        <v>8267</v>
      </c>
      <c r="P140" s="5">
        <f t="shared" si="6"/>
        <v>-0.96858666666666671</v>
      </c>
      <c r="Q140" s="8">
        <f>SUM(E140:$E$4115)/E140</f>
        <v>9613.5644927843732</v>
      </c>
      <c r="R140" s="8" t="s">
        <v>8310</v>
      </c>
      <c r="S140" s="8" t="s">
        <v>8313</v>
      </c>
      <c r="T140" t="b">
        <v>0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7"/>
        <v>42197.920972222222</v>
      </c>
      <c r="K141">
        <v>1435874772</v>
      </c>
      <c r="L141" s="11">
        <f t="shared" si="8"/>
        <v>42187.920972222222</v>
      </c>
      <c r="M141" t="b">
        <v>0</v>
      </c>
      <c r="N141">
        <v>1</v>
      </c>
      <c r="O141" t="s">
        <v>8267</v>
      </c>
      <c r="P141" s="5">
        <f t="shared" si="6"/>
        <v>0</v>
      </c>
      <c r="Q141" s="8">
        <f>SUM(E141:$E$4115)/E141</f>
        <v>90588.807779999945</v>
      </c>
      <c r="R141" s="8" t="s">
        <v>8310</v>
      </c>
      <c r="S141" s="8" t="s">
        <v>8313</v>
      </c>
      <c r="T141" t="b">
        <v>0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7"/>
        <v>42083.15662037037</v>
      </c>
      <c r="K142">
        <v>1424234732</v>
      </c>
      <c r="L142" s="11">
        <f t="shared" si="8"/>
        <v>42053.198287037041</v>
      </c>
      <c r="M142" t="b">
        <v>0</v>
      </c>
      <c r="N142">
        <v>0</v>
      </c>
      <c r="O142" t="s">
        <v>8267</v>
      </c>
      <c r="P142" s="5">
        <f t="shared" si="6"/>
        <v>-1</v>
      </c>
      <c r="Q142" s="8" t="e">
        <f>SUM(E142:$E$4115)/E142</f>
        <v>#DIV/0!</v>
      </c>
      <c r="R142" s="8" t="s">
        <v>8310</v>
      </c>
      <c r="S142" s="8" t="s">
        <v>8313</v>
      </c>
      <c r="T142" t="b">
        <v>0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7"/>
        <v>42155.153043981481</v>
      </c>
      <c r="K143">
        <v>1429155623</v>
      </c>
      <c r="L143" s="11">
        <f t="shared" si="8"/>
        <v>42110.153043981481</v>
      </c>
      <c r="M143" t="b">
        <v>0</v>
      </c>
      <c r="N143">
        <v>28</v>
      </c>
      <c r="O143" t="s">
        <v>8267</v>
      </c>
      <c r="P143" s="5">
        <f t="shared" si="6"/>
        <v>-0.89224999999999999</v>
      </c>
      <c r="Q143" s="8">
        <f>SUM(E143:$E$4115)/E143</f>
        <v>35030.088081979869</v>
      </c>
      <c r="R143" s="8" t="s">
        <v>8310</v>
      </c>
      <c r="S143" s="8" t="s">
        <v>8313</v>
      </c>
      <c r="T143" t="b">
        <v>0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7"/>
        <v>41959.934930555552</v>
      </c>
      <c r="K144">
        <v>1414358778</v>
      </c>
      <c r="L144" s="11">
        <f t="shared" si="8"/>
        <v>41938.893263888887</v>
      </c>
      <c r="M144" t="b">
        <v>0</v>
      </c>
      <c r="N144">
        <v>1</v>
      </c>
      <c r="O144" t="s">
        <v>8267</v>
      </c>
      <c r="P144" s="5">
        <f t="shared" si="6"/>
        <v>-0.9966666666666667</v>
      </c>
      <c r="Q144" s="8">
        <f>SUM(E144:$E$4115)/E144</f>
        <v>4529261.0889999969</v>
      </c>
      <c r="R144" s="8" t="s">
        <v>8310</v>
      </c>
      <c r="S144" s="8" t="s">
        <v>8313</v>
      </c>
      <c r="T144" t="b">
        <v>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7"/>
        <v>42616.246527777781</v>
      </c>
      <c r="K145">
        <v>1467941542</v>
      </c>
      <c r="L145" s="11">
        <f t="shared" si="8"/>
        <v>42559.064143518517</v>
      </c>
      <c r="M145" t="b">
        <v>0</v>
      </c>
      <c r="N145">
        <v>0</v>
      </c>
      <c r="O145" t="s">
        <v>8267</v>
      </c>
      <c r="P145" s="5">
        <f t="shared" si="6"/>
        <v>-1</v>
      </c>
      <c r="Q145" s="8" t="e">
        <f>SUM(E145:$E$4115)/E145</f>
        <v>#DIV/0!</v>
      </c>
      <c r="R145" s="8" t="s">
        <v>8310</v>
      </c>
      <c r="S145" s="8" t="s">
        <v>8313</v>
      </c>
      <c r="T145" t="b">
        <v>0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7"/>
        <v>42107.72074074074</v>
      </c>
      <c r="K146">
        <v>1423765072</v>
      </c>
      <c r="L146" s="11">
        <f t="shared" si="8"/>
        <v>42047.762407407412</v>
      </c>
      <c r="M146" t="b">
        <v>0</v>
      </c>
      <c r="N146">
        <v>37</v>
      </c>
      <c r="O146" t="s">
        <v>8267</v>
      </c>
      <c r="P146" s="5">
        <f t="shared" si="6"/>
        <v>-0.72399999999999998</v>
      </c>
      <c r="Q146" s="8">
        <f>SUM(E146:$E$4115)/E146</f>
        <v>21880.483521739116</v>
      </c>
      <c r="R146" s="8" t="s">
        <v>8310</v>
      </c>
      <c r="S146" s="8" t="s">
        <v>8313</v>
      </c>
      <c r="T146" t="b">
        <v>0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7"/>
        <v>42227.542268518519</v>
      </c>
      <c r="K147">
        <v>1436965252</v>
      </c>
      <c r="L147" s="11">
        <f t="shared" si="8"/>
        <v>42200.542268518519</v>
      </c>
      <c r="M147" t="b">
        <v>0</v>
      </c>
      <c r="N147">
        <v>9</v>
      </c>
      <c r="O147" t="s">
        <v>8267</v>
      </c>
      <c r="P147" s="5">
        <f t="shared" si="6"/>
        <v>-0.92488888888888887</v>
      </c>
      <c r="Q147" s="8">
        <f>SUM(E147:$E$4115)/E147</f>
        <v>133995.65352070998</v>
      </c>
      <c r="R147" s="8" t="s">
        <v>8310</v>
      </c>
      <c r="S147" s="8" t="s">
        <v>8313</v>
      </c>
      <c r="T147" t="b">
        <v>0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7"/>
        <v>42753.016180555554</v>
      </c>
      <c r="K148">
        <v>1479514998</v>
      </c>
      <c r="L148" s="11">
        <f t="shared" si="8"/>
        <v>42693.016180555554</v>
      </c>
      <c r="M148" t="b">
        <v>0</v>
      </c>
      <c r="N148">
        <v>3</v>
      </c>
      <c r="O148" t="s">
        <v>8267</v>
      </c>
      <c r="P148" s="5">
        <f t="shared" si="6"/>
        <v>-0.99424999999999997</v>
      </c>
      <c r="Q148" s="8">
        <f>SUM(E148:$E$4115)/E148</f>
        <v>393827.7642608693</v>
      </c>
      <c r="R148" s="8" t="s">
        <v>8310</v>
      </c>
      <c r="S148" s="8" t="s">
        <v>8313</v>
      </c>
      <c r="T148" t="b">
        <v>0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7"/>
        <v>42012.762499999997</v>
      </c>
      <c r="K149">
        <v>1417026340</v>
      </c>
      <c r="L149" s="11">
        <f t="shared" si="8"/>
        <v>41969.767824074079</v>
      </c>
      <c r="M149" t="b">
        <v>0</v>
      </c>
      <c r="N149">
        <v>0</v>
      </c>
      <c r="O149" t="s">
        <v>8267</v>
      </c>
      <c r="P149" s="5">
        <f t="shared" si="6"/>
        <v>-1</v>
      </c>
      <c r="Q149" s="8" t="e">
        <f>SUM(E149:$E$4115)/E149</f>
        <v>#DIV/0!</v>
      </c>
      <c r="R149" s="8" t="s">
        <v>8310</v>
      </c>
      <c r="S149" s="8" t="s">
        <v>8313</v>
      </c>
      <c r="T149" t="b">
        <v>0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7"/>
        <v>42427.281666666662</v>
      </c>
      <c r="K150">
        <v>1453963536</v>
      </c>
      <c r="L150" s="11">
        <f t="shared" si="8"/>
        <v>42397.281666666662</v>
      </c>
      <c r="M150" t="b">
        <v>0</v>
      </c>
      <c r="N150">
        <v>2</v>
      </c>
      <c r="O150" t="s">
        <v>8267</v>
      </c>
      <c r="P150" s="5">
        <f t="shared" si="6"/>
        <v>-0.99919999999999998</v>
      </c>
      <c r="Q150" s="8">
        <f>SUM(E150:$E$4115)/E150</f>
        <v>1132251.9472499993</v>
      </c>
      <c r="R150" s="8" t="s">
        <v>8310</v>
      </c>
      <c r="S150" s="8" t="s">
        <v>8313</v>
      </c>
      <c r="T150" t="b">
        <v>0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7"/>
        <v>41998.333333333328</v>
      </c>
      <c r="K151">
        <v>1416888470</v>
      </c>
      <c r="L151" s="11">
        <f t="shared" si="8"/>
        <v>41968.172106481477</v>
      </c>
      <c r="M151" t="b">
        <v>0</v>
      </c>
      <c r="N151">
        <v>6</v>
      </c>
      <c r="O151" t="s">
        <v>8267</v>
      </c>
      <c r="P151" s="5">
        <f t="shared" si="6"/>
        <v>-0.99080000000000001</v>
      </c>
      <c r="Q151" s="8">
        <f>SUM(E151:$E$4115)/E151</f>
        <v>492283.02054347796</v>
      </c>
      <c r="R151" s="8" t="s">
        <v>8310</v>
      </c>
      <c r="S151" s="8" t="s">
        <v>8313</v>
      </c>
      <c r="T151" t="b">
        <v>0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7"/>
        <v>42150.161828703705</v>
      </c>
      <c r="K152">
        <v>1427428382</v>
      </c>
      <c r="L152" s="11">
        <f t="shared" si="8"/>
        <v>42090.161828703705</v>
      </c>
      <c r="M152" t="b">
        <v>0</v>
      </c>
      <c r="N152">
        <v>67</v>
      </c>
      <c r="O152" t="s">
        <v>8267</v>
      </c>
      <c r="P152" s="5">
        <f t="shared" si="6"/>
        <v>-0.7683692307692308</v>
      </c>
      <c r="Q152" s="8">
        <f>SUM(E152:$E$4115)/E152</f>
        <v>1504.0497439558969</v>
      </c>
      <c r="R152" s="8" t="s">
        <v>8310</v>
      </c>
      <c r="S152" s="8" t="s">
        <v>8313</v>
      </c>
      <c r="T152" t="b">
        <v>0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7"/>
        <v>42173.550821759258</v>
      </c>
      <c r="K153">
        <v>1429449191</v>
      </c>
      <c r="L153" s="11">
        <f t="shared" si="8"/>
        <v>42113.550821759258</v>
      </c>
      <c r="M153" t="b">
        <v>0</v>
      </c>
      <c r="N153">
        <v>5</v>
      </c>
      <c r="O153" t="s">
        <v>8267</v>
      </c>
      <c r="P153" s="5">
        <f t="shared" si="6"/>
        <v>-0.99944</v>
      </c>
      <c r="Q153" s="8">
        <f>SUM(E153:$E$4115)/E153</f>
        <v>323284.52778571408</v>
      </c>
      <c r="R153" s="8" t="s">
        <v>8310</v>
      </c>
      <c r="S153" s="8" t="s">
        <v>8313</v>
      </c>
      <c r="T153" t="b">
        <v>0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7"/>
        <v>41905.077546296292</v>
      </c>
      <c r="K154">
        <v>1408845100</v>
      </c>
      <c r="L154" s="11">
        <f t="shared" si="8"/>
        <v>41875.077546296292</v>
      </c>
      <c r="M154" t="b">
        <v>0</v>
      </c>
      <c r="N154">
        <v>2</v>
      </c>
      <c r="O154" t="s">
        <v>8267</v>
      </c>
      <c r="P154" s="5">
        <f t="shared" si="6"/>
        <v>-0.99992105263157893</v>
      </c>
      <c r="Q154" s="8">
        <f>SUM(E154:$E$4115)/E154</f>
        <v>1508656.4629999991</v>
      </c>
      <c r="R154" s="8" t="s">
        <v>8310</v>
      </c>
      <c r="S154" s="8" t="s">
        <v>8313</v>
      </c>
      <c r="T154" t="b">
        <v>0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7"/>
        <v>41975.627824074079</v>
      </c>
      <c r="K155">
        <v>1413900244</v>
      </c>
      <c r="L155" s="11">
        <f t="shared" si="8"/>
        <v>41933.586157407408</v>
      </c>
      <c r="M155" t="b">
        <v>0</v>
      </c>
      <c r="N155">
        <v>10</v>
      </c>
      <c r="O155" t="s">
        <v>8267</v>
      </c>
      <c r="P155" s="5">
        <f t="shared" si="6"/>
        <v>-0.99282000000000004</v>
      </c>
      <c r="Q155" s="8">
        <f>SUM(E155:$E$4115)/E155</f>
        <v>126071.4871587743</v>
      </c>
      <c r="R155" s="8" t="s">
        <v>8310</v>
      </c>
      <c r="S155" s="8" t="s">
        <v>8313</v>
      </c>
      <c r="T155" t="b">
        <v>0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7"/>
        <v>42158.547395833331</v>
      </c>
      <c r="K156">
        <v>1429621695</v>
      </c>
      <c r="L156" s="11">
        <f t="shared" si="8"/>
        <v>42115.547395833331</v>
      </c>
      <c r="M156" t="b">
        <v>0</v>
      </c>
      <c r="N156">
        <v>3</v>
      </c>
      <c r="O156" t="s">
        <v>8267</v>
      </c>
      <c r="P156" s="5">
        <f t="shared" si="6"/>
        <v>-0.97333333333333338</v>
      </c>
      <c r="Q156" s="8">
        <f>SUM(E156:$E$4115)/E156</f>
        <v>1131482.6222499993</v>
      </c>
      <c r="R156" s="8" t="s">
        <v>8310</v>
      </c>
      <c r="S156" s="8" t="s">
        <v>8313</v>
      </c>
      <c r="T156" t="b">
        <v>0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7"/>
        <v>42208.559432870374</v>
      </c>
      <c r="K157">
        <v>1434201935</v>
      </c>
      <c r="L157" s="11">
        <f t="shared" si="8"/>
        <v>42168.559432870374</v>
      </c>
      <c r="M157" t="b">
        <v>0</v>
      </c>
      <c r="N157">
        <v>4</v>
      </c>
      <c r="O157" t="s">
        <v>8267</v>
      </c>
      <c r="P157" s="5">
        <f t="shared" si="6"/>
        <v>-0.99994000000000005</v>
      </c>
      <c r="Q157" s="8">
        <f>SUM(E157:$E$4115)/E157</f>
        <v>558756.35666666634</v>
      </c>
      <c r="R157" s="8" t="s">
        <v>8310</v>
      </c>
      <c r="S157" s="8" t="s">
        <v>8313</v>
      </c>
      <c r="T157" t="b">
        <v>0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7"/>
        <v>41854.124953703707</v>
      </c>
      <c r="K158">
        <v>1401850796</v>
      </c>
      <c r="L158" s="11">
        <f t="shared" si="8"/>
        <v>41794.124953703707</v>
      </c>
      <c r="M158" t="b">
        <v>0</v>
      </c>
      <c r="N158">
        <v>15</v>
      </c>
      <c r="O158" t="s">
        <v>8267</v>
      </c>
      <c r="P158" s="5">
        <f t="shared" si="6"/>
        <v>-0.94899999999999995</v>
      </c>
      <c r="Q158" s="8">
        <f>SUM(E158:$E$4115)/E158</f>
        <v>25355.28509243696</v>
      </c>
      <c r="R158" s="8" t="s">
        <v>8310</v>
      </c>
      <c r="S158" s="8" t="s">
        <v>8313</v>
      </c>
      <c r="T158" t="b">
        <v>0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7"/>
        <v>42426.911712962959</v>
      </c>
      <c r="K159">
        <v>1453931572</v>
      </c>
      <c r="L159" s="11">
        <f t="shared" si="8"/>
        <v>42396.911712962959</v>
      </c>
      <c r="M159" t="b">
        <v>0</v>
      </c>
      <c r="N159">
        <v>2</v>
      </c>
      <c r="O159" t="s">
        <v>8267</v>
      </c>
      <c r="P159" s="5">
        <f t="shared" si="6"/>
        <v>-0.99732888146911525</v>
      </c>
      <c r="Q159" s="8">
        <f>SUM(E159:$E$4115)/E159</f>
        <v>5657174.8612499963</v>
      </c>
      <c r="R159" s="8" t="s">
        <v>8310</v>
      </c>
      <c r="S159" s="8" t="s">
        <v>8313</v>
      </c>
      <c r="T159" t="b">
        <v>0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7"/>
        <v>41934.07671296296</v>
      </c>
      <c r="K160">
        <v>1411350628</v>
      </c>
      <c r="L160" s="11">
        <f t="shared" si="8"/>
        <v>41904.07671296296</v>
      </c>
      <c r="M160" t="b">
        <v>0</v>
      </c>
      <c r="N160">
        <v>0</v>
      </c>
      <c r="O160" t="s">
        <v>8267</v>
      </c>
      <c r="P160" s="5">
        <f t="shared" si="6"/>
        <v>-1</v>
      </c>
      <c r="Q160" s="8" t="e">
        <f>SUM(E160:$E$4115)/E160</f>
        <v>#DIV/0!</v>
      </c>
      <c r="R160" s="8" t="s">
        <v>8310</v>
      </c>
      <c r="S160" s="8" t="s">
        <v>8313</v>
      </c>
      <c r="T160" t="b">
        <v>0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7"/>
        <v>42554.434548611112</v>
      </c>
      <c r="K161">
        <v>1464085545</v>
      </c>
      <c r="L161" s="11">
        <f t="shared" si="8"/>
        <v>42514.434548611112</v>
      </c>
      <c r="M161" t="b">
        <v>0</v>
      </c>
      <c r="N161">
        <v>1</v>
      </c>
      <c r="O161" t="s">
        <v>8267</v>
      </c>
      <c r="P161" s="5">
        <f t="shared" si="6"/>
        <v>-0.99997999999999998</v>
      </c>
      <c r="Q161" s="8">
        <f>SUM(E161:$E$4115)/E161</f>
        <v>4525739.0889999969</v>
      </c>
      <c r="R161" s="8" t="s">
        <v>8310</v>
      </c>
      <c r="S161" s="8" t="s">
        <v>8313</v>
      </c>
      <c r="T161" t="b">
        <v>0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7"/>
        <v>42231.913090277776</v>
      </c>
      <c r="K162">
        <v>1434491691</v>
      </c>
      <c r="L162" s="11">
        <f t="shared" si="8"/>
        <v>42171.913090277776</v>
      </c>
      <c r="M162" t="b">
        <v>0</v>
      </c>
      <c r="N162">
        <v>0</v>
      </c>
      <c r="O162" t="s">
        <v>8268</v>
      </c>
      <c r="P162" s="5">
        <f t="shared" si="6"/>
        <v>-1</v>
      </c>
      <c r="Q162" s="8" t="e">
        <f>SUM(E162:$E$4115)/E162</f>
        <v>#DIV/0!</v>
      </c>
      <c r="R162" s="8" t="s">
        <v>8310</v>
      </c>
      <c r="S162" s="8" t="s">
        <v>8314</v>
      </c>
      <c r="T162" t="b">
        <v>0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7"/>
        <v>41822.687442129631</v>
      </c>
      <c r="K163">
        <v>1401726595</v>
      </c>
      <c r="L163" s="11">
        <f t="shared" si="8"/>
        <v>41792.687442129631</v>
      </c>
      <c r="M163" t="b">
        <v>0</v>
      </c>
      <c r="N163">
        <v>1</v>
      </c>
      <c r="O163" t="s">
        <v>8268</v>
      </c>
      <c r="P163" s="5">
        <f t="shared" si="6"/>
        <v>-0.99990000000000001</v>
      </c>
      <c r="Q163" s="8">
        <f>SUM(E163:$E$4115)/E163</f>
        <v>9051476.1779999938</v>
      </c>
      <c r="R163" s="8" t="s">
        <v>8310</v>
      </c>
      <c r="S163" s="8" t="s">
        <v>8314</v>
      </c>
      <c r="T163" t="b">
        <v>0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7"/>
        <v>41867.987500000003</v>
      </c>
      <c r="K164">
        <v>1405393356</v>
      </c>
      <c r="L164" s="11">
        <f t="shared" si="8"/>
        <v>41835.126805555556</v>
      </c>
      <c r="M164" t="b">
        <v>0</v>
      </c>
      <c r="N164">
        <v>10</v>
      </c>
      <c r="O164" t="s">
        <v>8268</v>
      </c>
      <c r="P164" s="5">
        <f t="shared" si="6"/>
        <v>-0.84464285714285714</v>
      </c>
      <c r="Q164" s="8">
        <f>SUM(E164:$E$4115)/E164</f>
        <v>104039.94457471257</v>
      </c>
      <c r="R164" s="8" t="s">
        <v>8310</v>
      </c>
      <c r="S164" s="8" t="s">
        <v>8314</v>
      </c>
      <c r="T164" t="b">
        <v>0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7"/>
        <v>42278</v>
      </c>
      <c r="K165">
        <v>1440716654</v>
      </c>
      <c r="L165" s="11">
        <f t="shared" si="8"/>
        <v>42243.961273148147</v>
      </c>
      <c r="M165" t="b">
        <v>0</v>
      </c>
      <c r="N165">
        <v>0</v>
      </c>
      <c r="O165" t="s">
        <v>8268</v>
      </c>
      <c r="P165" s="5">
        <f t="shared" si="6"/>
        <v>-1</v>
      </c>
      <c r="Q165" s="8" t="e">
        <f>SUM(E165:$E$4115)/E165</f>
        <v>#DIV/0!</v>
      </c>
      <c r="R165" s="8" t="s">
        <v>8310</v>
      </c>
      <c r="S165" s="8" t="s">
        <v>8314</v>
      </c>
      <c r="T165" t="b">
        <v>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7"/>
        <v>41901.762743055559</v>
      </c>
      <c r="K166">
        <v>1405966701</v>
      </c>
      <c r="L166" s="11">
        <f t="shared" si="8"/>
        <v>41841.762743055559</v>
      </c>
      <c r="M166" t="b">
        <v>0</v>
      </c>
      <c r="N166">
        <v>7</v>
      </c>
      <c r="O166" t="s">
        <v>8268</v>
      </c>
      <c r="P166" s="5">
        <f t="shared" si="6"/>
        <v>-0.9946666666666667</v>
      </c>
      <c r="Q166" s="8">
        <f>SUM(E166:$E$4115)/E166</f>
        <v>70713.970140624951</v>
      </c>
      <c r="R166" s="8" t="s">
        <v>8310</v>
      </c>
      <c r="S166" s="8" t="s">
        <v>8314</v>
      </c>
      <c r="T166" t="b">
        <v>0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7"/>
        <v>42381.658842592587</v>
      </c>
      <c r="K167">
        <v>1450021724</v>
      </c>
      <c r="L167" s="11">
        <f t="shared" si="8"/>
        <v>42351.658842592587</v>
      </c>
      <c r="M167" t="b">
        <v>0</v>
      </c>
      <c r="N167">
        <v>0</v>
      </c>
      <c r="O167" t="s">
        <v>8268</v>
      </c>
      <c r="P167" s="5">
        <f t="shared" si="6"/>
        <v>-1</v>
      </c>
      <c r="Q167" s="8" t="e">
        <f>SUM(E167:$E$4115)/E167</f>
        <v>#DIV/0!</v>
      </c>
      <c r="R167" s="8" t="s">
        <v>8310</v>
      </c>
      <c r="S167" s="8" t="s">
        <v>8314</v>
      </c>
      <c r="T167" t="b">
        <v>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7"/>
        <v>42751.075949074075</v>
      </c>
      <c r="K168">
        <v>1481939362</v>
      </c>
      <c r="L168" s="11">
        <f t="shared" si="8"/>
        <v>42721.075949074075</v>
      </c>
      <c r="M168" t="b">
        <v>0</v>
      </c>
      <c r="N168">
        <v>1</v>
      </c>
      <c r="O168" t="s">
        <v>8268</v>
      </c>
      <c r="P168" s="5">
        <f t="shared" si="6"/>
        <v>-0.4</v>
      </c>
      <c r="Q168" s="8">
        <f>SUM(E168:$E$4115)/E168</f>
        <v>15085.43362999999</v>
      </c>
      <c r="R168" s="8" t="s">
        <v>8310</v>
      </c>
      <c r="S168" s="8" t="s">
        <v>8314</v>
      </c>
      <c r="T168" t="b">
        <v>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7"/>
        <v>42220.927488425921</v>
      </c>
      <c r="K169">
        <v>1433542535</v>
      </c>
      <c r="L169" s="11">
        <f t="shared" si="8"/>
        <v>42160.927488425921</v>
      </c>
      <c r="M169" t="b">
        <v>0</v>
      </c>
      <c r="N169">
        <v>2</v>
      </c>
      <c r="O169" t="s">
        <v>8268</v>
      </c>
      <c r="P169" s="5">
        <f t="shared" si="6"/>
        <v>-0.99990000000000001</v>
      </c>
      <c r="Q169" s="8">
        <f>SUM(E169:$E$4115)/E169</f>
        <v>4113936.444545452</v>
      </c>
      <c r="R169" s="8" t="s">
        <v>8310</v>
      </c>
      <c r="S169" s="8" t="s">
        <v>8314</v>
      </c>
      <c r="T169" t="b">
        <v>0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7"/>
        <v>42082.793634259258</v>
      </c>
      <c r="K170">
        <v>1424203370</v>
      </c>
      <c r="L170" s="11">
        <f t="shared" si="8"/>
        <v>42052.83530092593</v>
      </c>
      <c r="M170" t="b">
        <v>0</v>
      </c>
      <c r="N170">
        <v>3</v>
      </c>
      <c r="O170" t="s">
        <v>8268</v>
      </c>
      <c r="P170" s="5">
        <f t="shared" si="6"/>
        <v>-0.95937499999999998</v>
      </c>
      <c r="Q170" s="8">
        <f>SUM(E170:$E$4115)/E170</f>
        <v>139240.89196923067</v>
      </c>
      <c r="R170" s="8" t="s">
        <v>8310</v>
      </c>
      <c r="S170" s="8" t="s">
        <v>8314</v>
      </c>
      <c r="T170" t="b">
        <v>0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7"/>
        <v>41930.505312499998</v>
      </c>
      <c r="K171">
        <v>1411042059</v>
      </c>
      <c r="L171" s="11">
        <f t="shared" si="8"/>
        <v>41900.505312499998</v>
      </c>
      <c r="M171" t="b">
        <v>0</v>
      </c>
      <c r="N171">
        <v>10</v>
      </c>
      <c r="O171" t="s">
        <v>8268</v>
      </c>
      <c r="P171" s="5">
        <f t="shared" si="6"/>
        <v>-0.77600000000000002</v>
      </c>
      <c r="Q171" s="8">
        <f>SUM(E171:$E$4115)/E171</f>
        <v>80808.865874999945</v>
      </c>
      <c r="R171" s="8" t="s">
        <v>8310</v>
      </c>
      <c r="S171" s="8" t="s">
        <v>8314</v>
      </c>
      <c r="T171" t="b">
        <v>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7"/>
        <v>42246.227777777778</v>
      </c>
      <c r="K172">
        <v>1438385283</v>
      </c>
      <c r="L172" s="11">
        <f t="shared" si="8"/>
        <v>42216.977812500001</v>
      </c>
      <c r="M172" t="b">
        <v>0</v>
      </c>
      <c r="N172">
        <v>10</v>
      </c>
      <c r="O172" t="s">
        <v>8268</v>
      </c>
      <c r="P172" s="5">
        <f t="shared" si="6"/>
        <v>-0.96750000000000003</v>
      </c>
      <c r="Q172" s="8">
        <f>SUM(E172:$E$4115)/E172</f>
        <v>139238.16889230761</v>
      </c>
      <c r="R172" s="8" t="s">
        <v>8310</v>
      </c>
      <c r="S172" s="8" t="s">
        <v>8314</v>
      </c>
      <c r="T172" t="b">
        <v>0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7"/>
        <v>42594.180717592593</v>
      </c>
      <c r="K173">
        <v>1465791614</v>
      </c>
      <c r="L173" s="11">
        <f t="shared" si="8"/>
        <v>42534.180717592593</v>
      </c>
      <c r="M173" t="b">
        <v>0</v>
      </c>
      <c r="N173">
        <v>1</v>
      </c>
      <c r="O173" t="s">
        <v>8268</v>
      </c>
      <c r="P173" s="5">
        <f t="shared" si="6"/>
        <v>-0.99997999999999998</v>
      </c>
      <c r="Q173" s="8">
        <f>SUM(E173:$E$4115)/E173</f>
        <v>45252079.889999971</v>
      </c>
      <c r="R173" s="8" t="s">
        <v>8310</v>
      </c>
      <c r="S173" s="8" t="s">
        <v>8314</v>
      </c>
      <c r="T173" t="b">
        <v>0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7"/>
        <v>42082.353275462963</v>
      </c>
      <c r="K174">
        <v>1423733323</v>
      </c>
      <c r="L174" s="11">
        <f t="shared" si="8"/>
        <v>42047.394942129627</v>
      </c>
      <c r="M174" t="b">
        <v>0</v>
      </c>
      <c r="N174">
        <v>0</v>
      </c>
      <c r="O174" t="s">
        <v>8268</v>
      </c>
      <c r="P174" s="5">
        <f t="shared" si="6"/>
        <v>-1</v>
      </c>
      <c r="Q174" s="8" t="e">
        <f>SUM(E174:$E$4115)/E174</f>
        <v>#DIV/0!</v>
      </c>
      <c r="R174" s="8" t="s">
        <v>8310</v>
      </c>
      <c r="S174" s="8" t="s">
        <v>8314</v>
      </c>
      <c r="T174" t="b">
        <v>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7"/>
        <v>42063.573009259257</v>
      </c>
      <c r="K175">
        <v>1422539108</v>
      </c>
      <c r="L175" s="11">
        <f t="shared" si="8"/>
        <v>42033.573009259257</v>
      </c>
      <c r="M175" t="b">
        <v>0</v>
      </c>
      <c r="N175">
        <v>0</v>
      </c>
      <c r="O175" t="s">
        <v>8268</v>
      </c>
      <c r="P175" s="5">
        <f t="shared" si="6"/>
        <v>-1</v>
      </c>
      <c r="Q175" s="8" t="e">
        <f>SUM(E175:$E$4115)/E175</f>
        <v>#DIV/0!</v>
      </c>
      <c r="R175" s="8" t="s">
        <v>8310</v>
      </c>
      <c r="S175" s="8" t="s">
        <v>8314</v>
      </c>
      <c r="T175" t="b">
        <v>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7"/>
        <v>42132.758981481486</v>
      </c>
      <c r="K176">
        <v>1425924776</v>
      </c>
      <c r="L176" s="11">
        <f t="shared" si="8"/>
        <v>42072.758981481486</v>
      </c>
      <c r="M176" t="b">
        <v>0</v>
      </c>
      <c r="N176">
        <v>0</v>
      </c>
      <c r="O176" t="s">
        <v>8268</v>
      </c>
      <c r="P176" s="5">
        <f t="shared" si="6"/>
        <v>-1</v>
      </c>
      <c r="Q176" s="8" t="e">
        <f>SUM(E176:$E$4115)/E176</f>
        <v>#DIV/0!</v>
      </c>
      <c r="R176" s="8" t="s">
        <v>8310</v>
      </c>
      <c r="S176" s="8" t="s">
        <v>8314</v>
      </c>
      <c r="T176" t="b">
        <v>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7"/>
        <v>41880.777905092589</v>
      </c>
      <c r="K177">
        <v>1407177611</v>
      </c>
      <c r="L177" s="11">
        <f t="shared" si="8"/>
        <v>41855.777905092589</v>
      </c>
      <c r="M177" t="b">
        <v>0</v>
      </c>
      <c r="N177">
        <v>26</v>
      </c>
      <c r="O177" t="s">
        <v>8268</v>
      </c>
      <c r="P177" s="5">
        <f t="shared" si="6"/>
        <v>-0.93515000000000004</v>
      </c>
      <c r="Q177" s="8">
        <f>SUM(E177:$E$4115)/E177</f>
        <v>34889.806391673068</v>
      </c>
      <c r="R177" s="8" t="s">
        <v>8310</v>
      </c>
      <c r="S177" s="8" t="s">
        <v>8314</v>
      </c>
      <c r="T177" t="b">
        <v>0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7"/>
        <v>42221.824062500003</v>
      </c>
      <c r="K178">
        <v>1436211999</v>
      </c>
      <c r="L178" s="11">
        <f t="shared" si="8"/>
        <v>42191.824062500003</v>
      </c>
      <c r="M178" t="b">
        <v>0</v>
      </c>
      <c r="N178">
        <v>0</v>
      </c>
      <c r="O178" t="s">
        <v>8268</v>
      </c>
      <c r="P178" s="5">
        <f t="shared" si="6"/>
        <v>-1</v>
      </c>
      <c r="Q178" s="8" t="e">
        <f>SUM(E178:$E$4115)/E178</f>
        <v>#DIV/0!</v>
      </c>
      <c r="R178" s="8" t="s">
        <v>8310</v>
      </c>
      <c r="S178" s="8" t="s">
        <v>8314</v>
      </c>
      <c r="T178" t="b">
        <v>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7"/>
        <v>42087.00608796296</v>
      </c>
      <c r="K179">
        <v>1425690526</v>
      </c>
      <c r="L179" s="11">
        <f t="shared" si="8"/>
        <v>42070.047754629632</v>
      </c>
      <c r="M179" t="b">
        <v>0</v>
      </c>
      <c r="N179">
        <v>7</v>
      </c>
      <c r="O179" t="s">
        <v>8268</v>
      </c>
      <c r="P179" s="5">
        <f t="shared" si="6"/>
        <v>-0.6</v>
      </c>
      <c r="Q179" s="8">
        <f>SUM(E179:$E$4115)/E179</f>
        <v>251393.23272222205</v>
      </c>
      <c r="R179" s="8" t="s">
        <v>8310</v>
      </c>
      <c r="S179" s="8" t="s">
        <v>8314</v>
      </c>
      <c r="T179" t="b">
        <v>0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7"/>
        <v>42334.997048611112</v>
      </c>
      <c r="K180">
        <v>1445986545</v>
      </c>
      <c r="L180" s="11">
        <f t="shared" si="8"/>
        <v>42304.955381944441</v>
      </c>
      <c r="M180" t="b">
        <v>0</v>
      </c>
      <c r="N180">
        <v>0</v>
      </c>
      <c r="O180" t="s">
        <v>8268</v>
      </c>
      <c r="P180" s="5">
        <f t="shared" si="6"/>
        <v>-1</v>
      </c>
      <c r="Q180" s="8" t="e">
        <f>SUM(E180:$E$4115)/E180</f>
        <v>#DIV/0!</v>
      </c>
      <c r="R180" s="8" t="s">
        <v>8310</v>
      </c>
      <c r="S180" s="8" t="s">
        <v>8314</v>
      </c>
      <c r="T180" t="b">
        <v>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7"/>
        <v>42433.080497685187</v>
      </c>
      <c r="K181">
        <v>1454464555</v>
      </c>
      <c r="L181" s="11">
        <f t="shared" si="8"/>
        <v>42403.080497685187</v>
      </c>
      <c r="M181" t="b">
        <v>0</v>
      </c>
      <c r="N181">
        <v>2</v>
      </c>
      <c r="O181" t="s">
        <v>8268</v>
      </c>
      <c r="P181" s="5">
        <f t="shared" si="6"/>
        <v>-0.8</v>
      </c>
      <c r="Q181" s="8">
        <f>SUM(E181:$E$4115)/E181</f>
        <v>226253.00944999987</v>
      </c>
      <c r="R181" s="8" t="s">
        <v>8310</v>
      </c>
      <c r="S181" s="8" t="s">
        <v>8314</v>
      </c>
      <c r="T181" t="b">
        <v>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7"/>
        <v>42107.791666666672</v>
      </c>
      <c r="K182">
        <v>1425512843</v>
      </c>
      <c r="L182" s="11">
        <f t="shared" si="8"/>
        <v>42067.991238425922</v>
      </c>
      <c r="M182" t="b">
        <v>0</v>
      </c>
      <c r="N182">
        <v>13</v>
      </c>
      <c r="O182" t="s">
        <v>8268</v>
      </c>
      <c r="P182" s="5">
        <f t="shared" si="6"/>
        <v>-0.66583333333333328</v>
      </c>
      <c r="Q182" s="8">
        <f>SUM(E182:$E$4115)/E182</f>
        <v>112843.89498753109</v>
      </c>
      <c r="R182" s="8" t="s">
        <v>8310</v>
      </c>
      <c r="S182" s="8" t="s">
        <v>8314</v>
      </c>
      <c r="T182" t="b">
        <v>0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7"/>
        <v>42177.741840277777</v>
      </c>
      <c r="K183">
        <v>1432403295</v>
      </c>
      <c r="L183" s="11">
        <f t="shared" si="8"/>
        <v>42147.741840277777</v>
      </c>
      <c r="M183" t="b">
        <v>0</v>
      </c>
      <c r="N183">
        <v>4</v>
      </c>
      <c r="O183" t="s">
        <v>8268</v>
      </c>
      <c r="P183" s="5">
        <f t="shared" si="6"/>
        <v>-0.78907391177329833</v>
      </c>
      <c r="Q183" s="8">
        <f>SUM(E183:$E$4115)/E183</f>
        <v>62673.131426592758</v>
      </c>
      <c r="R183" s="8" t="s">
        <v>8310</v>
      </c>
      <c r="S183" s="8" t="s">
        <v>8314</v>
      </c>
      <c r="T183" t="b">
        <v>0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7"/>
        <v>42742.011944444443</v>
      </c>
      <c r="K184">
        <v>1481156232</v>
      </c>
      <c r="L184" s="11">
        <f t="shared" si="8"/>
        <v>42712.011944444443</v>
      </c>
      <c r="M184" t="b">
        <v>0</v>
      </c>
      <c r="N184">
        <v>0</v>
      </c>
      <c r="O184" t="s">
        <v>8268</v>
      </c>
      <c r="P184" s="5">
        <f t="shared" si="6"/>
        <v>-1</v>
      </c>
      <c r="Q184" s="8" t="e">
        <f>SUM(E184:$E$4115)/E184</f>
        <v>#DIV/0!</v>
      </c>
      <c r="R184" s="8" t="s">
        <v>8310</v>
      </c>
      <c r="S184" s="8" t="s">
        <v>8314</v>
      </c>
      <c r="T184" t="b">
        <v>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7"/>
        <v>41969.851967592593</v>
      </c>
      <c r="K185">
        <v>1414438010</v>
      </c>
      <c r="L185" s="11">
        <f t="shared" si="8"/>
        <v>41939.810300925928</v>
      </c>
      <c r="M185" t="b">
        <v>0</v>
      </c>
      <c r="N185">
        <v>12</v>
      </c>
      <c r="O185" t="s">
        <v>8268</v>
      </c>
      <c r="P185" s="5">
        <f t="shared" si="6"/>
        <v>-0.64144000000000001</v>
      </c>
      <c r="Q185" s="8">
        <f>SUM(E185:$E$4115)/E185</f>
        <v>10095.778422579198</v>
      </c>
      <c r="R185" s="8" t="s">
        <v>8310</v>
      </c>
      <c r="S185" s="8" t="s">
        <v>8314</v>
      </c>
      <c r="T185" t="b">
        <v>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7"/>
        <v>41883.165972222225</v>
      </c>
      <c r="K186">
        <v>1404586762</v>
      </c>
      <c r="L186" s="11">
        <f t="shared" si="8"/>
        <v>41825.791226851856</v>
      </c>
      <c r="M186" t="b">
        <v>0</v>
      </c>
      <c r="N186">
        <v>2</v>
      </c>
      <c r="O186" t="s">
        <v>8268</v>
      </c>
      <c r="P186" s="5">
        <f t="shared" si="6"/>
        <v>-0.96599999999999997</v>
      </c>
      <c r="Q186" s="8">
        <f>SUM(E186:$E$4115)/E186</f>
        <v>887152.88019607787</v>
      </c>
      <c r="R186" s="8" t="s">
        <v>8310</v>
      </c>
      <c r="S186" s="8" t="s">
        <v>8314</v>
      </c>
      <c r="T186" t="b">
        <v>0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7"/>
        <v>42600.91133101852</v>
      </c>
      <c r="K187">
        <v>1468965139</v>
      </c>
      <c r="L187" s="11">
        <f t="shared" si="8"/>
        <v>42570.91133101852</v>
      </c>
      <c r="M187" t="b">
        <v>0</v>
      </c>
      <c r="N187">
        <v>10</v>
      </c>
      <c r="O187" t="s">
        <v>8268</v>
      </c>
      <c r="P187" s="5">
        <f t="shared" si="6"/>
        <v>-0.94499999999999995</v>
      </c>
      <c r="Q187" s="8">
        <f>SUM(E187:$E$4115)/E187</f>
        <v>20565.793586363623</v>
      </c>
      <c r="R187" s="8" t="s">
        <v>8310</v>
      </c>
      <c r="S187" s="8" t="s">
        <v>8314</v>
      </c>
      <c r="T187" t="b">
        <v>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7"/>
        <v>42797.833333333328</v>
      </c>
      <c r="K188">
        <v>1485977434</v>
      </c>
      <c r="L188" s="11">
        <f t="shared" si="8"/>
        <v>42767.812893518523</v>
      </c>
      <c r="M188" t="b">
        <v>0</v>
      </c>
      <c r="N188">
        <v>0</v>
      </c>
      <c r="O188" t="s">
        <v>8268</v>
      </c>
      <c r="P188" s="5">
        <f t="shared" si="6"/>
        <v>-1</v>
      </c>
      <c r="Q188" s="8" t="e">
        <f>SUM(E188:$E$4115)/E188</f>
        <v>#DIV/0!</v>
      </c>
      <c r="R188" s="8" t="s">
        <v>8310</v>
      </c>
      <c r="S188" s="8" t="s">
        <v>8314</v>
      </c>
      <c r="T188" t="b">
        <v>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7"/>
        <v>42206.290972222225</v>
      </c>
      <c r="K189">
        <v>1435383457</v>
      </c>
      <c r="L189" s="11">
        <f t="shared" si="8"/>
        <v>42182.234456018516</v>
      </c>
      <c r="M189" t="b">
        <v>0</v>
      </c>
      <c r="N189">
        <v>5</v>
      </c>
      <c r="O189" t="s">
        <v>8268</v>
      </c>
      <c r="P189" s="5">
        <f t="shared" si="6"/>
        <v>-0.84</v>
      </c>
      <c r="Q189" s="8">
        <f>SUM(E189:$E$4115)/E189</f>
        <v>56553.182362499967</v>
      </c>
      <c r="R189" s="8" t="s">
        <v>8310</v>
      </c>
      <c r="S189" s="8" t="s">
        <v>8314</v>
      </c>
      <c r="T189" t="b">
        <v>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7"/>
        <v>41887.18304398148</v>
      </c>
      <c r="K190">
        <v>1407299015</v>
      </c>
      <c r="L190" s="11">
        <f t="shared" si="8"/>
        <v>41857.18304398148</v>
      </c>
      <c r="M190" t="b">
        <v>0</v>
      </c>
      <c r="N190">
        <v>0</v>
      </c>
      <c r="O190" t="s">
        <v>8268</v>
      </c>
      <c r="P190" s="5">
        <f t="shared" si="6"/>
        <v>-1</v>
      </c>
      <c r="Q190" s="8" t="e">
        <f>SUM(E190:$E$4115)/E190</f>
        <v>#DIV/0!</v>
      </c>
      <c r="R190" s="8" t="s">
        <v>8310</v>
      </c>
      <c r="S190" s="8" t="s">
        <v>8314</v>
      </c>
      <c r="T190" t="b">
        <v>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7"/>
        <v>42616.690706018519</v>
      </c>
      <c r="K191">
        <v>1467736477</v>
      </c>
      <c r="L191" s="11">
        <f t="shared" si="8"/>
        <v>42556.690706018519</v>
      </c>
      <c r="M191" t="b">
        <v>0</v>
      </c>
      <c r="N191">
        <v>5</v>
      </c>
      <c r="O191" t="s">
        <v>8268</v>
      </c>
      <c r="P191" s="5">
        <f t="shared" si="6"/>
        <v>-0.99931000000000003</v>
      </c>
      <c r="Q191" s="8">
        <f>SUM(E191:$E$4115)/E191</f>
        <v>131135.49533333324</v>
      </c>
      <c r="R191" s="8" t="s">
        <v>8310</v>
      </c>
      <c r="S191" s="8" t="s">
        <v>8314</v>
      </c>
      <c r="T191" t="b">
        <v>0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7"/>
        <v>42537.650995370372</v>
      </c>
      <c r="K192">
        <v>1465227446</v>
      </c>
      <c r="L192" s="11">
        <f t="shared" si="8"/>
        <v>42527.650995370372</v>
      </c>
      <c r="M192" t="b">
        <v>0</v>
      </c>
      <c r="N192">
        <v>1</v>
      </c>
      <c r="O192" t="s">
        <v>8268</v>
      </c>
      <c r="P192" s="5">
        <f t="shared" si="6"/>
        <v>-0.99583333333333335</v>
      </c>
      <c r="Q192" s="8">
        <f>SUM(E192:$E$4115)/E192</f>
        <v>904828.01779999945</v>
      </c>
      <c r="R192" s="8" t="s">
        <v>8310</v>
      </c>
      <c r="S192" s="8" t="s">
        <v>8314</v>
      </c>
      <c r="T192" t="b">
        <v>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7"/>
        <v>42279.441412037035</v>
      </c>
      <c r="K193">
        <v>1440326138</v>
      </c>
      <c r="L193" s="11">
        <f t="shared" si="8"/>
        <v>42239.441412037035</v>
      </c>
      <c r="M193" t="b">
        <v>0</v>
      </c>
      <c r="N193">
        <v>3</v>
      </c>
      <c r="O193" t="s">
        <v>8268</v>
      </c>
      <c r="P193" s="5">
        <f t="shared" si="6"/>
        <v>-0.95</v>
      </c>
      <c r="Q193" s="8">
        <f>SUM(E193:$E$4115)/E193</f>
        <v>180965.40355999989</v>
      </c>
      <c r="R193" s="8" t="s">
        <v>8310</v>
      </c>
      <c r="S193" s="8" t="s">
        <v>8314</v>
      </c>
      <c r="T193" t="b">
        <v>0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7"/>
        <v>41929.792037037041</v>
      </c>
      <c r="K194">
        <v>1410980432</v>
      </c>
      <c r="L194" s="11">
        <f t="shared" si="8"/>
        <v>41899.792037037041</v>
      </c>
      <c r="M194" t="b">
        <v>0</v>
      </c>
      <c r="N194">
        <v>3</v>
      </c>
      <c r="O194" t="s">
        <v>8268</v>
      </c>
      <c r="P194" s="5">
        <f t="shared" ref="P194:P257" si="9">(E194/D194)-1</f>
        <v>-0.99998299999999996</v>
      </c>
      <c r="Q194" s="8">
        <f>SUM(E194:$E$4115)/E194</f>
        <v>2661241.2288235277</v>
      </c>
      <c r="R194" s="8" t="s">
        <v>8310</v>
      </c>
      <c r="S194" s="8" t="s">
        <v>8314</v>
      </c>
      <c r="T194" t="b">
        <v>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0">I195/$W$3+25569</f>
        <v>41971.976458333331</v>
      </c>
      <c r="K195">
        <v>1412029566</v>
      </c>
      <c r="L195" s="11">
        <f t="shared" ref="L195:L258" si="11">K195/$W$3+25569</f>
        <v>41911.934791666667</v>
      </c>
      <c r="M195" t="b">
        <v>0</v>
      </c>
      <c r="N195">
        <v>0</v>
      </c>
      <c r="O195" t="s">
        <v>8268</v>
      </c>
      <c r="P195" s="5">
        <f t="shared" si="9"/>
        <v>-1</v>
      </c>
      <c r="Q195" s="8" t="e">
        <f>SUM(E195:$E$4115)/E195</f>
        <v>#DIV/0!</v>
      </c>
      <c r="R195" s="8" t="s">
        <v>8310</v>
      </c>
      <c r="S195" s="8" t="s">
        <v>8314</v>
      </c>
      <c r="T195" t="b">
        <v>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0"/>
        <v>42435.996886574074</v>
      </c>
      <c r="K196">
        <v>1452124531</v>
      </c>
      <c r="L196" s="11">
        <f t="shared" si="11"/>
        <v>42375.996886574074</v>
      </c>
      <c r="M196" t="b">
        <v>0</v>
      </c>
      <c r="N196">
        <v>3</v>
      </c>
      <c r="O196" t="s">
        <v>8268</v>
      </c>
      <c r="P196" s="5">
        <f t="shared" si="9"/>
        <v>-0.99880000000000002</v>
      </c>
      <c r="Q196" s="8">
        <f>SUM(E196:$E$4115)/E196</f>
        <v>15080361.296666658</v>
      </c>
      <c r="R196" s="8" t="s">
        <v>8310</v>
      </c>
      <c r="S196" s="8" t="s">
        <v>8314</v>
      </c>
      <c r="T196" t="b">
        <v>0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0"/>
        <v>42195.67050925926</v>
      </c>
      <c r="K197">
        <v>1431360332</v>
      </c>
      <c r="L197" s="11">
        <f t="shared" si="11"/>
        <v>42135.67050925926</v>
      </c>
      <c r="M197" t="b">
        <v>0</v>
      </c>
      <c r="N197">
        <v>0</v>
      </c>
      <c r="O197" t="s">
        <v>8268</v>
      </c>
      <c r="P197" s="5">
        <f t="shared" si="9"/>
        <v>-1</v>
      </c>
      <c r="Q197" s="8" t="e">
        <f>SUM(E197:$E$4115)/E197</f>
        <v>#DIV/0!</v>
      </c>
      <c r="R197" s="8" t="s">
        <v>8310</v>
      </c>
      <c r="S197" s="8" t="s">
        <v>8314</v>
      </c>
      <c r="T197" t="b">
        <v>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0"/>
        <v>42287.875</v>
      </c>
      <c r="K198">
        <v>1442062898</v>
      </c>
      <c r="L198" s="11">
        <f t="shared" si="11"/>
        <v>42259.542800925927</v>
      </c>
      <c r="M198" t="b">
        <v>0</v>
      </c>
      <c r="N198">
        <v>19</v>
      </c>
      <c r="O198" t="s">
        <v>8268</v>
      </c>
      <c r="P198" s="5">
        <f t="shared" si="9"/>
        <v>-0.58142857142857141</v>
      </c>
      <c r="Q198" s="8">
        <f>SUM(E198:$E$4115)/E198</f>
        <v>30881.283883959026</v>
      </c>
      <c r="R198" s="8" t="s">
        <v>8310</v>
      </c>
      <c r="S198" s="8" t="s">
        <v>8314</v>
      </c>
      <c r="T198" t="b">
        <v>0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0"/>
        <v>42783.875</v>
      </c>
      <c r="K199">
        <v>1483734100</v>
      </c>
      <c r="L199" s="11">
        <f t="shared" si="11"/>
        <v>42741.848379629635</v>
      </c>
      <c r="M199" t="b">
        <v>0</v>
      </c>
      <c r="N199">
        <v>8</v>
      </c>
      <c r="O199" t="s">
        <v>8268</v>
      </c>
      <c r="P199" s="5">
        <f t="shared" si="9"/>
        <v>-0.8952</v>
      </c>
      <c r="Q199" s="8">
        <f>SUM(E199:$E$4115)/E199</f>
        <v>172670.28965648843</v>
      </c>
      <c r="R199" s="8" t="s">
        <v>8310</v>
      </c>
      <c r="S199" s="8" t="s">
        <v>8314</v>
      </c>
      <c r="T199" t="b">
        <v>0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0"/>
        <v>41917.383356481485</v>
      </c>
      <c r="K200">
        <v>1409908322</v>
      </c>
      <c r="L200" s="11">
        <f t="shared" si="11"/>
        <v>41887.383356481485</v>
      </c>
      <c r="M200" t="b">
        <v>0</v>
      </c>
      <c r="N200">
        <v>6</v>
      </c>
      <c r="O200" t="s">
        <v>8268</v>
      </c>
      <c r="P200" s="5">
        <f t="shared" si="9"/>
        <v>-0.98884000000000005</v>
      </c>
      <c r="Q200" s="8">
        <f>SUM(E200:$E$4115)/E200</f>
        <v>162148.22182795688</v>
      </c>
      <c r="R200" s="8" t="s">
        <v>8310</v>
      </c>
      <c r="S200" s="8" t="s">
        <v>8314</v>
      </c>
      <c r="T200" t="b">
        <v>0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0"/>
        <v>42614.123865740738</v>
      </c>
      <c r="K201">
        <v>1470106702</v>
      </c>
      <c r="L201" s="11">
        <f t="shared" si="11"/>
        <v>42584.123865740738</v>
      </c>
      <c r="M201" t="b">
        <v>0</v>
      </c>
      <c r="N201">
        <v>0</v>
      </c>
      <c r="O201" t="s">
        <v>8268</v>
      </c>
      <c r="P201" s="5">
        <f t="shared" si="9"/>
        <v>-1</v>
      </c>
      <c r="Q201" s="8" t="e">
        <f>SUM(E201:$E$4115)/E201</f>
        <v>#DIV/0!</v>
      </c>
      <c r="R201" s="8" t="s">
        <v>8310</v>
      </c>
      <c r="S201" s="8" t="s">
        <v>8314</v>
      </c>
      <c r="T201" t="b">
        <v>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0"/>
        <v>41897.083368055552</v>
      </c>
      <c r="K202">
        <v>1408154403</v>
      </c>
      <c r="L202" s="11">
        <f t="shared" si="11"/>
        <v>41867.083368055552</v>
      </c>
      <c r="M202" t="b">
        <v>0</v>
      </c>
      <c r="N202">
        <v>18</v>
      </c>
      <c r="O202" t="s">
        <v>8268</v>
      </c>
      <c r="P202" s="5">
        <f t="shared" si="9"/>
        <v>-0.73807500000000004</v>
      </c>
      <c r="Q202" s="8">
        <f>SUM(E202:$E$4115)/E202</f>
        <v>28786.277808532959</v>
      </c>
      <c r="R202" s="8" t="s">
        <v>8310</v>
      </c>
      <c r="S202" s="8" t="s">
        <v>8314</v>
      </c>
      <c r="T202" t="b">
        <v>0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0"/>
        <v>42043.818622685183</v>
      </c>
      <c r="K203">
        <v>1421696329</v>
      </c>
      <c r="L203" s="11">
        <f t="shared" si="11"/>
        <v>42023.818622685183</v>
      </c>
      <c r="M203" t="b">
        <v>0</v>
      </c>
      <c r="N203">
        <v>7</v>
      </c>
      <c r="O203" t="s">
        <v>8268</v>
      </c>
      <c r="P203" s="5">
        <f t="shared" si="9"/>
        <v>-0.41538461538461535</v>
      </c>
      <c r="Q203" s="8">
        <f>SUM(E203:$E$4115)/E203</f>
        <v>119046.06142105257</v>
      </c>
      <c r="R203" s="8" t="s">
        <v>8310</v>
      </c>
      <c r="S203" s="8" t="s">
        <v>8314</v>
      </c>
      <c r="T203" t="b">
        <v>0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0"/>
        <v>42285.874305555553</v>
      </c>
      <c r="K204">
        <v>1441750564</v>
      </c>
      <c r="L204" s="11">
        <f t="shared" si="11"/>
        <v>42255.927824074075</v>
      </c>
      <c r="M204" t="b">
        <v>0</v>
      </c>
      <c r="N204">
        <v>0</v>
      </c>
      <c r="O204" t="s">
        <v>8268</v>
      </c>
      <c r="P204" s="5">
        <f t="shared" si="9"/>
        <v>-1</v>
      </c>
      <c r="Q204" s="8" t="e">
        <f>SUM(E204:$E$4115)/E204</f>
        <v>#DIV/0!</v>
      </c>
      <c r="R204" s="8" t="s">
        <v>8310</v>
      </c>
      <c r="S204" s="8" t="s">
        <v>8314</v>
      </c>
      <c r="T204" t="b">
        <v>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0"/>
        <v>42033.847962962958</v>
      </c>
      <c r="K205">
        <v>1417378864</v>
      </c>
      <c r="L205" s="11">
        <f t="shared" si="11"/>
        <v>41973.847962962958</v>
      </c>
      <c r="M205" t="b">
        <v>0</v>
      </c>
      <c r="N205">
        <v>8</v>
      </c>
      <c r="O205" t="s">
        <v>8268</v>
      </c>
      <c r="P205" s="5">
        <f t="shared" si="9"/>
        <v>-0.7016</v>
      </c>
      <c r="Q205" s="8">
        <f>SUM(E205:$E$4115)/E205</f>
        <v>60639.575522788167</v>
      </c>
      <c r="R205" s="8" t="s">
        <v>8310</v>
      </c>
      <c r="S205" s="8" t="s">
        <v>8314</v>
      </c>
      <c r="T205" t="b">
        <v>0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0"/>
        <v>42586.583368055552</v>
      </c>
      <c r="K206">
        <v>1467727203</v>
      </c>
      <c r="L206" s="11">
        <f t="shared" si="11"/>
        <v>42556.583368055552</v>
      </c>
      <c r="M206" t="b">
        <v>0</v>
      </c>
      <c r="N206">
        <v>1293</v>
      </c>
      <c r="O206" t="s">
        <v>8268</v>
      </c>
      <c r="P206" s="5">
        <f t="shared" si="9"/>
        <v>-0.49278333333333335</v>
      </c>
      <c r="Q206" s="8">
        <f>SUM(E206:$E$4115)/E206</f>
        <v>297.28503492918855</v>
      </c>
      <c r="R206" s="8" t="s">
        <v>8310</v>
      </c>
      <c r="S206" s="8" t="s">
        <v>8314</v>
      </c>
      <c r="T206" t="b">
        <v>0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0"/>
        <v>42283.632199074069</v>
      </c>
      <c r="K207">
        <v>1441120222</v>
      </c>
      <c r="L207" s="11">
        <f t="shared" si="11"/>
        <v>42248.632199074069</v>
      </c>
      <c r="M207" t="b">
        <v>0</v>
      </c>
      <c r="N207">
        <v>17</v>
      </c>
      <c r="O207" t="s">
        <v>8268</v>
      </c>
      <c r="P207" s="5">
        <f t="shared" si="9"/>
        <v>-0.83750000000000002</v>
      </c>
      <c r="Q207" s="8">
        <f>SUM(E207:$E$4115)/E207</f>
        <v>34680.163338461527</v>
      </c>
      <c r="R207" s="8" t="s">
        <v>8310</v>
      </c>
      <c r="S207" s="8" t="s">
        <v>8314</v>
      </c>
      <c r="T207" t="b">
        <v>0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0"/>
        <v>42588.004432870366</v>
      </c>
      <c r="K208">
        <v>1468627583</v>
      </c>
      <c r="L208" s="11">
        <f t="shared" si="11"/>
        <v>42567.004432870366</v>
      </c>
      <c r="M208" t="b">
        <v>0</v>
      </c>
      <c r="N208">
        <v>0</v>
      </c>
      <c r="O208" t="s">
        <v>8268</v>
      </c>
      <c r="P208" s="5">
        <f t="shared" si="9"/>
        <v>-1</v>
      </c>
      <c r="Q208" s="8" t="e">
        <f>SUM(E208:$E$4115)/E208</f>
        <v>#DIV/0!</v>
      </c>
      <c r="R208" s="8" t="s">
        <v>8310</v>
      </c>
      <c r="S208" s="8" t="s">
        <v>8314</v>
      </c>
      <c r="T208" t="b">
        <v>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0"/>
        <v>42008.197199074071</v>
      </c>
      <c r="K209">
        <v>1417754638</v>
      </c>
      <c r="L209" s="11">
        <f t="shared" si="11"/>
        <v>41978.197199074071</v>
      </c>
      <c r="M209" t="b">
        <v>0</v>
      </c>
      <c r="N209">
        <v>13</v>
      </c>
      <c r="O209" t="s">
        <v>8268</v>
      </c>
      <c r="P209" s="5">
        <f t="shared" si="9"/>
        <v>-0.84785714285714286</v>
      </c>
      <c r="Q209" s="8">
        <f>SUM(E209:$E$4115)/E209</f>
        <v>21165.686544600929</v>
      </c>
      <c r="R209" s="8" t="s">
        <v>8310</v>
      </c>
      <c r="S209" s="8" t="s">
        <v>8314</v>
      </c>
      <c r="T209" t="b">
        <v>0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0"/>
        <v>41989.369988425926</v>
      </c>
      <c r="K210">
        <v>1416127967</v>
      </c>
      <c r="L210" s="11">
        <f t="shared" si="11"/>
        <v>41959.369988425926</v>
      </c>
      <c r="M210" t="b">
        <v>0</v>
      </c>
      <c r="N210">
        <v>0</v>
      </c>
      <c r="O210" t="s">
        <v>8268</v>
      </c>
      <c r="P210" s="5">
        <f t="shared" si="9"/>
        <v>-1</v>
      </c>
      <c r="Q210" s="8" t="e">
        <f>SUM(E210:$E$4115)/E210</f>
        <v>#DIV/0!</v>
      </c>
      <c r="R210" s="8" t="s">
        <v>8310</v>
      </c>
      <c r="S210" s="8" t="s">
        <v>8314</v>
      </c>
      <c r="T210" t="b">
        <v>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0"/>
        <v>42195.922858796301</v>
      </c>
      <c r="K211">
        <v>1433974135</v>
      </c>
      <c r="L211" s="11">
        <f t="shared" si="11"/>
        <v>42165.922858796301</v>
      </c>
      <c r="M211" t="b">
        <v>0</v>
      </c>
      <c r="N211">
        <v>0</v>
      </c>
      <c r="O211" t="s">
        <v>8268</v>
      </c>
      <c r="P211" s="5">
        <f t="shared" si="9"/>
        <v>-1</v>
      </c>
      <c r="Q211" s="8" t="e">
        <f>SUM(E211:$E$4115)/E211</f>
        <v>#DIV/0!</v>
      </c>
      <c r="R211" s="8" t="s">
        <v>8310</v>
      </c>
      <c r="S211" s="8" t="s">
        <v>8314</v>
      </c>
      <c r="T211" t="b">
        <v>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0"/>
        <v>42278.208333333328</v>
      </c>
      <c r="K212">
        <v>1441157592</v>
      </c>
      <c r="L212" s="11">
        <f t="shared" si="11"/>
        <v>42249.064722222218</v>
      </c>
      <c r="M212" t="b">
        <v>0</v>
      </c>
      <c r="N212">
        <v>33</v>
      </c>
      <c r="O212" t="s">
        <v>8268</v>
      </c>
      <c r="P212" s="5">
        <f t="shared" si="9"/>
        <v>-0.74750000000000005</v>
      </c>
      <c r="Q212" s="8">
        <f>SUM(E212:$E$4115)/E212</f>
        <v>14878.145986798674</v>
      </c>
      <c r="R212" s="8" t="s">
        <v>8310</v>
      </c>
      <c r="S212" s="8" t="s">
        <v>8314</v>
      </c>
      <c r="T212" t="b">
        <v>0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0"/>
        <v>42266.159918981481</v>
      </c>
      <c r="K213">
        <v>1440042617</v>
      </c>
      <c r="L213" s="11">
        <f t="shared" si="11"/>
        <v>42236.159918981481</v>
      </c>
      <c r="M213" t="b">
        <v>0</v>
      </c>
      <c r="N213">
        <v>12</v>
      </c>
      <c r="O213" t="s">
        <v>8268</v>
      </c>
      <c r="P213" s="5">
        <f t="shared" si="9"/>
        <v>-0.55400000000000005</v>
      </c>
      <c r="Q213" s="8">
        <f>SUM(E213:$E$4115)/E213</f>
        <v>20214.238717488781</v>
      </c>
      <c r="R213" s="8" t="s">
        <v>8310</v>
      </c>
      <c r="S213" s="8" t="s">
        <v>8314</v>
      </c>
      <c r="T213" t="b">
        <v>0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0"/>
        <v>42476.839351851857</v>
      </c>
      <c r="K214">
        <v>1455656920</v>
      </c>
      <c r="L214" s="11">
        <f t="shared" si="11"/>
        <v>42416.881018518514</v>
      </c>
      <c r="M214" t="b">
        <v>0</v>
      </c>
      <c r="N214">
        <v>1</v>
      </c>
      <c r="O214" t="s">
        <v>8268</v>
      </c>
      <c r="P214" s="5">
        <f t="shared" si="9"/>
        <v>-0.99984126984126986</v>
      </c>
      <c r="Q214" s="8">
        <f>SUM(E214:$E$4115)/E214</f>
        <v>45075522.339999981</v>
      </c>
      <c r="R214" s="8" t="s">
        <v>8310</v>
      </c>
      <c r="S214" s="8" t="s">
        <v>8314</v>
      </c>
      <c r="T214" t="b">
        <v>0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0"/>
        <v>42232.587974537033</v>
      </c>
      <c r="K215">
        <v>1437142547</v>
      </c>
      <c r="L215" s="11">
        <f t="shared" si="11"/>
        <v>42202.594293981485</v>
      </c>
      <c r="M215" t="b">
        <v>0</v>
      </c>
      <c r="N215">
        <v>1</v>
      </c>
      <c r="O215" t="s">
        <v>8268</v>
      </c>
      <c r="P215" s="5">
        <f t="shared" si="9"/>
        <v>-0.99960000000000004</v>
      </c>
      <c r="Q215" s="8">
        <f>SUM(E215:$E$4115)/E215</f>
        <v>2253776.0669999989</v>
      </c>
      <c r="R215" s="8" t="s">
        <v>8310</v>
      </c>
      <c r="S215" s="8" t="s">
        <v>8314</v>
      </c>
      <c r="T215" t="b">
        <v>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0"/>
        <v>42069.64061342593</v>
      </c>
      <c r="K216">
        <v>1420471349</v>
      </c>
      <c r="L216" s="11">
        <f t="shared" si="11"/>
        <v>42009.64061342593</v>
      </c>
      <c r="M216" t="b">
        <v>0</v>
      </c>
      <c r="N216">
        <v>1</v>
      </c>
      <c r="O216" t="s">
        <v>8268</v>
      </c>
      <c r="P216" s="5">
        <f t="shared" si="9"/>
        <v>-0.99992000000000003</v>
      </c>
      <c r="Q216" s="8">
        <f>SUM(E216:$E$4115)/E216</f>
        <v>45075501.339999981</v>
      </c>
      <c r="R216" s="8" t="s">
        <v>8310</v>
      </c>
      <c r="S216" s="8" t="s">
        <v>8314</v>
      </c>
      <c r="T216" t="b">
        <v>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0"/>
        <v>42417.999305555553</v>
      </c>
      <c r="K217">
        <v>1452058282</v>
      </c>
      <c r="L217" s="11">
        <f t="shared" si="11"/>
        <v>42375.230115740742</v>
      </c>
      <c r="M217" t="b">
        <v>0</v>
      </c>
      <c r="N217">
        <v>1</v>
      </c>
      <c r="O217" t="s">
        <v>8268</v>
      </c>
      <c r="P217" s="5">
        <f t="shared" si="9"/>
        <v>-0.99772727272727268</v>
      </c>
      <c r="Q217" s="8">
        <f>SUM(E217:$E$4115)/E217</f>
        <v>4507550.0339999981</v>
      </c>
      <c r="R217" s="8" t="s">
        <v>8310</v>
      </c>
      <c r="S217" s="8" t="s">
        <v>8314</v>
      </c>
      <c r="T217" t="b">
        <v>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0"/>
        <v>42116.917094907403</v>
      </c>
      <c r="K218">
        <v>1425423637</v>
      </c>
      <c r="L218" s="11">
        <f t="shared" si="11"/>
        <v>42066.958761574075</v>
      </c>
      <c r="M218" t="b">
        <v>0</v>
      </c>
      <c r="N218">
        <v>84</v>
      </c>
      <c r="O218" t="s">
        <v>8268</v>
      </c>
      <c r="P218" s="5">
        <f t="shared" si="9"/>
        <v>-0.44301559999999995</v>
      </c>
      <c r="Q218" s="8">
        <f>SUM(E218:$E$4115)/E218</f>
        <v>1618.5548586279967</v>
      </c>
      <c r="R218" s="8" t="s">
        <v>8310</v>
      </c>
      <c r="S218" s="8" t="s">
        <v>8314</v>
      </c>
      <c r="T218" t="b">
        <v>0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0"/>
        <v>42001.64061342593</v>
      </c>
      <c r="K219">
        <v>1417101749</v>
      </c>
      <c r="L219" s="11">
        <f t="shared" si="11"/>
        <v>41970.64061342593</v>
      </c>
      <c r="M219" t="b">
        <v>0</v>
      </c>
      <c r="N219">
        <v>38</v>
      </c>
      <c r="O219" t="s">
        <v>8268</v>
      </c>
      <c r="P219" s="5">
        <f t="shared" si="9"/>
        <v>-0.88056999999999996</v>
      </c>
      <c r="Q219" s="8">
        <f>SUM(E219:$E$4115)/E219</f>
        <v>3771.8865544670502</v>
      </c>
      <c r="R219" s="8" t="s">
        <v>8310</v>
      </c>
      <c r="S219" s="8" t="s">
        <v>8314</v>
      </c>
      <c r="T219" t="b">
        <v>0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0"/>
        <v>42139.628344907411</v>
      </c>
      <c r="K220">
        <v>1426518289</v>
      </c>
      <c r="L220" s="11">
        <f t="shared" si="11"/>
        <v>42079.628344907411</v>
      </c>
      <c r="M220" t="b">
        <v>0</v>
      </c>
      <c r="N220">
        <v>1</v>
      </c>
      <c r="O220" t="s">
        <v>8268</v>
      </c>
      <c r="P220" s="5">
        <f t="shared" si="9"/>
        <v>-0.98</v>
      </c>
      <c r="Q220" s="8">
        <f>SUM(E220:$E$4115)/E220</f>
        <v>450356.98119999981</v>
      </c>
      <c r="R220" s="8" t="s">
        <v>8310</v>
      </c>
      <c r="S220" s="8" t="s">
        <v>8314</v>
      </c>
      <c r="T220" t="b">
        <v>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0"/>
        <v>42461.290972222225</v>
      </c>
      <c r="K221">
        <v>1456732225</v>
      </c>
      <c r="L221" s="11">
        <f t="shared" si="11"/>
        <v>42429.326678240745</v>
      </c>
      <c r="M221" t="b">
        <v>0</v>
      </c>
      <c r="N221">
        <v>76</v>
      </c>
      <c r="O221" t="s">
        <v>8268</v>
      </c>
      <c r="P221" s="5">
        <f t="shared" si="9"/>
        <v>-0.82369999999999999</v>
      </c>
      <c r="Q221" s="8">
        <f>SUM(E221:$E$4115)/E221</f>
        <v>5108.973127623367</v>
      </c>
      <c r="R221" s="8" t="s">
        <v>8310</v>
      </c>
      <c r="S221" s="8" t="s">
        <v>8314</v>
      </c>
      <c r="T221" t="b">
        <v>0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0"/>
        <v>42236.837500000001</v>
      </c>
      <c r="K222">
        <v>1436542030</v>
      </c>
      <c r="L222" s="11">
        <f t="shared" si="11"/>
        <v>42195.643865740742</v>
      </c>
      <c r="M222" t="b">
        <v>0</v>
      </c>
      <c r="N222">
        <v>3</v>
      </c>
      <c r="O222" t="s">
        <v>8268</v>
      </c>
      <c r="P222" s="5">
        <f t="shared" si="9"/>
        <v>-0.99280000000000002</v>
      </c>
      <c r="Q222" s="8">
        <f>SUM(E222:$E$4115)/E222</f>
        <v>125074.39755555551</v>
      </c>
      <c r="R222" s="8" t="s">
        <v>8310</v>
      </c>
      <c r="S222" s="8" t="s">
        <v>8314</v>
      </c>
      <c r="T222" t="b">
        <v>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0"/>
        <v>42091.79587962963</v>
      </c>
      <c r="K223">
        <v>1422389164</v>
      </c>
      <c r="L223" s="11">
        <f t="shared" si="11"/>
        <v>42031.837546296301</v>
      </c>
      <c r="M223" t="b">
        <v>0</v>
      </c>
      <c r="N223">
        <v>0</v>
      </c>
      <c r="O223" t="s">
        <v>8268</v>
      </c>
      <c r="P223" s="5">
        <f t="shared" si="9"/>
        <v>-1</v>
      </c>
      <c r="Q223" s="8" t="e">
        <f>SUM(E223:$E$4115)/E223</f>
        <v>#DIV/0!</v>
      </c>
      <c r="R223" s="8" t="s">
        <v>8310</v>
      </c>
      <c r="S223" s="8" t="s">
        <v>8314</v>
      </c>
      <c r="T223" t="b">
        <v>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0"/>
        <v>42090.110416666663</v>
      </c>
      <c r="K224">
        <v>1422383318</v>
      </c>
      <c r="L224" s="11">
        <f t="shared" si="11"/>
        <v>42031.769884259258</v>
      </c>
      <c r="M224" t="b">
        <v>0</v>
      </c>
      <c r="N224">
        <v>2</v>
      </c>
      <c r="O224" t="s">
        <v>8268</v>
      </c>
      <c r="P224" s="5">
        <f t="shared" si="9"/>
        <v>-0.87</v>
      </c>
      <c r="Q224" s="8">
        <f>SUM(E224:$E$4115)/E224</f>
        <v>346357.1009230768</v>
      </c>
      <c r="R224" s="8" t="s">
        <v>8310</v>
      </c>
      <c r="S224" s="8" t="s">
        <v>8314</v>
      </c>
      <c r="T224" t="b">
        <v>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0"/>
        <v>42512.045138888891</v>
      </c>
      <c r="K225">
        <v>1461287350</v>
      </c>
      <c r="L225" s="11">
        <f t="shared" si="11"/>
        <v>42482.048032407409</v>
      </c>
      <c r="M225" t="b">
        <v>0</v>
      </c>
      <c r="N225">
        <v>0</v>
      </c>
      <c r="O225" t="s">
        <v>8268</v>
      </c>
      <c r="P225" s="5">
        <f t="shared" si="9"/>
        <v>-1</v>
      </c>
      <c r="Q225" s="8" t="e">
        <f>SUM(E225:$E$4115)/E225</f>
        <v>#DIV/0!</v>
      </c>
      <c r="R225" s="8" t="s">
        <v>8310</v>
      </c>
      <c r="S225" s="8" t="s">
        <v>8314</v>
      </c>
      <c r="T225" t="b">
        <v>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0"/>
        <v>42195.235254629632</v>
      </c>
      <c r="K226">
        <v>1431322726</v>
      </c>
      <c r="L226" s="11">
        <f t="shared" si="11"/>
        <v>42135.235254629632</v>
      </c>
      <c r="M226" t="b">
        <v>0</v>
      </c>
      <c r="N226">
        <v>0</v>
      </c>
      <c r="O226" t="s">
        <v>8268</v>
      </c>
      <c r="P226" s="5">
        <f t="shared" si="9"/>
        <v>-1</v>
      </c>
      <c r="Q226" s="8" t="e">
        <f>SUM(E226:$E$4115)/E226</f>
        <v>#DIV/0!</v>
      </c>
      <c r="R226" s="8" t="s">
        <v>8310</v>
      </c>
      <c r="S226" s="8" t="s">
        <v>8314</v>
      </c>
      <c r="T226" t="b">
        <v>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0"/>
        <v>42468.919606481482</v>
      </c>
      <c r="K227">
        <v>1457564654</v>
      </c>
      <c r="L227" s="11">
        <f t="shared" si="11"/>
        <v>42438.961273148147</v>
      </c>
      <c r="M227" t="b">
        <v>0</v>
      </c>
      <c r="N227">
        <v>0</v>
      </c>
      <c r="O227" t="s">
        <v>8268</v>
      </c>
      <c r="P227" s="5">
        <f t="shared" si="9"/>
        <v>-1</v>
      </c>
      <c r="Q227" s="8" t="e">
        <f>SUM(E227:$E$4115)/E227</f>
        <v>#DIV/0!</v>
      </c>
      <c r="R227" s="8" t="s">
        <v>8310</v>
      </c>
      <c r="S227" s="8" t="s">
        <v>8314</v>
      </c>
      <c r="T227" t="b">
        <v>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0"/>
        <v>42155.395138888889</v>
      </c>
      <c r="K228">
        <v>1428854344</v>
      </c>
      <c r="L228" s="11">
        <f t="shared" si="11"/>
        <v>42106.666018518517</v>
      </c>
      <c r="M228" t="b">
        <v>0</v>
      </c>
      <c r="N228">
        <v>2</v>
      </c>
      <c r="O228" t="s">
        <v>8268</v>
      </c>
      <c r="P228" s="5">
        <f t="shared" si="9"/>
        <v>-0.99137931034482762</v>
      </c>
      <c r="Q228" s="8">
        <f>SUM(E228:$E$4115)/E228</f>
        <v>180105.17247999992</v>
      </c>
      <c r="R228" s="8" t="s">
        <v>8310</v>
      </c>
      <c r="S228" s="8" t="s">
        <v>8314</v>
      </c>
      <c r="T228" t="b">
        <v>0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0"/>
        <v>42194.893993055557</v>
      </c>
      <c r="K229">
        <v>1433885241</v>
      </c>
      <c r="L229" s="11">
        <f t="shared" si="11"/>
        <v>42164.893993055557</v>
      </c>
      <c r="M229" t="b">
        <v>0</v>
      </c>
      <c r="N229">
        <v>0</v>
      </c>
      <c r="O229" t="s">
        <v>8268</v>
      </c>
      <c r="P229" s="5">
        <f t="shared" si="9"/>
        <v>-1</v>
      </c>
      <c r="Q229" s="8" t="e">
        <f>SUM(E229:$E$4115)/E229</f>
        <v>#DIV/0!</v>
      </c>
      <c r="R229" s="8" t="s">
        <v>8310</v>
      </c>
      <c r="S229" s="8" t="s">
        <v>8314</v>
      </c>
      <c r="T229" t="b">
        <v>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0"/>
        <v>42156.686400462961</v>
      </c>
      <c r="K230">
        <v>1427992105</v>
      </c>
      <c r="L230" s="11">
        <f t="shared" si="11"/>
        <v>42096.686400462961</v>
      </c>
      <c r="M230" t="b">
        <v>0</v>
      </c>
      <c r="N230">
        <v>0</v>
      </c>
      <c r="O230" t="s">
        <v>8268</v>
      </c>
      <c r="P230" s="5">
        <f t="shared" si="9"/>
        <v>-1</v>
      </c>
      <c r="Q230" s="8" t="e">
        <f>SUM(E230:$E$4115)/E230</f>
        <v>#DIV/0!</v>
      </c>
      <c r="R230" s="8" t="s">
        <v>8310</v>
      </c>
      <c r="S230" s="8" t="s">
        <v>8314</v>
      </c>
      <c r="T230" t="b">
        <v>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0"/>
        <v>42413.933993055558</v>
      </c>
      <c r="K231">
        <v>1452810297</v>
      </c>
      <c r="L231" s="11">
        <f t="shared" si="11"/>
        <v>42383.933993055558</v>
      </c>
      <c r="M231" t="b">
        <v>0</v>
      </c>
      <c r="N231">
        <v>0</v>
      </c>
      <c r="O231" t="s">
        <v>8268</v>
      </c>
      <c r="P231" s="5">
        <f t="shared" si="9"/>
        <v>-1</v>
      </c>
      <c r="Q231" s="8" t="e">
        <f>SUM(E231:$E$4115)/E231</f>
        <v>#DIV/0!</v>
      </c>
      <c r="R231" s="8" t="s">
        <v>8310</v>
      </c>
      <c r="S231" s="8" t="s">
        <v>8314</v>
      </c>
      <c r="T231" t="b">
        <v>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0"/>
        <v>42159.77721064815</v>
      </c>
      <c r="K232">
        <v>1430851151</v>
      </c>
      <c r="L232" s="11">
        <f t="shared" si="11"/>
        <v>42129.77721064815</v>
      </c>
      <c r="M232" t="b">
        <v>0</v>
      </c>
      <c r="N232">
        <v>2</v>
      </c>
      <c r="O232" t="s">
        <v>8268</v>
      </c>
      <c r="P232" s="5">
        <f t="shared" si="9"/>
        <v>-0.996</v>
      </c>
      <c r="Q232" s="8">
        <f>SUM(E232:$E$4115)/E232</f>
        <v>750434.05199999968</v>
      </c>
      <c r="R232" s="8" t="s">
        <v>8310</v>
      </c>
      <c r="S232" s="8" t="s">
        <v>8314</v>
      </c>
      <c r="T232" t="b">
        <v>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0"/>
        <v>42371.958923611106</v>
      </c>
      <c r="K233">
        <v>1449183651</v>
      </c>
      <c r="L233" s="11">
        <f t="shared" si="11"/>
        <v>42341.958923611106</v>
      </c>
      <c r="M233" t="b">
        <v>0</v>
      </c>
      <c r="N233">
        <v>0</v>
      </c>
      <c r="O233" t="s">
        <v>8268</v>
      </c>
      <c r="P233" s="5">
        <f t="shared" si="9"/>
        <v>-1</v>
      </c>
      <c r="Q233" s="8" t="e">
        <f>SUM(E233:$E$4115)/E233</f>
        <v>#DIV/0!</v>
      </c>
      <c r="R233" s="8" t="s">
        <v>8310</v>
      </c>
      <c r="S233" s="8" t="s">
        <v>8314</v>
      </c>
      <c r="T233" t="b">
        <v>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0"/>
        <v>42062.82576388889</v>
      </c>
      <c r="K234">
        <v>1422474546</v>
      </c>
      <c r="L234" s="11">
        <f t="shared" si="11"/>
        <v>42032.82576388889</v>
      </c>
      <c r="M234" t="b">
        <v>0</v>
      </c>
      <c r="N234">
        <v>7</v>
      </c>
      <c r="O234" t="s">
        <v>8268</v>
      </c>
      <c r="P234" s="5">
        <f t="shared" si="9"/>
        <v>-0.97250000000000003</v>
      </c>
      <c r="Q234" s="8">
        <f>SUM(E234:$E$4115)/E234</f>
        <v>409327.11927272711</v>
      </c>
      <c r="R234" s="8" t="s">
        <v>8310</v>
      </c>
      <c r="S234" s="8" t="s">
        <v>8314</v>
      </c>
      <c r="T234" t="b">
        <v>0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0"/>
        <v>42642.911712962959</v>
      </c>
      <c r="K235">
        <v>1472593972</v>
      </c>
      <c r="L235" s="11">
        <f t="shared" si="11"/>
        <v>42612.911712962959</v>
      </c>
      <c r="M235" t="b">
        <v>0</v>
      </c>
      <c r="N235">
        <v>0</v>
      </c>
      <c r="O235" t="s">
        <v>8268</v>
      </c>
      <c r="P235" s="5">
        <f t="shared" si="9"/>
        <v>-1</v>
      </c>
      <c r="Q235" s="8" t="e">
        <f>SUM(E235:$E$4115)/E235</f>
        <v>#DIV/0!</v>
      </c>
      <c r="R235" s="8" t="s">
        <v>8310</v>
      </c>
      <c r="S235" s="8" t="s">
        <v>8314</v>
      </c>
      <c r="T235" t="b">
        <v>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0"/>
        <v>42176.035405092596</v>
      </c>
      <c r="K236">
        <v>1431391859</v>
      </c>
      <c r="L236" s="11">
        <f t="shared" si="11"/>
        <v>42136.035405092596</v>
      </c>
      <c r="M236" t="b">
        <v>0</v>
      </c>
      <c r="N236">
        <v>5</v>
      </c>
      <c r="O236" t="s">
        <v>8268</v>
      </c>
      <c r="P236" s="5">
        <f t="shared" si="9"/>
        <v>-0.59899999999999998</v>
      </c>
      <c r="Q236" s="8">
        <f>SUM(E236:$E$4115)/E236</f>
        <v>112283.97286783038</v>
      </c>
      <c r="R236" s="8" t="s">
        <v>8310</v>
      </c>
      <c r="S236" s="8" t="s">
        <v>8314</v>
      </c>
      <c r="T236" t="b">
        <v>0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0"/>
        <v>42194.908530092594</v>
      </c>
      <c r="K237">
        <v>1433886497</v>
      </c>
      <c r="L237" s="11">
        <f t="shared" si="11"/>
        <v>42164.908530092594</v>
      </c>
      <c r="M237" t="b">
        <v>0</v>
      </c>
      <c r="N237">
        <v>0</v>
      </c>
      <c r="O237" t="s">
        <v>8268</v>
      </c>
      <c r="P237" s="5">
        <f t="shared" si="9"/>
        <v>-1</v>
      </c>
      <c r="Q237" s="8" t="e">
        <f>SUM(E237:$E$4115)/E237</f>
        <v>#DIV/0!</v>
      </c>
      <c r="R237" s="8" t="s">
        <v>8310</v>
      </c>
      <c r="S237" s="8" t="s">
        <v>8314</v>
      </c>
      <c r="T237" t="b">
        <v>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0"/>
        <v>42374</v>
      </c>
      <c r="K238">
        <v>1447380099</v>
      </c>
      <c r="L238" s="11">
        <f t="shared" si="11"/>
        <v>42321.084479166668</v>
      </c>
      <c r="M238" t="b">
        <v>0</v>
      </c>
      <c r="N238">
        <v>0</v>
      </c>
      <c r="O238" t="s">
        <v>8268</v>
      </c>
      <c r="P238" s="5">
        <f t="shared" si="9"/>
        <v>-1</v>
      </c>
      <c r="Q238" s="8" t="e">
        <f>SUM(E238:$E$4115)/E238</f>
        <v>#DIV/0!</v>
      </c>
      <c r="R238" s="8" t="s">
        <v>8310</v>
      </c>
      <c r="S238" s="8" t="s">
        <v>8314</v>
      </c>
      <c r="T238" t="b">
        <v>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0"/>
        <v>42437.577187499999</v>
      </c>
      <c r="K239">
        <v>1452261069</v>
      </c>
      <c r="L239" s="11">
        <f t="shared" si="11"/>
        <v>42377.577187499999</v>
      </c>
      <c r="M239" t="b">
        <v>0</v>
      </c>
      <c r="N239">
        <v>1</v>
      </c>
      <c r="O239" t="s">
        <v>8268</v>
      </c>
      <c r="P239" s="5">
        <f t="shared" si="9"/>
        <v>-0.9966666666666667</v>
      </c>
      <c r="Q239" s="8">
        <f>SUM(E239:$E$4115)/E239</f>
        <v>900509.44239999959</v>
      </c>
      <c r="R239" s="8" t="s">
        <v>8310</v>
      </c>
      <c r="S239" s="8" t="s">
        <v>8314</v>
      </c>
      <c r="T239" t="b">
        <v>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0"/>
        <v>42734.375</v>
      </c>
      <c r="K240">
        <v>1481324760</v>
      </c>
      <c r="L240" s="11">
        <f t="shared" si="11"/>
        <v>42713.962500000001</v>
      </c>
      <c r="M240" t="b">
        <v>0</v>
      </c>
      <c r="N240">
        <v>0</v>
      </c>
      <c r="O240" t="s">
        <v>8268</v>
      </c>
      <c r="P240" s="5">
        <f t="shared" si="9"/>
        <v>-1</v>
      </c>
      <c r="Q240" s="8" t="e">
        <f>SUM(E240:$E$4115)/E240</f>
        <v>#DIV/0!</v>
      </c>
      <c r="R240" s="8" t="s">
        <v>8310</v>
      </c>
      <c r="S240" s="8" t="s">
        <v>8314</v>
      </c>
      <c r="T240" t="b">
        <v>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0"/>
        <v>42316.5</v>
      </c>
      <c r="K241">
        <v>1445308730</v>
      </c>
      <c r="L241" s="11">
        <f t="shared" si="11"/>
        <v>42297.110300925924</v>
      </c>
      <c r="M241" t="b">
        <v>0</v>
      </c>
      <c r="N241">
        <v>5</v>
      </c>
      <c r="O241" t="s">
        <v>8268</v>
      </c>
      <c r="P241" s="5">
        <f t="shared" si="9"/>
        <v>-0.75</v>
      </c>
      <c r="Q241" s="8">
        <f>SUM(E241:$E$4115)/E241</f>
        <v>180101.68847999992</v>
      </c>
      <c r="R241" s="8" t="s">
        <v>8310</v>
      </c>
      <c r="S241" s="8" t="s">
        <v>8314</v>
      </c>
      <c r="T241" t="b">
        <v>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0"/>
        <v>41399.708460648151</v>
      </c>
      <c r="K242">
        <v>1363885211</v>
      </c>
      <c r="L242" s="11">
        <f t="shared" si="11"/>
        <v>41354.708460648151</v>
      </c>
      <c r="M242" t="b">
        <v>1</v>
      </c>
      <c r="N242">
        <v>137</v>
      </c>
      <c r="O242" t="s">
        <v>8269</v>
      </c>
      <c r="P242" s="5">
        <f t="shared" si="9"/>
        <v>7.6341333333333372E-2</v>
      </c>
      <c r="Q242" s="8">
        <f>SUM(E242:$E$4115)/E242</f>
        <v>2788.7790316826372</v>
      </c>
      <c r="R242" s="8" t="s">
        <v>8310</v>
      </c>
      <c r="S242" s="8" t="s">
        <v>8315</v>
      </c>
      <c r="T242" t="b">
        <v>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0"/>
        <v>41994.697962962964</v>
      </c>
      <c r="K243">
        <v>1415292304</v>
      </c>
      <c r="L243" s="11">
        <f t="shared" si="11"/>
        <v>41949.697962962964</v>
      </c>
      <c r="M243" t="b">
        <v>1</v>
      </c>
      <c r="N243">
        <v>376</v>
      </c>
      <c r="O243" t="s">
        <v>8269</v>
      </c>
      <c r="P243" s="5">
        <f t="shared" si="9"/>
        <v>0.12637362637362637</v>
      </c>
      <c r="Q243" s="8">
        <f>SUM(E243:$E$4115)/E243</f>
        <v>1097.7811463414628</v>
      </c>
      <c r="R243" s="8" t="s">
        <v>8310</v>
      </c>
      <c r="S243" s="8" t="s">
        <v>8315</v>
      </c>
      <c r="T243" t="b">
        <v>1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0"/>
        <v>40897.492939814816</v>
      </c>
      <c r="K244">
        <v>1321357790</v>
      </c>
      <c r="L244" s="11">
        <f t="shared" si="11"/>
        <v>40862.492939814816</v>
      </c>
      <c r="M244" t="b">
        <v>1</v>
      </c>
      <c r="N244">
        <v>202</v>
      </c>
      <c r="O244" t="s">
        <v>8269</v>
      </c>
      <c r="P244" s="5">
        <f t="shared" si="9"/>
        <v>0.13461538461538458</v>
      </c>
      <c r="Q244" s="8">
        <f>SUM(E244:$E$4115)/E244</f>
        <v>3048.6797966101681</v>
      </c>
      <c r="R244" s="8" t="s">
        <v>8310</v>
      </c>
      <c r="S244" s="8" t="s">
        <v>8315</v>
      </c>
      <c r="T244" t="b">
        <v>1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0"/>
        <v>41692.047500000001</v>
      </c>
      <c r="K245">
        <v>1390439304</v>
      </c>
      <c r="L245" s="11">
        <f t="shared" si="11"/>
        <v>41662.047500000001</v>
      </c>
      <c r="M245" t="b">
        <v>1</v>
      </c>
      <c r="N245">
        <v>328</v>
      </c>
      <c r="O245" t="s">
        <v>8269</v>
      </c>
      <c r="P245" s="5">
        <f t="shared" si="9"/>
        <v>2.5919999999999943E-2</v>
      </c>
      <c r="Q245" s="8">
        <f>SUM(E245:$E$4115)/E245</f>
        <v>1752.701068309419</v>
      </c>
      <c r="R245" s="8" t="s">
        <v>8310</v>
      </c>
      <c r="S245" s="8" t="s">
        <v>8315</v>
      </c>
      <c r="T245" t="b">
        <v>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0"/>
        <v>40253.295833333337</v>
      </c>
      <c r="K246">
        <v>1265269559</v>
      </c>
      <c r="L246" s="11">
        <f t="shared" si="11"/>
        <v>40213.323599537034</v>
      </c>
      <c r="M246" t="b">
        <v>1</v>
      </c>
      <c r="N246">
        <v>84</v>
      </c>
      <c r="O246" t="s">
        <v>8269</v>
      </c>
      <c r="P246" s="5">
        <f t="shared" si="9"/>
        <v>0.13757142857142868</v>
      </c>
      <c r="Q246" s="8">
        <f>SUM(E246:$E$4115)/E246</f>
        <v>11284.096194901413</v>
      </c>
      <c r="R246" s="8" t="s">
        <v>8310</v>
      </c>
      <c r="S246" s="8" t="s">
        <v>8315</v>
      </c>
      <c r="T246" t="b">
        <v>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0"/>
        <v>41137.053067129629</v>
      </c>
      <c r="K247">
        <v>1342487785</v>
      </c>
      <c r="L247" s="11">
        <f t="shared" si="11"/>
        <v>41107.053067129629</v>
      </c>
      <c r="M247" t="b">
        <v>1</v>
      </c>
      <c r="N247">
        <v>96</v>
      </c>
      <c r="O247" t="s">
        <v>8269</v>
      </c>
      <c r="P247" s="5">
        <f t="shared" si="9"/>
        <v>3.71999999999999E-2</v>
      </c>
      <c r="Q247" s="8">
        <f>SUM(E247:$E$4115)/E247</f>
        <v>8662.4850559197803</v>
      </c>
      <c r="R247" s="8" t="s">
        <v>8310</v>
      </c>
      <c r="S247" s="8" t="s">
        <v>8315</v>
      </c>
      <c r="T247" t="b">
        <v>1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0"/>
        <v>40530.405150462961</v>
      </c>
      <c r="K248">
        <v>1288341805</v>
      </c>
      <c r="L248" s="11">
        <f t="shared" si="11"/>
        <v>40480.363483796296</v>
      </c>
      <c r="M248" t="b">
        <v>1</v>
      </c>
      <c r="N248">
        <v>223</v>
      </c>
      <c r="O248" t="s">
        <v>8269</v>
      </c>
      <c r="P248" s="5">
        <f t="shared" si="9"/>
        <v>2.0546000000000002</v>
      </c>
      <c r="Q248" s="8">
        <f>SUM(E248:$E$4115)/E248</f>
        <v>2941.0372225495958</v>
      </c>
      <c r="R248" s="8" t="s">
        <v>8310</v>
      </c>
      <c r="S248" s="8" t="s">
        <v>8315</v>
      </c>
      <c r="T248" t="b">
        <v>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0"/>
        <v>40467.152083333334</v>
      </c>
      <c r="K249">
        <v>1284042614</v>
      </c>
      <c r="L249" s="11">
        <f t="shared" si="11"/>
        <v>40430.604328703703</v>
      </c>
      <c r="M249" t="b">
        <v>1</v>
      </c>
      <c r="N249">
        <v>62</v>
      </c>
      <c r="O249" t="s">
        <v>8269</v>
      </c>
      <c r="P249" s="5">
        <f t="shared" si="9"/>
        <v>0.34099999999999997</v>
      </c>
      <c r="Q249" s="8">
        <f>SUM(E249:$E$4115)/E249</f>
        <v>6696.9706935123013</v>
      </c>
      <c r="R249" s="8" t="s">
        <v>8310</v>
      </c>
      <c r="S249" s="8" t="s">
        <v>8315</v>
      </c>
      <c r="T249" t="b">
        <v>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0"/>
        <v>40915.774409722224</v>
      </c>
      <c r="K250">
        <v>1322073309</v>
      </c>
      <c r="L250" s="11">
        <f t="shared" si="11"/>
        <v>40870.774409722224</v>
      </c>
      <c r="M250" t="b">
        <v>1</v>
      </c>
      <c r="N250">
        <v>146</v>
      </c>
      <c r="O250" t="s">
        <v>8269</v>
      </c>
      <c r="P250" s="5">
        <f t="shared" si="9"/>
        <v>1.3329411764705812E-2</v>
      </c>
      <c r="Q250" s="8">
        <f>SUM(E250:$E$4115)/E250</f>
        <v>521.24602068893432</v>
      </c>
      <c r="R250" s="8" t="s">
        <v>8310</v>
      </c>
      <c r="S250" s="8" t="s">
        <v>8315</v>
      </c>
      <c r="T250" t="b">
        <v>1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0"/>
        <v>40412.736111111109</v>
      </c>
      <c r="K251">
        <v>1275603020</v>
      </c>
      <c r="L251" s="11">
        <f t="shared" si="11"/>
        <v>40332.923842592594</v>
      </c>
      <c r="M251" t="b">
        <v>1</v>
      </c>
      <c r="N251">
        <v>235</v>
      </c>
      <c r="O251" t="s">
        <v>8269</v>
      </c>
      <c r="P251" s="5">
        <f t="shared" si="9"/>
        <v>0.12919999999999998</v>
      </c>
      <c r="Q251" s="8">
        <f>SUM(E251:$E$4115)/E251</f>
        <v>3968.3271785334732</v>
      </c>
      <c r="R251" s="8" t="s">
        <v>8310</v>
      </c>
      <c r="S251" s="8" t="s">
        <v>8315</v>
      </c>
      <c r="T251" t="b">
        <v>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0"/>
        <v>41431.565868055557</v>
      </c>
      <c r="K252">
        <v>1367933691</v>
      </c>
      <c r="L252" s="11">
        <f t="shared" si="11"/>
        <v>41401.565868055557</v>
      </c>
      <c r="M252" t="b">
        <v>1</v>
      </c>
      <c r="N252">
        <v>437</v>
      </c>
      <c r="O252" t="s">
        <v>8269</v>
      </c>
      <c r="P252" s="5">
        <f t="shared" si="9"/>
        <v>5.5833333333333401E-2</v>
      </c>
      <c r="Q252" s="8">
        <f>SUM(E252:$E$4115)/E252</f>
        <v>1414.3349171270711</v>
      </c>
      <c r="R252" s="8" t="s">
        <v>8310</v>
      </c>
      <c r="S252" s="8" t="s">
        <v>8315</v>
      </c>
      <c r="T252" t="b">
        <v>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0"/>
        <v>41045.791666666664</v>
      </c>
      <c r="K253">
        <v>1334429646</v>
      </c>
      <c r="L253" s="11">
        <f t="shared" si="11"/>
        <v>41013.787569444445</v>
      </c>
      <c r="M253" t="b">
        <v>1</v>
      </c>
      <c r="N253">
        <v>77</v>
      </c>
      <c r="O253" t="s">
        <v>8269</v>
      </c>
      <c r="P253" s="5">
        <f t="shared" si="9"/>
        <v>0.25571428571428578</v>
      </c>
      <c r="Q253" s="8">
        <f>SUM(E253:$E$4115)/E253</f>
        <v>10185.980318543794</v>
      </c>
      <c r="R253" s="8" t="s">
        <v>8310</v>
      </c>
      <c r="S253" s="8" t="s">
        <v>8315</v>
      </c>
      <c r="T253" t="b">
        <v>1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0"/>
        <v>40330.165972222225</v>
      </c>
      <c r="K254">
        <v>1269878058</v>
      </c>
      <c r="L254" s="11">
        <f t="shared" si="11"/>
        <v>40266.66270833333</v>
      </c>
      <c r="M254" t="b">
        <v>1</v>
      </c>
      <c r="N254">
        <v>108</v>
      </c>
      <c r="O254" t="s">
        <v>8269</v>
      </c>
      <c r="P254" s="5">
        <f t="shared" si="9"/>
        <v>0.84559999999999991</v>
      </c>
      <c r="Q254" s="8">
        <f>SUM(E254:$E$4115)/E254</f>
        <v>4850.7789878630228</v>
      </c>
      <c r="R254" s="8" t="s">
        <v>8310</v>
      </c>
      <c r="S254" s="8" t="s">
        <v>8315</v>
      </c>
      <c r="T254" t="b">
        <v>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0"/>
        <v>40954.650868055556</v>
      </c>
      <c r="K255">
        <v>1326728235</v>
      </c>
      <c r="L255" s="11">
        <f t="shared" si="11"/>
        <v>40924.650868055556</v>
      </c>
      <c r="M255" t="b">
        <v>1</v>
      </c>
      <c r="N255">
        <v>7</v>
      </c>
      <c r="O255" t="s">
        <v>8269</v>
      </c>
      <c r="P255" s="5">
        <f t="shared" si="9"/>
        <v>7.3333333333334139E-3</v>
      </c>
      <c r="Q255" s="8">
        <f>SUM(E255:$E$4115)/E255</f>
        <v>29618.636995367291</v>
      </c>
      <c r="R255" s="8" t="s">
        <v>8310</v>
      </c>
      <c r="S255" s="8" t="s">
        <v>8315</v>
      </c>
      <c r="T255" t="b">
        <v>1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0"/>
        <v>42294.083333333328</v>
      </c>
      <c r="K256">
        <v>1442443910</v>
      </c>
      <c r="L256" s="11">
        <f t="shared" si="11"/>
        <v>42263.952662037038</v>
      </c>
      <c r="M256" t="b">
        <v>1</v>
      </c>
      <c r="N256">
        <v>314</v>
      </c>
      <c r="O256" t="s">
        <v>8269</v>
      </c>
      <c r="P256" s="5">
        <f t="shared" si="9"/>
        <v>0.16947249999999991</v>
      </c>
      <c r="Q256" s="8">
        <f>SUM(E256:$E$4115)/E256</f>
        <v>1594.4599488230797</v>
      </c>
      <c r="R256" s="8" t="s">
        <v>8310</v>
      </c>
      <c r="S256" s="8" t="s">
        <v>8315</v>
      </c>
      <c r="T256" t="b">
        <v>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0"/>
        <v>40618.48474537037</v>
      </c>
      <c r="K257">
        <v>1297687082</v>
      </c>
      <c r="L257" s="11">
        <f t="shared" si="11"/>
        <v>40588.526412037041</v>
      </c>
      <c r="M257" t="b">
        <v>1</v>
      </c>
      <c r="N257">
        <v>188</v>
      </c>
      <c r="O257" t="s">
        <v>8269</v>
      </c>
      <c r="P257" s="5">
        <f t="shared" si="9"/>
        <v>6.7332500000000017E-2</v>
      </c>
      <c r="Q257" s="8">
        <f>SUM(E257:$E$4115)/E257</f>
        <v>5237.8455354821454</v>
      </c>
      <c r="R257" s="8" t="s">
        <v>8310</v>
      </c>
      <c r="S257" s="8" t="s">
        <v>8315</v>
      </c>
      <c r="T257" t="b">
        <v>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0"/>
        <v>41349.769293981481</v>
      </c>
      <c r="K258">
        <v>1360866467</v>
      </c>
      <c r="L258" s="11">
        <f t="shared" si="11"/>
        <v>41319.769293981481</v>
      </c>
      <c r="M258" t="b">
        <v>1</v>
      </c>
      <c r="N258">
        <v>275</v>
      </c>
      <c r="O258" t="s">
        <v>8269</v>
      </c>
      <c r="P258" s="5">
        <f t="shared" ref="P258:P321" si="12">(E258/D258)-1</f>
        <v>0.39100000000000001</v>
      </c>
      <c r="Q258" s="8">
        <f>SUM(E258:$E$4115)/E258</f>
        <v>2472.8000608306133</v>
      </c>
      <c r="R258" s="8" t="s">
        <v>8310</v>
      </c>
      <c r="S258" s="8" t="s">
        <v>8315</v>
      </c>
      <c r="T258" t="b">
        <v>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3">I259/$W$3+25569</f>
        <v>42509.626875000002</v>
      </c>
      <c r="K259">
        <v>1461078162</v>
      </c>
      <c r="L259" s="11">
        <f t="shared" ref="L259:L322" si="14">K259/$W$3+25569</f>
        <v>42479.626875000002</v>
      </c>
      <c r="M259" t="b">
        <v>1</v>
      </c>
      <c r="N259">
        <v>560</v>
      </c>
      <c r="O259" t="s">
        <v>8269</v>
      </c>
      <c r="P259" s="5">
        <f t="shared" si="12"/>
        <v>6.7264857142857126E-2</v>
      </c>
      <c r="Q259" s="8">
        <f>SUM(E259:$E$4115)/E259</f>
        <v>1196.5850356599119</v>
      </c>
      <c r="R259" s="8" t="s">
        <v>8310</v>
      </c>
      <c r="S259" s="8" t="s">
        <v>8315</v>
      </c>
      <c r="T259" t="b">
        <v>1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3"/>
        <v>40712.051689814813</v>
      </c>
      <c r="K260">
        <v>1305767666</v>
      </c>
      <c r="L260" s="11">
        <f t="shared" si="14"/>
        <v>40682.051689814813</v>
      </c>
      <c r="M260" t="b">
        <v>1</v>
      </c>
      <c r="N260">
        <v>688</v>
      </c>
      <c r="O260" t="s">
        <v>8269</v>
      </c>
      <c r="P260" s="5">
        <f t="shared" si="12"/>
        <v>0.91139999999999999</v>
      </c>
      <c r="Q260" s="8">
        <f>SUM(E260:$E$4115)/E260</f>
        <v>778.8393538767391</v>
      </c>
      <c r="R260" s="8" t="s">
        <v>8310</v>
      </c>
      <c r="S260" s="8" t="s">
        <v>8315</v>
      </c>
      <c r="T260" t="b">
        <v>1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3"/>
        <v>42102.738067129627</v>
      </c>
      <c r="K261">
        <v>1425922969</v>
      </c>
      <c r="L261" s="11">
        <f t="shared" si="14"/>
        <v>42072.738067129627</v>
      </c>
      <c r="M261" t="b">
        <v>1</v>
      </c>
      <c r="N261">
        <v>942</v>
      </c>
      <c r="O261" t="s">
        <v>8269</v>
      </c>
      <c r="P261" s="5">
        <f t="shared" si="12"/>
        <v>0.31937893333333323</v>
      </c>
      <c r="Q261" s="8">
        <f>SUM(E261:$E$4115)/E261</f>
        <v>450.74606041913438</v>
      </c>
      <c r="R261" s="8" t="s">
        <v>8310</v>
      </c>
      <c r="S261" s="8" t="s">
        <v>8315</v>
      </c>
      <c r="T261" t="b">
        <v>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3"/>
        <v>40376.415972222225</v>
      </c>
      <c r="K262">
        <v>1275415679</v>
      </c>
      <c r="L262" s="11">
        <f t="shared" si="14"/>
        <v>40330.755543981482</v>
      </c>
      <c r="M262" t="b">
        <v>1</v>
      </c>
      <c r="N262">
        <v>88</v>
      </c>
      <c r="O262" t="s">
        <v>8269</v>
      </c>
      <c r="P262" s="5">
        <f t="shared" si="12"/>
        <v>6.4000000000000057E-2</v>
      </c>
      <c r="Q262" s="8">
        <f>SUM(E262:$E$4115)/E262</f>
        <v>4182.6983843984945</v>
      </c>
      <c r="R262" s="8" t="s">
        <v>8310</v>
      </c>
      <c r="S262" s="8" t="s">
        <v>8315</v>
      </c>
      <c r="T262" t="b">
        <v>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3"/>
        <v>41067.621527777781</v>
      </c>
      <c r="K263">
        <v>1334783704</v>
      </c>
      <c r="L263" s="11">
        <f t="shared" si="14"/>
        <v>41017.885462962964</v>
      </c>
      <c r="M263" t="b">
        <v>1</v>
      </c>
      <c r="N263">
        <v>220</v>
      </c>
      <c r="O263" t="s">
        <v>8269</v>
      </c>
      <c r="P263" s="5">
        <f t="shared" si="12"/>
        <v>7.4000000000000066E-2</v>
      </c>
      <c r="Q263" s="8">
        <f>SUM(E263:$E$4115)/E263</f>
        <v>2071.3813226256975</v>
      </c>
      <c r="R263" s="8" t="s">
        <v>8310</v>
      </c>
      <c r="S263" s="8" t="s">
        <v>8315</v>
      </c>
      <c r="T263" t="b">
        <v>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3"/>
        <v>40600.24800925926</v>
      </c>
      <c r="K264">
        <v>1294811828</v>
      </c>
      <c r="L264" s="11">
        <f t="shared" si="14"/>
        <v>40555.24800925926</v>
      </c>
      <c r="M264" t="b">
        <v>1</v>
      </c>
      <c r="N264">
        <v>145</v>
      </c>
      <c r="O264" t="s">
        <v>8269</v>
      </c>
      <c r="P264" s="5">
        <f t="shared" si="12"/>
        <v>1.4</v>
      </c>
      <c r="Q264" s="8">
        <f>SUM(E264:$E$4115)/E264</f>
        <v>7411.9651349999967</v>
      </c>
      <c r="R264" s="8" t="s">
        <v>8310</v>
      </c>
      <c r="S264" s="8" t="s">
        <v>8315</v>
      </c>
      <c r="T264" t="b">
        <v>1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3"/>
        <v>41179.954791666663</v>
      </c>
      <c r="K265">
        <v>1346194494</v>
      </c>
      <c r="L265" s="11">
        <f t="shared" si="14"/>
        <v>41149.954791666663</v>
      </c>
      <c r="M265" t="b">
        <v>1</v>
      </c>
      <c r="N265">
        <v>963</v>
      </c>
      <c r="O265" t="s">
        <v>8269</v>
      </c>
      <c r="P265" s="5">
        <f t="shared" si="12"/>
        <v>0.18081079999999994</v>
      </c>
      <c r="Q265" s="8">
        <f>SUM(E265:$E$4115)/E265</f>
        <v>1506.2799496752564</v>
      </c>
      <c r="R265" s="8" t="s">
        <v>8310</v>
      </c>
      <c r="S265" s="8" t="s">
        <v>8315</v>
      </c>
      <c r="T265" t="b">
        <v>1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3"/>
        <v>41040.620312500003</v>
      </c>
      <c r="K266">
        <v>1334155995</v>
      </c>
      <c r="L266" s="11">
        <f t="shared" si="14"/>
        <v>41010.620312500003</v>
      </c>
      <c r="M266" t="b">
        <v>1</v>
      </c>
      <c r="N266">
        <v>91</v>
      </c>
      <c r="O266" t="s">
        <v>8269</v>
      </c>
      <c r="P266" s="5">
        <f t="shared" si="12"/>
        <v>0.18199999999999994</v>
      </c>
      <c r="Q266" s="8">
        <f>SUM(E266:$E$4115)/E266</f>
        <v>7518.8275025380681</v>
      </c>
      <c r="R266" s="8" t="s">
        <v>8310</v>
      </c>
      <c r="S266" s="8" t="s">
        <v>8315</v>
      </c>
      <c r="T266" t="b">
        <v>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3"/>
        <v>40308.844444444447</v>
      </c>
      <c r="K267">
        <v>1269928430</v>
      </c>
      <c r="L267" s="11">
        <f t="shared" si="14"/>
        <v>40267.245717592596</v>
      </c>
      <c r="M267" t="b">
        <v>1</v>
      </c>
      <c r="N267">
        <v>58</v>
      </c>
      <c r="O267" t="s">
        <v>8269</v>
      </c>
      <c r="P267" s="5">
        <f t="shared" si="12"/>
        <v>0.11099999999999999</v>
      </c>
      <c r="Q267" s="8">
        <f>SUM(E267:$E$4115)/E267</f>
        <v>7998.2647236723642</v>
      </c>
      <c r="R267" s="8" t="s">
        <v>8310</v>
      </c>
      <c r="S267" s="8" t="s">
        <v>8315</v>
      </c>
      <c r="T267" t="b">
        <v>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3"/>
        <v>40291.160416666666</v>
      </c>
      <c r="K268">
        <v>1264565507</v>
      </c>
      <c r="L268" s="11">
        <f t="shared" si="14"/>
        <v>40205.174849537041</v>
      </c>
      <c r="M268" t="b">
        <v>1</v>
      </c>
      <c r="N268">
        <v>36</v>
      </c>
      <c r="O268" t="s">
        <v>8269</v>
      </c>
      <c r="P268" s="5">
        <f t="shared" si="12"/>
        <v>0.45500000000000007</v>
      </c>
      <c r="Q268" s="8">
        <f>SUM(E268:$E$4115)/E268</f>
        <v>30532.512398625418</v>
      </c>
      <c r="R268" s="8" t="s">
        <v>8310</v>
      </c>
      <c r="S268" s="8" t="s">
        <v>8315</v>
      </c>
      <c r="T268" t="b">
        <v>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3"/>
        <v>41815.452534722222</v>
      </c>
      <c r="K269">
        <v>1401101499</v>
      </c>
      <c r="L269" s="11">
        <f t="shared" si="14"/>
        <v>41785.452534722222</v>
      </c>
      <c r="M269" t="b">
        <v>1</v>
      </c>
      <c r="N269">
        <v>165</v>
      </c>
      <c r="O269" t="s">
        <v>8269</v>
      </c>
      <c r="P269" s="5">
        <f t="shared" si="12"/>
        <v>0.31628832487309655</v>
      </c>
      <c r="Q269" s="8">
        <f>SUM(E269:$E$4115)/E269</f>
        <v>3426.2894695436471</v>
      </c>
      <c r="R269" s="8" t="s">
        <v>8310</v>
      </c>
      <c r="S269" s="8" t="s">
        <v>8315</v>
      </c>
      <c r="T269" t="b">
        <v>1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3"/>
        <v>40854.194189814814</v>
      </c>
      <c r="K270">
        <v>1316749178</v>
      </c>
      <c r="L270" s="11">
        <f t="shared" si="14"/>
        <v>40809.15252314815</v>
      </c>
      <c r="M270" t="b">
        <v>1</v>
      </c>
      <c r="N270">
        <v>111</v>
      </c>
      <c r="O270" t="s">
        <v>8269</v>
      </c>
      <c r="P270" s="5">
        <f t="shared" si="12"/>
        <v>0.1140000000000001</v>
      </c>
      <c r="Q270" s="8">
        <f>SUM(E270:$E$4115)/E270</f>
        <v>7973.1391561938917</v>
      </c>
      <c r="R270" s="8" t="s">
        <v>8310</v>
      </c>
      <c r="S270" s="8" t="s">
        <v>8315</v>
      </c>
      <c r="T270" t="b">
        <v>1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3"/>
        <v>42788.197013888886</v>
      </c>
      <c r="K271">
        <v>1485146622</v>
      </c>
      <c r="L271" s="11">
        <f t="shared" si="14"/>
        <v>42758.197013888886</v>
      </c>
      <c r="M271" t="b">
        <v>1</v>
      </c>
      <c r="N271">
        <v>1596</v>
      </c>
      <c r="O271" t="s">
        <v>8269</v>
      </c>
      <c r="P271" s="5">
        <f t="shared" si="12"/>
        <v>0.47233769999999997</v>
      </c>
      <c r="Q271" s="8">
        <f>SUM(E271:$E$4115)/E271</f>
        <v>301.59395565297268</v>
      </c>
      <c r="R271" s="8" t="s">
        <v>8310</v>
      </c>
      <c r="S271" s="8" t="s">
        <v>8315</v>
      </c>
      <c r="T271" t="b">
        <v>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3"/>
        <v>40688.166666666664</v>
      </c>
      <c r="K272">
        <v>1301950070</v>
      </c>
      <c r="L272" s="11">
        <f t="shared" si="14"/>
        <v>40637.86655092593</v>
      </c>
      <c r="M272" t="b">
        <v>1</v>
      </c>
      <c r="N272">
        <v>61</v>
      </c>
      <c r="O272" t="s">
        <v>8269</v>
      </c>
      <c r="P272" s="5">
        <f t="shared" si="12"/>
        <v>0.5260869565217392</v>
      </c>
      <c r="Q272" s="8">
        <f>SUM(E272:$E$4115)/E272</f>
        <v>12608.997529914524</v>
      </c>
      <c r="R272" s="8" t="s">
        <v>8310</v>
      </c>
      <c r="S272" s="8" t="s">
        <v>8315</v>
      </c>
      <c r="T272" t="b">
        <v>1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3"/>
        <v>41641.333333333336</v>
      </c>
      <c r="K273">
        <v>1386123861</v>
      </c>
      <c r="L273" s="11">
        <f t="shared" si="14"/>
        <v>41612.100243055553</v>
      </c>
      <c r="M273" t="b">
        <v>1</v>
      </c>
      <c r="N273">
        <v>287</v>
      </c>
      <c r="O273" t="s">
        <v>8269</v>
      </c>
      <c r="P273" s="5">
        <f t="shared" si="12"/>
        <v>4.6799999999999953E-2</v>
      </c>
      <c r="Q273" s="8">
        <f>SUM(E273:$E$4115)/E273</f>
        <v>1409.185814864348</v>
      </c>
      <c r="R273" s="8" t="s">
        <v>8310</v>
      </c>
      <c r="S273" s="8" t="s">
        <v>8315</v>
      </c>
      <c r="T273" t="b">
        <v>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3"/>
        <v>40296.78402777778</v>
      </c>
      <c r="K274">
        <v>1267220191</v>
      </c>
      <c r="L274" s="11">
        <f t="shared" si="14"/>
        <v>40235.900358796294</v>
      </c>
      <c r="M274" t="b">
        <v>1</v>
      </c>
      <c r="N274">
        <v>65</v>
      </c>
      <c r="O274" t="s">
        <v>8269</v>
      </c>
      <c r="P274" s="5">
        <f t="shared" si="12"/>
        <v>0.77433666666666667</v>
      </c>
      <c r="Q274" s="8">
        <f>SUM(E274:$E$4115)/E274</f>
        <v>8307.8309696957131</v>
      </c>
      <c r="R274" s="8" t="s">
        <v>8310</v>
      </c>
      <c r="S274" s="8" t="s">
        <v>8315</v>
      </c>
      <c r="T274" t="b">
        <v>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3"/>
        <v>40727.498449074075</v>
      </c>
      <c r="K275">
        <v>1307102266</v>
      </c>
      <c r="L275" s="11">
        <f t="shared" si="14"/>
        <v>40697.498449074075</v>
      </c>
      <c r="M275" t="b">
        <v>1</v>
      </c>
      <c r="N275">
        <v>118</v>
      </c>
      <c r="O275" t="s">
        <v>8269</v>
      </c>
      <c r="P275" s="5">
        <f t="shared" si="12"/>
        <v>7.7757999999999994E-2</v>
      </c>
      <c r="Q275" s="8">
        <f>SUM(E275:$E$4115)/E275</f>
        <v>8205.4309631661235</v>
      </c>
      <c r="R275" s="8" t="s">
        <v>8310</v>
      </c>
      <c r="S275" s="8" t="s">
        <v>8315</v>
      </c>
      <c r="T275" t="b">
        <v>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3"/>
        <v>41004.290972222225</v>
      </c>
      <c r="K276">
        <v>1330638829</v>
      </c>
      <c r="L276" s="11">
        <f t="shared" si="14"/>
        <v>40969.912372685183</v>
      </c>
      <c r="M276" t="b">
        <v>1</v>
      </c>
      <c r="N276">
        <v>113</v>
      </c>
      <c r="O276" t="s">
        <v>8269</v>
      </c>
      <c r="P276" s="5">
        <f t="shared" si="12"/>
        <v>0.56000000000000005</v>
      </c>
      <c r="Q276" s="8">
        <f>SUM(E276:$E$4115)/E276</f>
        <v>7085.249283653844</v>
      </c>
      <c r="R276" s="8" t="s">
        <v>8310</v>
      </c>
      <c r="S276" s="8" t="s">
        <v>8315</v>
      </c>
      <c r="T276" t="b">
        <v>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3"/>
        <v>41223.073680555557</v>
      </c>
      <c r="K277">
        <v>1349916366</v>
      </c>
      <c r="L277" s="11">
        <f t="shared" si="14"/>
        <v>41193.032013888893</v>
      </c>
      <c r="M277" t="b">
        <v>1</v>
      </c>
      <c r="N277">
        <v>332</v>
      </c>
      <c r="O277" t="s">
        <v>8269</v>
      </c>
      <c r="P277" s="5">
        <f t="shared" si="12"/>
        <v>8.3949999999999969E-2</v>
      </c>
      <c r="Q277" s="8">
        <f>SUM(E277:$E$4115)/E277</f>
        <v>2039.1030734812484</v>
      </c>
      <c r="R277" s="8" t="s">
        <v>8310</v>
      </c>
      <c r="S277" s="8" t="s">
        <v>8315</v>
      </c>
      <c r="T277" t="b">
        <v>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3"/>
        <v>41027.040208333332</v>
      </c>
      <c r="K278">
        <v>1330394274</v>
      </c>
      <c r="L278" s="11">
        <f t="shared" si="14"/>
        <v>40967.081875000003</v>
      </c>
      <c r="M278" t="b">
        <v>1</v>
      </c>
      <c r="N278">
        <v>62</v>
      </c>
      <c r="O278" t="s">
        <v>8269</v>
      </c>
      <c r="P278" s="5">
        <f t="shared" si="12"/>
        <v>0.47599999999999998</v>
      </c>
      <c r="Q278" s="8">
        <f>SUM(E278:$E$4115)/E278</f>
        <v>7483.7460247289946</v>
      </c>
      <c r="R278" s="8" t="s">
        <v>8310</v>
      </c>
      <c r="S278" s="8" t="s">
        <v>8315</v>
      </c>
      <c r="T278" t="b">
        <v>1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3"/>
        <v>42147.891423611116</v>
      </c>
      <c r="K279">
        <v>1429824219</v>
      </c>
      <c r="L279" s="11">
        <f t="shared" si="14"/>
        <v>42117.891423611116</v>
      </c>
      <c r="M279" t="b">
        <v>1</v>
      </c>
      <c r="N279">
        <v>951</v>
      </c>
      <c r="O279" t="s">
        <v>8269</v>
      </c>
      <c r="P279" s="5">
        <f t="shared" si="12"/>
        <v>0.10381538461538464</v>
      </c>
      <c r="Q279" s="8">
        <f>SUM(E279:$E$4115)/E279</f>
        <v>615.74026495512055</v>
      </c>
      <c r="R279" s="8" t="s">
        <v>8310</v>
      </c>
      <c r="S279" s="8" t="s">
        <v>8315</v>
      </c>
      <c r="T279" t="b">
        <v>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3"/>
        <v>41194.040960648148</v>
      </c>
      <c r="K280">
        <v>1347411539</v>
      </c>
      <c r="L280" s="11">
        <f t="shared" si="14"/>
        <v>41164.040960648148</v>
      </c>
      <c r="M280" t="b">
        <v>1</v>
      </c>
      <c r="N280">
        <v>415</v>
      </c>
      <c r="O280" t="s">
        <v>8269</v>
      </c>
      <c r="P280" s="5">
        <f t="shared" si="12"/>
        <v>0.50348148148148142</v>
      </c>
      <c r="Q280" s="8">
        <f>SUM(E280:$E$4115)/E280</f>
        <v>1086.5247211410549</v>
      </c>
      <c r="R280" s="8" t="s">
        <v>8310</v>
      </c>
      <c r="S280" s="8" t="s">
        <v>8315</v>
      </c>
      <c r="T280" t="b">
        <v>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3"/>
        <v>42793.084027777775</v>
      </c>
      <c r="K281">
        <v>1485237096</v>
      </c>
      <c r="L281" s="11">
        <f t="shared" si="14"/>
        <v>42759.244166666671</v>
      </c>
      <c r="M281" t="b">
        <v>1</v>
      </c>
      <c r="N281">
        <v>305</v>
      </c>
      <c r="O281" t="s">
        <v>8269</v>
      </c>
      <c r="P281" s="5">
        <f t="shared" si="12"/>
        <v>0.57318294117647062</v>
      </c>
      <c r="Q281" s="8">
        <f>SUM(E281:$E$4115)/E281</f>
        <v>1647.6820701829295</v>
      </c>
      <c r="R281" s="8" t="s">
        <v>8310</v>
      </c>
      <c r="S281" s="8" t="s">
        <v>8315</v>
      </c>
      <c r="T281" t="b">
        <v>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3"/>
        <v>41789.590682870374</v>
      </c>
      <c r="K282">
        <v>1397571035</v>
      </c>
      <c r="L282" s="11">
        <f t="shared" si="14"/>
        <v>41744.590682870374</v>
      </c>
      <c r="M282" t="b">
        <v>1</v>
      </c>
      <c r="N282">
        <v>2139</v>
      </c>
      <c r="O282" t="s">
        <v>8269</v>
      </c>
      <c r="P282" s="5">
        <f t="shared" si="12"/>
        <v>0.56143999999999994</v>
      </c>
      <c r="Q282" s="8">
        <f>SUM(E282:$E$4115)/E282</f>
        <v>376.05497848140169</v>
      </c>
      <c r="R282" s="8" t="s">
        <v>8310</v>
      </c>
      <c r="S282" s="8" t="s">
        <v>8315</v>
      </c>
      <c r="T282" t="b">
        <v>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3"/>
        <v>40035.80972222222</v>
      </c>
      <c r="K283">
        <v>1242532513</v>
      </c>
      <c r="L283" s="11">
        <f t="shared" si="14"/>
        <v>39950.163344907407</v>
      </c>
      <c r="M283" t="b">
        <v>1</v>
      </c>
      <c r="N283">
        <v>79</v>
      </c>
      <c r="O283" t="s">
        <v>8269</v>
      </c>
      <c r="P283" s="5">
        <f t="shared" si="12"/>
        <v>0.20587636363636364</v>
      </c>
      <c r="Q283" s="8">
        <f>SUM(E283:$E$4115)/E283</f>
        <v>6622.4094163128411</v>
      </c>
      <c r="R283" s="8" t="s">
        <v>8310</v>
      </c>
      <c r="S283" s="8" t="s">
        <v>8315</v>
      </c>
      <c r="T283" t="b">
        <v>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3"/>
        <v>40231.916666666664</v>
      </c>
      <c r="K284">
        <v>1263679492</v>
      </c>
      <c r="L284" s="11">
        <f t="shared" si="14"/>
        <v>40194.920046296298</v>
      </c>
      <c r="M284" t="b">
        <v>1</v>
      </c>
      <c r="N284">
        <v>179</v>
      </c>
      <c r="O284" t="s">
        <v>8269</v>
      </c>
      <c r="P284" s="5">
        <f t="shared" si="12"/>
        <v>1.1888888888888838E-2</v>
      </c>
      <c r="Q284" s="8">
        <f>SUM(E284:$E$4115)/E284</f>
        <v>964.42969364225291</v>
      </c>
      <c r="R284" s="8" t="s">
        <v>8310</v>
      </c>
      <c r="S284" s="8" t="s">
        <v>8315</v>
      </c>
      <c r="T284" t="b">
        <v>1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3"/>
        <v>40695.207638888889</v>
      </c>
      <c r="K285">
        <v>1305219744</v>
      </c>
      <c r="L285" s="11">
        <f t="shared" si="14"/>
        <v>40675.71</v>
      </c>
      <c r="M285" t="b">
        <v>1</v>
      </c>
      <c r="N285">
        <v>202</v>
      </c>
      <c r="O285" t="s">
        <v>8269</v>
      </c>
      <c r="P285" s="5">
        <f t="shared" si="12"/>
        <v>0.14272499999999999</v>
      </c>
      <c r="Q285" s="8">
        <f>SUM(E285:$E$4115)/E285</f>
        <v>2132.8049229303242</v>
      </c>
      <c r="R285" s="8" t="s">
        <v>8310</v>
      </c>
      <c r="S285" s="8" t="s">
        <v>8315</v>
      </c>
      <c r="T285" t="b">
        <v>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3"/>
        <v>40929.738194444442</v>
      </c>
      <c r="K286">
        <v>1325007780</v>
      </c>
      <c r="L286" s="11">
        <f t="shared" si="14"/>
        <v>40904.738194444442</v>
      </c>
      <c r="M286" t="b">
        <v>1</v>
      </c>
      <c r="N286">
        <v>760</v>
      </c>
      <c r="O286" t="s">
        <v>8269</v>
      </c>
      <c r="P286" s="5">
        <f t="shared" si="12"/>
        <v>4.6261499999999955E-2</v>
      </c>
      <c r="Q286" s="8">
        <f>SUM(E286:$E$4115)/E286</f>
        <v>1047.7591417155268</v>
      </c>
      <c r="R286" s="8" t="s">
        <v>8310</v>
      </c>
      <c r="S286" s="8" t="s">
        <v>8315</v>
      </c>
      <c r="T286" t="b">
        <v>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3"/>
        <v>41536.756111111114</v>
      </c>
      <c r="K287">
        <v>1377022128</v>
      </c>
      <c r="L287" s="11">
        <f t="shared" si="14"/>
        <v>41506.756111111114</v>
      </c>
      <c r="M287" t="b">
        <v>1</v>
      </c>
      <c r="N287">
        <v>563</v>
      </c>
      <c r="O287" t="s">
        <v>8269</v>
      </c>
      <c r="P287" s="5">
        <f t="shared" si="12"/>
        <v>1.2882507142857142</v>
      </c>
      <c r="Q287" s="8">
        <f>SUM(E287:$E$4115)/E287</f>
        <v>1367.4622813871226</v>
      </c>
      <c r="R287" s="8" t="s">
        <v>8310</v>
      </c>
      <c r="S287" s="8" t="s">
        <v>8315</v>
      </c>
      <c r="T287" t="b">
        <v>1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3"/>
        <v>41358.774583333332</v>
      </c>
      <c r="K288">
        <v>1360352124</v>
      </c>
      <c r="L288" s="11">
        <f t="shared" si="14"/>
        <v>41313.816250000003</v>
      </c>
      <c r="M288" t="b">
        <v>1</v>
      </c>
      <c r="N288">
        <v>135</v>
      </c>
      <c r="O288" t="s">
        <v>8269</v>
      </c>
      <c r="P288" s="5">
        <f t="shared" si="12"/>
        <v>9.1533333333333244E-2</v>
      </c>
      <c r="Q288" s="8">
        <f>SUM(E288:$E$4115)/E288</f>
        <v>2673.6282953643181</v>
      </c>
      <c r="R288" s="8" t="s">
        <v>8310</v>
      </c>
      <c r="S288" s="8" t="s">
        <v>8315</v>
      </c>
      <c r="T288" t="b">
        <v>1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3"/>
        <v>41215.166666666664</v>
      </c>
      <c r="K289">
        <v>1349160018</v>
      </c>
      <c r="L289" s="11">
        <f t="shared" si="14"/>
        <v>41184.277986111112</v>
      </c>
      <c r="M289" t="b">
        <v>1</v>
      </c>
      <c r="N289">
        <v>290</v>
      </c>
      <c r="O289" t="s">
        <v>8269</v>
      </c>
      <c r="P289" s="5">
        <f t="shared" si="12"/>
        <v>0.7629999999999999</v>
      </c>
      <c r="Q289" s="8">
        <f>SUM(E289:$E$4115)/E289</f>
        <v>1654.715185479296</v>
      </c>
      <c r="R289" s="8" t="s">
        <v>8310</v>
      </c>
      <c r="S289" s="8" t="s">
        <v>8315</v>
      </c>
      <c r="T289" t="b">
        <v>1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3"/>
        <v>41086.168900462959</v>
      </c>
      <c r="K290">
        <v>1337659393</v>
      </c>
      <c r="L290" s="11">
        <f t="shared" si="14"/>
        <v>41051.168900462959</v>
      </c>
      <c r="M290" t="b">
        <v>1</v>
      </c>
      <c r="N290">
        <v>447</v>
      </c>
      <c r="O290" t="s">
        <v>8269</v>
      </c>
      <c r="P290" s="5">
        <f t="shared" si="12"/>
        <v>3.2106199999999863E-2</v>
      </c>
      <c r="Q290" s="8">
        <f>SUM(E290:$E$4115)/E290</f>
        <v>847.44182488197396</v>
      </c>
      <c r="R290" s="8" t="s">
        <v>8310</v>
      </c>
      <c r="S290" s="8" t="s">
        <v>8315</v>
      </c>
      <c r="T290" t="b">
        <v>1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3"/>
        <v>41580.456412037034</v>
      </c>
      <c r="K291">
        <v>1380797834</v>
      </c>
      <c r="L291" s="11">
        <f t="shared" si="14"/>
        <v>41550.456412037034</v>
      </c>
      <c r="M291" t="b">
        <v>1</v>
      </c>
      <c r="N291">
        <v>232</v>
      </c>
      <c r="O291" t="s">
        <v>8269</v>
      </c>
      <c r="P291" s="5">
        <f t="shared" si="12"/>
        <v>4.8200000000000021E-2</v>
      </c>
      <c r="Q291" s="8">
        <f>SUM(E291:$E$4115)/E291</f>
        <v>2778.1525643961063</v>
      </c>
      <c r="R291" s="8" t="s">
        <v>8310</v>
      </c>
      <c r="S291" s="8" t="s">
        <v>8315</v>
      </c>
      <c r="T291" t="b">
        <v>1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3"/>
        <v>40576.332638888889</v>
      </c>
      <c r="K292">
        <v>1292316697</v>
      </c>
      <c r="L292" s="11">
        <f t="shared" si="14"/>
        <v>40526.36917824074</v>
      </c>
      <c r="M292" t="b">
        <v>1</v>
      </c>
      <c r="N292">
        <v>168</v>
      </c>
      <c r="O292" t="s">
        <v>8269</v>
      </c>
      <c r="P292" s="5">
        <f t="shared" si="12"/>
        <v>6.6844444444444484E-2</v>
      </c>
      <c r="Q292" s="8">
        <f>SUM(E292:$E$4115)/E292</f>
        <v>9095.3944696717172</v>
      </c>
      <c r="R292" s="8" t="s">
        <v>8310</v>
      </c>
      <c r="S292" s="8" t="s">
        <v>8315</v>
      </c>
      <c r="T292" t="b">
        <v>1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3"/>
        <v>41395.000694444447</v>
      </c>
      <c r="K293">
        <v>1365791246</v>
      </c>
      <c r="L293" s="11">
        <f t="shared" si="14"/>
        <v>41376.769050925926</v>
      </c>
      <c r="M293" t="b">
        <v>1</v>
      </c>
      <c r="N293">
        <v>128</v>
      </c>
      <c r="O293" t="s">
        <v>8269</v>
      </c>
      <c r="P293" s="5">
        <f t="shared" si="12"/>
        <v>0.20019999999999993</v>
      </c>
      <c r="Q293" s="8">
        <f>SUM(E293:$E$4115)/E293</f>
        <v>7275.5155757373732</v>
      </c>
      <c r="R293" s="8" t="s">
        <v>8310</v>
      </c>
      <c r="S293" s="8" t="s">
        <v>8315</v>
      </c>
      <c r="T293" t="b">
        <v>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3"/>
        <v>40845.165972222225</v>
      </c>
      <c r="K294">
        <v>1317064599</v>
      </c>
      <c r="L294" s="11">
        <f t="shared" si="14"/>
        <v>40812.803229166668</v>
      </c>
      <c r="M294" t="b">
        <v>1</v>
      </c>
      <c r="N294">
        <v>493</v>
      </c>
      <c r="O294" t="s">
        <v>8269</v>
      </c>
      <c r="P294" s="5">
        <f t="shared" si="12"/>
        <v>1.5069333333333379E-2</v>
      </c>
      <c r="Q294" s="8">
        <f>SUM(E294:$E$4115)/E294</f>
        <v>573.41722430783022</v>
      </c>
      <c r="R294" s="8" t="s">
        <v>8310</v>
      </c>
      <c r="S294" s="8" t="s">
        <v>8315</v>
      </c>
      <c r="T294" t="b">
        <v>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3"/>
        <v>41749.667986111112</v>
      </c>
      <c r="K295">
        <v>1395417714</v>
      </c>
      <c r="L295" s="11">
        <f t="shared" si="14"/>
        <v>41719.667986111112</v>
      </c>
      <c r="M295" t="b">
        <v>1</v>
      </c>
      <c r="N295">
        <v>131</v>
      </c>
      <c r="O295" t="s">
        <v>8269</v>
      </c>
      <c r="P295" s="5">
        <f t="shared" si="12"/>
        <v>1.3846153846153841E-2</v>
      </c>
      <c r="Q295" s="8">
        <f>SUM(E295:$E$4115)/E295</f>
        <v>1653.1956665402117</v>
      </c>
      <c r="R295" s="8" t="s">
        <v>8310</v>
      </c>
      <c r="S295" s="8" t="s">
        <v>8315</v>
      </c>
      <c r="T295" t="b">
        <v>1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3"/>
        <v>40378.666666666664</v>
      </c>
      <c r="K296">
        <v>1276480894</v>
      </c>
      <c r="L296" s="11">
        <f t="shared" si="14"/>
        <v>40343.084421296298</v>
      </c>
      <c r="M296" t="b">
        <v>1</v>
      </c>
      <c r="N296">
        <v>50</v>
      </c>
      <c r="O296" t="s">
        <v>8269</v>
      </c>
      <c r="P296" s="5">
        <f t="shared" si="12"/>
        <v>0</v>
      </c>
      <c r="Q296" s="8">
        <f>SUM(E296:$E$4115)/E296</f>
        <v>8710.3755539999966</v>
      </c>
      <c r="R296" s="8" t="s">
        <v>8310</v>
      </c>
      <c r="S296" s="8" t="s">
        <v>8315</v>
      </c>
      <c r="T296" t="b">
        <v>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3"/>
        <v>41579</v>
      </c>
      <c r="K297">
        <v>1378080409</v>
      </c>
      <c r="L297" s="11">
        <f t="shared" si="14"/>
        <v>41519.004733796297</v>
      </c>
      <c r="M297" t="b">
        <v>1</v>
      </c>
      <c r="N297">
        <v>665</v>
      </c>
      <c r="O297" t="s">
        <v>8269</v>
      </c>
      <c r="P297" s="5">
        <f t="shared" si="12"/>
        <v>0.33109119999999992</v>
      </c>
      <c r="Q297" s="8">
        <f>SUM(E297:$E$4115)/E297</f>
        <v>654.30344322011865</v>
      </c>
      <c r="R297" s="8" t="s">
        <v>8310</v>
      </c>
      <c r="S297" s="8" t="s">
        <v>8315</v>
      </c>
      <c r="T297" t="b">
        <v>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3"/>
        <v>41159.475497685184</v>
      </c>
      <c r="K298">
        <v>1344857083</v>
      </c>
      <c r="L298" s="11">
        <f t="shared" si="14"/>
        <v>41134.475497685184</v>
      </c>
      <c r="M298" t="b">
        <v>1</v>
      </c>
      <c r="N298">
        <v>129</v>
      </c>
      <c r="O298" t="s">
        <v>8269</v>
      </c>
      <c r="P298" s="5">
        <f t="shared" si="12"/>
        <v>0.18726200000000004</v>
      </c>
      <c r="Q298" s="8">
        <f>SUM(E298:$E$4115)/E298</f>
        <v>1464.893956346619</v>
      </c>
      <c r="R298" s="8" t="s">
        <v>8310</v>
      </c>
      <c r="S298" s="8" t="s">
        <v>8315</v>
      </c>
      <c r="T298" t="b">
        <v>1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3"/>
        <v>42125.165972222225</v>
      </c>
      <c r="K299">
        <v>1427390901</v>
      </c>
      <c r="L299" s="11">
        <f t="shared" si="14"/>
        <v>42089.728020833332</v>
      </c>
      <c r="M299" t="b">
        <v>1</v>
      </c>
      <c r="N299">
        <v>142</v>
      </c>
      <c r="O299" t="s">
        <v>8269</v>
      </c>
      <c r="P299" s="5">
        <f t="shared" si="12"/>
        <v>6.3999999999999613E-3</v>
      </c>
      <c r="Q299" s="8">
        <f>SUM(E299:$E$4115)/E299</f>
        <v>2158.7162986883936</v>
      </c>
      <c r="R299" s="8" t="s">
        <v>8310</v>
      </c>
      <c r="S299" s="8" t="s">
        <v>8315</v>
      </c>
      <c r="T299" t="b">
        <v>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3"/>
        <v>41768.875</v>
      </c>
      <c r="K300">
        <v>1394536048</v>
      </c>
      <c r="L300" s="11">
        <f t="shared" si="14"/>
        <v>41709.463518518518</v>
      </c>
      <c r="M300" t="b">
        <v>1</v>
      </c>
      <c r="N300">
        <v>2436</v>
      </c>
      <c r="O300" t="s">
        <v>8269</v>
      </c>
      <c r="P300" s="5">
        <f t="shared" si="12"/>
        <v>8.932412698412695E-2</v>
      </c>
      <c r="Q300" s="8">
        <f>SUM(E300:$E$4115)/E300</f>
        <v>316.42245665070891</v>
      </c>
      <c r="R300" s="8" t="s">
        <v>8310</v>
      </c>
      <c r="S300" s="8" t="s">
        <v>8315</v>
      </c>
      <c r="T300" t="b">
        <v>1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3"/>
        <v>40499.266898148147</v>
      </c>
      <c r="K301">
        <v>1287379460</v>
      </c>
      <c r="L301" s="11">
        <f t="shared" si="14"/>
        <v>40469.225231481483</v>
      </c>
      <c r="M301" t="b">
        <v>1</v>
      </c>
      <c r="N301">
        <v>244</v>
      </c>
      <c r="O301" t="s">
        <v>8269</v>
      </c>
      <c r="P301" s="5">
        <f t="shared" si="12"/>
        <v>0.78952500000000003</v>
      </c>
      <c r="Q301" s="8">
        <f>SUM(E301:$E$4115)/E301</f>
        <v>2419.2597935206263</v>
      </c>
      <c r="R301" s="8" t="s">
        <v>8310</v>
      </c>
      <c r="S301" s="8" t="s">
        <v>8315</v>
      </c>
      <c r="T301" t="b">
        <v>1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3"/>
        <v>40657.959930555553</v>
      </c>
      <c r="K302">
        <v>1301007738</v>
      </c>
      <c r="L302" s="11">
        <f t="shared" si="14"/>
        <v>40626.959930555553</v>
      </c>
      <c r="M302" t="b">
        <v>1</v>
      </c>
      <c r="N302">
        <v>298</v>
      </c>
      <c r="O302" t="s">
        <v>8269</v>
      </c>
      <c r="P302" s="5">
        <f t="shared" si="12"/>
        <v>1.7226399999999975E-2</v>
      </c>
      <c r="Q302" s="8">
        <f>SUM(E302:$E$4115)/E302</f>
        <v>1701.7003715200465</v>
      </c>
      <c r="R302" s="8" t="s">
        <v>8310</v>
      </c>
      <c r="S302" s="8" t="s">
        <v>8315</v>
      </c>
      <c r="T302" t="b">
        <v>1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3"/>
        <v>41352.696006944447</v>
      </c>
      <c r="K303">
        <v>1360258935</v>
      </c>
      <c r="L303" s="11">
        <f t="shared" si="14"/>
        <v>41312.737673611111</v>
      </c>
      <c r="M303" t="b">
        <v>1</v>
      </c>
      <c r="N303">
        <v>251</v>
      </c>
      <c r="O303" t="s">
        <v>8269</v>
      </c>
      <c r="P303" s="5">
        <f t="shared" si="12"/>
        <v>0.18734999999999991</v>
      </c>
      <c r="Q303" s="8">
        <f>SUM(E303:$E$4115)/E303</f>
        <v>2801.9690202163174</v>
      </c>
      <c r="R303" s="8" t="s">
        <v>8310</v>
      </c>
      <c r="S303" s="8" t="s">
        <v>8315</v>
      </c>
      <c r="T303" t="b">
        <v>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3"/>
        <v>40963.856921296298</v>
      </c>
      <c r="K304">
        <v>1327523638</v>
      </c>
      <c r="L304" s="11">
        <f t="shared" si="14"/>
        <v>40933.856921296298</v>
      </c>
      <c r="M304" t="b">
        <v>1</v>
      </c>
      <c r="N304">
        <v>108</v>
      </c>
      <c r="O304" t="s">
        <v>8269</v>
      </c>
      <c r="P304" s="5">
        <f t="shared" si="12"/>
        <v>4.5999999999999375E-3</v>
      </c>
      <c r="Q304" s="8">
        <f>SUM(E304:$E$4115)/E304</f>
        <v>4303.6529325104493</v>
      </c>
      <c r="R304" s="8" t="s">
        <v>8310</v>
      </c>
      <c r="S304" s="8" t="s">
        <v>8315</v>
      </c>
      <c r="T304" t="b">
        <v>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3"/>
        <v>41062.071134259255</v>
      </c>
      <c r="K305">
        <v>1336009346</v>
      </c>
      <c r="L305" s="11">
        <f t="shared" si="14"/>
        <v>41032.071134259255</v>
      </c>
      <c r="M305" t="b">
        <v>1</v>
      </c>
      <c r="N305">
        <v>82</v>
      </c>
      <c r="O305" t="s">
        <v>8269</v>
      </c>
      <c r="P305" s="5">
        <f t="shared" si="12"/>
        <v>0.3746666666666667</v>
      </c>
      <c r="Q305" s="8">
        <f>SUM(E305:$E$4115)/E305</f>
        <v>10481.195771096018</v>
      </c>
      <c r="R305" s="8" t="s">
        <v>8310</v>
      </c>
      <c r="S305" s="8" t="s">
        <v>8315</v>
      </c>
      <c r="T305" t="b">
        <v>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3"/>
        <v>41153.083333333336</v>
      </c>
      <c r="K306">
        <v>1343096197</v>
      </c>
      <c r="L306" s="11">
        <f t="shared" si="14"/>
        <v>41114.094872685186</v>
      </c>
      <c r="M306" t="b">
        <v>1</v>
      </c>
      <c r="N306">
        <v>74</v>
      </c>
      <c r="O306" t="s">
        <v>8269</v>
      </c>
      <c r="P306" s="5">
        <f t="shared" si="12"/>
        <v>1.3164705882352941</v>
      </c>
      <c r="Q306" s="8">
        <f>SUM(E306:$E$4115)/E306</f>
        <v>5487.5986998476355</v>
      </c>
      <c r="R306" s="8" t="s">
        <v>8310</v>
      </c>
      <c r="S306" s="8" t="s">
        <v>8315</v>
      </c>
      <c r="T306" t="b">
        <v>1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3"/>
        <v>40978.630196759259</v>
      </c>
      <c r="K307">
        <v>1328800049</v>
      </c>
      <c r="L307" s="11">
        <f t="shared" si="14"/>
        <v>40948.630196759259</v>
      </c>
      <c r="M307" t="b">
        <v>1</v>
      </c>
      <c r="N307">
        <v>189</v>
      </c>
      <c r="O307" t="s">
        <v>8269</v>
      </c>
      <c r="P307" s="5">
        <f t="shared" si="12"/>
        <v>0.30333333333333323</v>
      </c>
      <c r="Q307" s="8">
        <f>SUM(E307:$E$4115)/E307</f>
        <v>4420.7111365728879</v>
      </c>
      <c r="R307" s="8" t="s">
        <v>8310</v>
      </c>
      <c r="S307" s="8" t="s">
        <v>8315</v>
      </c>
      <c r="T307" t="b">
        <v>1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3"/>
        <v>41353.79552083333</v>
      </c>
      <c r="K308">
        <v>1362081933</v>
      </c>
      <c r="L308" s="11">
        <f t="shared" si="14"/>
        <v>41333.837187500001</v>
      </c>
      <c r="M308" t="b">
        <v>1</v>
      </c>
      <c r="N308">
        <v>80</v>
      </c>
      <c r="O308" t="s">
        <v>8269</v>
      </c>
      <c r="P308" s="5">
        <f t="shared" si="12"/>
        <v>1.9289999999999998</v>
      </c>
      <c r="Q308" s="8">
        <f>SUM(E308:$E$4115)/E308</f>
        <v>14749.97485831341</v>
      </c>
      <c r="R308" s="8" t="s">
        <v>8310</v>
      </c>
      <c r="S308" s="8" t="s">
        <v>8315</v>
      </c>
      <c r="T308" t="b">
        <v>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3"/>
        <v>41312.944456018522</v>
      </c>
      <c r="K309">
        <v>1357684801</v>
      </c>
      <c r="L309" s="11">
        <f t="shared" si="14"/>
        <v>41282.944456018522</v>
      </c>
      <c r="M309" t="b">
        <v>1</v>
      </c>
      <c r="N309">
        <v>576</v>
      </c>
      <c r="O309" t="s">
        <v>8269</v>
      </c>
      <c r="P309" s="5">
        <f t="shared" si="12"/>
        <v>0.11318181818181827</v>
      </c>
      <c r="Q309" s="8">
        <f>SUM(E309:$E$4115)/E309</f>
        <v>1763.9749840751317</v>
      </c>
      <c r="R309" s="8" t="s">
        <v>8310</v>
      </c>
      <c r="S309" s="8" t="s">
        <v>8315</v>
      </c>
      <c r="T309" t="b">
        <v>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3"/>
        <v>40612.694560185184</v>
      </c>
      <c r="K310">
        <v>1295887210</v>
      </c>
      <c r="L310" s="11">
        <f t="shared" si="14"/>
        <v>40567.694560185184</v>
      </c>
      <c r="M310" t="b">
        <v>1</v>
      </c>
      <c r="N310">
        <v>202</v>
      </c>
      <c r="O310" t="s">
        <v>8269</v>
      </c>
      <c r="P310" s="5">
        <f t="shared" si="12"/>
        <v>5.5666666666666753E-2</v>
      </c>
      <c r="Q310" s="8">
        <f>SUM(E310:$E$4115)/E310</f>
        <v>3408.2141900852525</v>
      </c>
      <c r="R310" s="8" t="s">
        <v>8310</v>
      </c>
      <c r="S310" s="8" t="s">
        <v>8315</v>
      </c>
      <c r="T310" t="b">
        <v>1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3"/>
        <v>41155.751550925925</v>
      </c>
      <c r="K311">
        <v>1344880934</v>
      </c>
      <c r="L311" s="11">
        <f t="shared" si="14"/>
        <v>41134.751550925925</v>
      </c>
      <c r="M311" t="b">
        <v>1</v>
      </c>
      <c r="N311">
        <v>238</v>
      </c>
      <c r="O311" t="s">
        <v>8269</v>
      </c>
      <c r="P311" s="5">
        <f t="shared" si="12"/>
        <v>0.18944444444444453</v>
      </c>
      <c r="Q311" s="8">
        <f>SUM(E311:$E$4115)/E311</f>
        <v>2016.0013713218111</v>
      </c>
      <c r="R311" s="8" t="s">
        <v>8310</v>
      </c>
      <c r="S311" s="8" t="s">
        <v>8315</v>
      </c>
      <c r="T311" t="b">
        <v>1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3"/>
        <v>40836.083333333336</v>
      </c>
      <c r="K312">
        <v>1317788623</v>
      </c>
      <c r="L312" s="11">
        <f t="shared" si="14"/>
        <v>40821.183136574073</v>
      </c>
      <c r="M312" t="b">
        <v>1</v>
      </c>
      <c r="N312">
        <v>36</v>
      </c>
      <c r="O312" t="s">
        <v>8269</v>
      </c>
      <c r="P312" s="5">
        <f t="shared" si="12"/>
        <v>4.1290000000000049E-2</v>
      </c>
      <c r="Q312" s="8">
        <f>SUM(E312:$E$4115)/E312</f>
        <v>41430.513459266847</v>
      </c>
      <c r="R312" s="8" t="s">
        <v>8310</v>
      </c>
      <c r="S312" s="8" t="s">
        <v>8315</v>
      </c>
      <c r="T312" t="b">
        <v>1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3"/>
        <v>40909.332638888889</v>
      </c>
      <c r="K313">
        <v>1321852592</v>
      </c>
      <c r="L313" s="11">
        <f t="shared" si="14"/>
        <v>40868.219814814816</v>
      </c>
      <c r="M313" t="b">
        <v>1</v>
      </c>
      <c r="N313">
        <v>150</v>
      </c>
      <c r="O313" t="s">
        <v>8269</v>
      </c>
      <c r="P313" s="5">
        <f t="shared" si="12"/>
        <v>4.1016500000000011E-2</v>
      </c>
      <c r="Q313" s="8">
        <f>SUM(E313:$E$4115)/E313</f>
        <v>2072.0198993003464</v>
      </c>
      <c r="R313" s="8" t="s">
        <v>8310</v>
      </c>
      <c r="S313" s="8" t="s">
        <v>8315</v>
      </c>
      <c r="T313" t="b">
        <v>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3"/>
        <v>41378.877685185187</v>
      </c>
      <c r="K314">
        <v>1363381432</v>
      </c>
      <c r="L314" s="11">
        <f t="shared" si="14"/>
        <v>41348.877685185187</v>
      </c>
      <c r="M314" t="b">
        <v>1</v>
      </c>
      <c r="N314">
        <v>146</v>
      </c>
      <c r="O314" t="s">
        <v>8269</v>
      </c>
      <c r="P314" s="5">
        <f t="shared" si="12"/>
        <v>0.11874999999999991</v>
      </c>
      <c r="Q314" s="8">
        <f>SUM(E314:$E$4115)/E314</f>
        <v>4817.8008648044661</v>
      </c>
      <c r="R314" s="8" t="s">
        <v>8310</v>
      </c>
      <c r="S314" s="8" t="s">
        <v>8315</v>
      </c>
      <c r="T314" t="b">
        <v>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3"/>
        <v>40401.665972222225</v>
      </c>
      <c r="K315">
        <v>1277702894</v>
      </c>
      <c r="L315" s="11">
        <f t="shared" si="14"/>
        <v>40357.227939814817</v>
      </c>
      <c r="M315" t="b">
        <v>1</v>
      </c>
      <c r="N315">
        <v>222</v>
      </c>
      <c r="O315" t="s">
        <v>8269</v>
      </c>
      <c r="P315" s="5">
        <f t="shared" si="12"/>
        <v>4.7352941176470598E-2</v>
      </c>
      <c r="Q315" s="8">
        <f>SUM(E315:$E$4115)/E315</f>
        <v>2421.2506453243454</v>
      </c>
      <c r="R315" s="8" t="s">
        <v>8310</v>
      </c>
      <c r="S315" s="8" t="s">
        <v>8315</v>
      </c>
      <c r="T315" t="b">
        <v>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3"/>
        <v>41334.833194444444</v>
      </c>
      <c r="K316">
        <v>1359575988</v>
      </c>
      <c r="L316" s="11">
        <f t="shared" si="14"/>
        <v>41304.833194444444</v>
      </c>
      <c r="M316" t="b">
        <v>1</v>
      </c>
      <c r="N316">
        <v>120</v>
      </c>
      <c r="O316" t="s">
        <v>8269</v>
      </c>
      <c r="P316" s="5">
        <f t="shared" si="12"/>
        <v>2.8515000000000001</v>
      </c>
      <c r="Q316" s="8">
        <f>SUM(E316:$E$4115)/E316</f>
        <v>11188.514277554192</v>
      </c>
      <c r="R316" s="8" t="s">
        <v>8310</v>
      </c>
      <c r="S316" s="8" t="s">
        <v>8315</v>
      </c>
      <c r="T316" t="b">
        <v>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3"/>
        <v>41143.77238425926</v>
      </c>
      <c r="K317">
        <v>1343068334</v>
      </c>
      <c r="L317" s="11">
        <f t="shared" si="14"/>
        <v>41113.77238425926</v>
      </c>
      <c r="M317" t="b">
        <v>1</v>
      </c>
      <c r="N317">
        <v>126</v>
      </c>
      <c r="O317" t="s">
        <v>8269</v>
      </c>
      <c r="P317" s="5">
        <f t="shared" si="12"/>
        <v>1.2480000000000047E-2</v>
      </c>
      <c r="Q317" s="8">
        <f>SUM(E317:$E$4115)/E317</f>
        <v>1702.3036994310987</v>
      </c>
      <c r="R317" s="8" t="s">
        <v>8310</v>
      </c>
      <c r="S317" s="8" t="s">
        <v>8315</v>
      </c>
      <c r="T317" t="b">
        <v>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3"/>
        <v>41984.207638888889</v>
      </c>
      <c r="K318">
        <v>1415398197</v>
      </c>
      <c r="L318" s="11">
        <f t="shared" si="14"/>
        <v>41950.923576388886</v>
      </c>
      <c r="M318" t="b">
        <v>1</v>
      </c>
      <c r="N318">
        <v>158</v>
      </c>
      <c r="O318" t="s">
        <v>8269</v>
      </c>
      <c r="P318" s="5">
        <f t="shared" si="12"/>
        <v>0.13773333333333326</v>
      </c>
      <c r="Q318" s="8">
        <f>SUM(E318:$E$4115)/E318</f>
        <v>2523.3446173678644</v>
      </c>
      <c r="R318" s="8" t="s">
        <v>8310</v>
      </c>
      <c r="S318" s="8" t="s">
        <v>8315</v>
      </c>
      <c r="T318" t="b">
        <v>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3"/>
        <v>41619.676886574074</v>
      </c>
      <c r="K319">
        <v>1384186483</v>
      </c>
      <c r="L319" s="11">
        <f t="shared" si="14"/>
        <v>41589.676886574074</v>
      </c>
      <c r="M319" t="b">
        <v>1</v>
      </c>
      <c r="N319">
        <v>316</v>
      </c>
      <c r="O319" t="s">
        <v>8269</v>
      </c>
      <c r="P319" s="5">
        <f t="shared" si="12"/>
        <v>8.0333333333333368E-3</v>
      </c>
      <c r="Q319" s="8">
        <f>SUM(E319:$E$4115)/E319</f>
        <v>1423.4427842994601</v>
      </c>
      <c r="R319" s="8" t="s">
        <v>8310</v>
      </c>
      <c r="S319" s="8" t="s">
        <v>8315</v>
      </c>
      <c r="T319" t="b">
        <v>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3"/>
        <v>41359.997118055559</v>
      </c>
      <c r="K320">
        <v>1361753751</v>
      </c>
      <c r="L320" s="11">
        <f t="shared" si="14"/>
        <v>41330.038784722223</v>
      </c>
      <c r="M320" t="b">
        <v>1</v>
      </c>
      <c r="N320">
        <v>284</v>
      </c>
      <c r="O320" t="s">
        <v>8269</v>
      </c>
      <c r="P320" s="5">
        <f t="shared" si="12"/>
        <v>1.8332000000000002</v>
      </c>
      <c r="Q320" s="8">
        <f>SUM(E320:$E$4115)/E320</f>
        <v>3036.5729380206108</v>
      </c>
      <c r="R320" s="8" t="s">
        <v>8310</v>
      </c>
      <c r="S320" s="8" t="s">
        <v>8315</v>
      </c>
      <c r="T320" t="b">
        <v>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3"/>
        <v>40211.332638888889</v>
      </c>
      <c r="K321">
        <v>1257538029</v>
      </c>
      <c r="L321" s="11">
        <f t="shared" si="14"/>
        <v>40123.83829861111</v>
      </c>
      <c r="M321" t="b">
        <v>1</v>
      </c>
      <c r="N321">
        <v>51</v>
      </c>
      <c r="O321" t="s">
        <v>8269</v>
      </c>
      <c r="P321" s="5">
        <f t="shared" si="12"/>
        <v>0.12680000000000002</v>
      </c>
      <c r="Q321" s="8">
        <f>SUM(E321:$E$4115)/E321</f>
        <v>7632.5747674831327</v>
      </c>
      <c r="R321" s="8" t="s">
        <v>8310</v>
      </c>
      <c r="S321" s="8" t="s">
        <v>8315</v>
      </c>
      <c r="T321" t="b">
        <v>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3"/>
        <v>42360.958333333328</v>
      </c>
      <c r="K322">
        <v>1448284433</v>
      </c>
      <c r="L322" s="11">
        <f t="shared" si="14"/>
        <v>42331.551307870366</v>
      </c>
      <c r="M322" t="b">
        <v>1</v>
      </c>
      <c r="N322">
        <v>158</v>
      </c>
      <c r="O322" t="s">
        <v>8269</v>
      </c>
      <c r="P322" s="5">
        <f t="shared" ref="P322:P385" si="15">(E322/D322)-1</f>
        <v>6.5800000000000081E-2</v>
      </c>
      <c r="Q322" s="8">
        <f>SUM(E322:$E$4115)/E322</f>
        <v>2017.0900844436092</v>
      </c>
      <c r="R322" s="8" t="s">
        <v>8310</v>
      </c>
      <c r="S322" s="8" t="s">
        <v>8315</v>
      </c>
      <c r="T322" t="b">
        <v>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16">I323/$W$3+25569</f>
        <v>42682.488263888888</v>
      </c>
      <c r="K323">
        <v>1475577786</v>
      </c>
      <c r="L323" s="11">
        <f t="shared" ref="L323:L386" si="17">K323/$W$3+25569</f>
        <v>42647.446597222224</v>
      </c>
      <c r="M323" t="b">
        <v>1</v>
      </c>
      <c r="N323">
        <v>337</v>
      </c>
      <c r="O323" t="s">
        <v>8269</v>
      </c>
      <c r="P323" s="5">
        <f t="shared" si="15"/>
        <v>2.6628571428571446E-2</v>
      </c>
      <c r="Q323" s="8">
        <f>SUM(E323:$E$4115)/E323</f>
        <v>1196.0084671045299</v>
      </c>
      <c r="R323" s="8" t="s">
        <v>8310</v>
      </c>
      <c r="S323" s="8" t="s">
        <v>8315</v>
      </c>
      <c r="T323" t="b">
        <v>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6"/>
        <v>42503.57</v>
      </c>
      <c r="K324">
        <v>1460554848</v>
      </c>
      <c r="L324" s="11">
        <f t="shared" si="17"/>
        <v>42473.57</v>
      </c>
      <c r="M324" t="b">
        <v>1</v>
      </c>
      <c r="N324">
        <v>186</v>
      </c>
      <c r="O324" t="s">
        <v>8269</v>
      </c>
      <c r="P324" s="5">
        <f t="shared" si="15"/>
        <v>7.9120000000000079E-2</v>
      </c>
      <c r="Q324" s="8">
        <f>SUM(E324:$E$4115)/E324</f>
        <v>1591.6318570687217</v>
      </c>
      <c r="R324" s="8" t="s">
        <v>8310</v>
      </c>
      <c r="S324" s="8" t="s">
        <v>8315</v>
      </c>
      <c r="T324" t="b">
        <v>1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6"/>
        <v>42725.332638888889</v>
      </c>
      <c r="K325">
        <v>1479886966</v>
      </c>
      <c r="L325" s="11">
        <f t="shared" si="17"/>
        <v>42697.32136574074</v>
      </c>
      <c r="M325" t="b">
        <v>1</v>
      </c>
      <c r="N325">
        <v>58</v>
      </c>
      <c r="O325" t="s">
        <v>8269</v>
      </c>
      <c r="P325" s="5">
        <f t="shared" si="15"/>
        <v>0.23074074074074069</v>
      </c>
      <c r="Q325" s="8">
        <f>SUM(E325:$E$4115)/E325</f>
        <v>6456.8260969003868</v>
      </c>
      <c r="R325" s="8" t="s">
        <v>8310</v>
      </c>
      <c r="S325" s="8" t="s">
        <v>8315</v>
      </c>
      <c r="T325" t="b">
        <v>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6"/>
        <v>42217.626250000001</v>
      </c>
      <c r="K326">
        <v>1435590108</v>
      </c>
      <c r="L326" s="11">
        <f t="shared" si="17"/>
        <v>42184.626250000001</v>
      </c>
      <c r="M326" t="b">
        <v>1</v>
      </c>
      <c r="N326">
        <v>82</v>
      </c>
      <c r="O326" t="s">
        <v>8269</v>
      </c>
      <c r="P326" s="5">
        <f t="shared" si="15"/>
        <v>1.6000000000000014E-2</v>
      </c>
      <c r="Q326" s="8">
        <f>SUM(E326:$E$4115)/E326</f>
        <v>4968.2052153774866</v>
      </c>
      <c r="R326" s="8" t="s">
        <v>8310</v>
      </c>
      <c r="S326" s="8" t="s">
        <v>8315</v>
      </c>
      <c r="T326" t="b">
        <v>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6"/>
        <v>42724.187881944439</v>
      </c>
      <c r="K327">
        <v>1479184233</v>
      </c>
      <c r="L327" s="11">
        <f t="shared" si="17"/>
        <v>42689.187881944439</v>
      </c>
      <c r="M327" t="b">
        <v>1</v>
      </c>
      <c r="N327">
        <v>736</v>
      </c>
      <c r="O327" t="s">
        <v>8269</v>
      </c>
      <c r="P327" s="5">
        <f t="shared" si="15"/>
        <v>4.3959999999999999E-2</v>
      </c>
      <c r="Q327" s="8">
        <f>SUM(E327:$E$4115)/E327</f>
        <v>821.80896279550905</v>
      </c>
      <c r="R327" s="8" t="s">
        <v>8310</v>
      </c>
      <c r="S327" s="8" t="s">
        <v>8315</v>
      </c>
      <c r="T327" t="b">
        <v>1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6"/>
        <v>42808.956250000003</v>
      </c>
      <c r="K328">
        <v>1486625606</v>
      </c>
      <c r="L328" s="11">
        <f t="shared" si="17"/>
        <v>42775.314884259264</v>
      </c>
      <c r="M328" t="b">
        <v>1</v>
      </c>
      <c r="N328">
        <v>1151</v>
      </c>
      <c r="O328" t="s">
        <v>8269</v>
      </c>
      <c r="P328" s="5">
        <f t="shared" si="15"/>
        <v>0.12929733333333338</v>
      </c>
      <c r="Q328" s="8">
        <f>SUM(E328:$E$4115)/E328</f>
        <v>252.92769804940636</v>
      </c>
      <c r="R328" s="8" t="s">
        <v>8310</v>
      </c>
      <c r="S328" s="8" t="s">
        <v>8315</v>
      </c>
      <c r="T328" t="b">
        <v>1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6"/>
        <v>42085.333333333328</v>
      </c>
      <c r="K329">
        <v>1424669929</v>
      </c>
      <c r="L329" s="11">
        <f t="shared" si="17"/>
        <v>42058.235289351855</v>
      </c>
      <c r="M329" t="b">
        <v>1</v>
      </c>
      <c r="N329">
        <v>34</v>
      </c>
      <c r="O329" t="s">
        <v>8269</v>
      </c>
      <c r="P329" s="5">
        <f t="shared" si="15"/>
        <v>0.3640000000000001</v>
      </c>
      <c r="Q329" s="8">
        <f>SUM(E329:$E$4115)/E329</f>
        <v>7821.6993475073277</v>
      </c>
      <c r="R329" s="8" t="s">
        <v>8310</v>
      </c>
      <c r="S329" s="8" t="s">
        <v>8315</v>
      </c>
      <c r="T329" t="b">
        <v>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6"/>
        <v>42309.166666666672</v>
      </c>
      <c r="K330">
        <v>1443739388</v>
      </c>
      <c r="L330" s="11">
        <f t="shared" si="17"/>
        <v>42278.946620370371</v>
      </c>
      <c r="M330" t="b">
        <v>1</v>
      </c>
      <c r="N330">
        <v>498</v>
      </c>
      <c r="O330" t="s">
        <v>8269</v>
      </c>
      <c r="P330" s="5">
        <f t="shared" si="15"/>
        <v>3.6143999999999954E-2</v>
      </c>
      <c r="Q330" s="8">
        <f>SUM(E330:$E$4115)/E330</f>
        <v>549.08372632890121</v>
      </c>
      <c r="R330" s="8" t="s">
        <v>8310</v>
      </c>
      <c r="S330" s="8" t="s">
        <v>8315</v>
      </c>
      <c r="T330" t="b">
        <v>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6"/>
        <v>42315.166666666672</v>
      </c>
      <c r="K331">
        <v>1444821127</v>
      </c>
      <c r="L331" s="11">
        <f t="shared" si="17"/>
        <v>42291.46674768519</v>
      </c>
      <c r="M331" t="b">
        <v>1</v>
      </c>
      <c r="N331">
        <v>167</v>
      </c>
      <c r="O331" t="s">
        <v>8269</v>
      </c>
      <c r="P331" s="5">
        <f t="shared" si="15"/>
        <v>5.4999999999999938E-2</v>
      </c>
      <c r="Q331" s="8">
        <f>SUM(E331:$E$4115)/E331</f>
        <v>4037.1587526066332</v>
      </c>
      <c r="R331" s="8" t="s">
        <v>8310</v>
      </c>
      <c r="S331" s="8" t="s">
        <v>8315</v>
      </c>
      <c r="T331" t="b">
        <v>1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6"/>
        <v>41411.165972222225</v>
      </c>
      <c r="K332">
        <v>1366028563</v>
      </c>
      <c r="L332" s="11">
        <f t="shared" si="17"/>
        <v>41379.515775462962</v>
      </c>
      <c r="M332" t="b">
        <v>1</v>
      </c>
      <c r="N332">
        <v>340</v>
      </c>
      <c r="O332" t="s">
        <v>8269</v>
      </c>
      <c r="P332" s="5">
        <f t="shared" si="15"/>
        <v>1.8285714285714239E-2</v>
      </c>
      <c r="Q332" s="8">
        <f>SUM(E332:$E$4115)/E332</f>
        <v>1194.7664096520757</v>
      </c>
      <c r="R332" s="8" t="s">
        <v>8310</v>
      </c>
      <c r="S332" s="8" t="s">
        <v>8315</v>
      </c>
      <c r="T332" t="b">
        <v>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6"/>
        <v>42538.581412037034</v>
      </c>
      <c r="K333">
        <v>1463493434</v>
      </c>
      <c r="L333" s="11">
        <f t="shared" si="17"/>
        <v>42507.581412037034</v>
      </c>
      <c r="M333" t="b">
        <v>1</v>
      </c>
      <c r="N333">
        <v>438</v>
      </c>
      <c r="O333" t="s">
        <v>8269</v>
      </c>
      <c r="P333" s="5">
        <f t="shared" si="15"/>
        <v>6.6049999999999942E-2</v>
      </c>
      <c r="Q333" s="8">
        <f>SUM(E333:$E$4115)/E333</f>
        <v>997.74482528962017</v>
      </c>
      <c r="R333" s="8" t="s">
        <v>8310</v>
      </c>
      <c r="S333" s="8" t="s">
        <v>8315</v>
      </c>
      <c r="T333" t="b">
        <v>1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6"/>
        <v>42305.333333333328</v>
      </c>
      <c r="K334">
        <v>1442420377</v>
      </c>
      <c r="L334" s="11">
        <f t="shared" si="17"/>
        <v>42263.680289351847</v>
      </c>
      <c r="M334" t="b">
        <v>1</v>
      </c>
      <c r="N334">
        <v>555</v>
      </c>
      <c r="O334" t="s">
        <v>8269</v>
      </c>
      <c r="P334" s="5">
        <f t="shared" si="15"/>
        <v>0.13014999999999999</v>
      </c>
      <c r="Q334" s="8">
        <f>SUM(E334:$E$4115)/E334</f>
        <v>376.08452718665649</v>
      </c>
      <c r="R334" s="8" t="s">
        <v>8310</v>
      </c>
      <c r="S334" s="8" t="s">
        <v>8315</v>
      </c>
      <c r="T334" t="b">
        <v>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6"/>
        <v>42467.59480324074</v>
      </c>
      <c r="K335">
        <v>1457450191</v>
      </c>
      <c r="L335" s="11">
        <f t="shared" si="17"/>
        <v>42437.636469907404</v>
      </c>
      <c r="M335" t="b">
        <v>1</v>
      </c>
      <c r="N335">
        <v>266</v>
      </c>
      <c r="O335" t="s">
        <v>8269</v>
      </c>
      <c r="P335" s="5">
        <f t="shared" si="15"/>
        <v>0.25227500000000003</v>
      </c>
      <c r="Q335" s="8">
        <f>SUM(E335:$E$4115)/E335</f>
        <v>846.26335748936901</v>
      </c>
      <c r="R335" s="8" t="s">
        <v>8310</v>
      </c>
      <c r="S335" s="8" t="s">
        <v>8315</v>
      </c>
      <c r="T335" t="b">
        <v>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6"/>
        <v>42139.791666666672</v>
      </c>
      <c r="K336">
        <v>1428423757</v>
      </c>
      <c r="L336" s="11">
        <f t="shared" si="17"/>
        <v>42101.682372685187</v>
      </c>
      <c r="M336" t="b">
        <v>1</v>
      </c>
      <c r="N336">
        <v>69</v>
      </c>
      <c r="O336" t="s">
        <v>8269</v>
      </c>
      <c r="P336" s="5">
        <f t="shared" si="15"/>
        <v>1.1900000000000022E-2</v>
      </c>
      <c r="Q336" s="8">
        <f>SUM(E336:$E$4115)/E336</f>
        <v>4184.2165075600333</v>
      </c>
      <c r="R336" s="8" t="s">
        <v>8310</v>
      </c>
      <c r="S336" s="8" t="s">
        <v>8315</v>
      </c>
      <c r="T336" t="b">
        <v>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6"/>
        <v>42132.916666666672</v>
      </c>
      <c r="K337">
        <v>1428428515</v>
      </c>
      <c r="L337" s="11">
        <f t="shared" si="17"/>
        <v>42101.737442129626</v>
      </c>
      <c r="M337" t="b">
        <v>1</v>
      </c>
      <c r="N337">
        <v>80</v>
      </c>
      <c r="O337" t="s">
        <v>8269</v>
      </c>
      <c r="P337" s="5">
        <f t="shared" si="15"/>
        <v>2.7647058823529358E-2</v>
      </c>
      <c r="Q337" s="8">
        <f>SUM(E337:$E$4115)/E337</f>
        <v>4846.0180698339991</v>
      </c>
      <c r="R337" s="8" t="s">
        <v>8310</v>
      </c>
      <c r="S337" s="8" t="s">
        <v>8315</v>
      </c>
      <c r="T337" t="b">
        <v>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6"/>
        <v>42321.637939814813</v>
      </c>
      <c r="K338">
        <v>1444832318</v>
      </c>
      <c r="L338" s="11">
        <f t="shared" si="17"/>
        <v>42291.596273148149</v>
      </c>
      <c r="M338" t="b">
        <v>1</v>
      </c>
      <c r="N338">
        <v>493</v>
      </c>
      <c r="O338" t="s">
        <v>8269</v>
      </c>
      <c r="P338" s="5">
        <f t="shared" si="15"/>
        <v>0.16839119999999985</v>
      </c>
      <c r="Q338" s="8">
        <f>SUM(E338:$E$4115)/E338</f>
        <v>1448.8720161534932</v>
      </c>
      <c r="R338" s="8" t="s">
        <v>8310</v>
      </c>
      <c r="S338" s="8" t="s">
        <v>8315</v>
      </c>
      <c r="T338" t="b">
        <v>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6"/>
        <v>42077.086898148147</v>
      </c>
      <c r="K339">
        <v>1423710308</v>
      </c>
      <c r="L339" s="11">
        <f t="shared" si="17"/>
        <v>42047.128564814819</v>
      </c>
      <c r="M339" t="b">
        <v>1</v>
      </c>
      <c r="N339">
        <v>31</v>
      </c>
      <c r="O339" t="s">
        <v>8269</v>
      </c>
      <c r="P339" s="5">
        <f t="shared" si="15"/>
        <v>1.168333333333349E-2</v>
      </c>
      <c r="Q339" s="8">
        <f>SUM(E339:$E$4115)/E339</f>
        <v>13934.539154214915</v>
      </c>
      <c r="R339" s="8" t="s">
        <v>8310</v>
      </c>
      <c r="S339" s="8" t="s">
        <v>8315</v>
      </c>
      <c r="T339" t="b">
        <v>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6"/>
        <v>42616.041666666672</v>
      </c>
      <c r="K340">
        <v>1468001290</v>
      </c>
      <c r="L340" s="11">
        <f t="shared" si="17"/>
        <v>42559.755671296298</v>
      </c>
      <c r="M340" t="b">
        <v>1</v>
      </c>
      <c r="N340">
        <v>236</v>
      </c>
      <c r="O340" t="s">
        <v>8269</v>
      </c>
      <c r="P340" s="5">
        <f t="shared" si="15"/>
        <v>0.10133600000000009</v>
      </c>
      <c r="Q340" s="8">
        <f>SUM(E340:$E$4115)/E340</f>
        <v>2559.8599040922409</v>
      </c>
      <c r="R340" s="8" t="s">
        <v>8310</v>
      </c>
      <c r="S340" s="8" t="s">
        <v>8315</v>
      </c>
      <c r="T340" t="b">
        <v>1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6"/>
        <v>42123.760046296295</v>
      </c>
      <c r="K341">
        <v>1427739268</v>
      </c>
      <c r="L341" s="11">
        <f t="shared" si="17"/>
        <v>42093.760046296295</v>
      </c>
      <c r="M341" t="b">
        <v>1</v>
      </c>
      <c r="N341">
        <v>89</v>
      </c>
      <c r="O341" t="s">
        <v>8269</v>
      </c>
      <c r="P341" s="5">
        <f t="shared" si="15"/>
        <v>8.0833333333333313E-2</v>
      </c>
      <c r="Q341" s="8">
        <f>SUM(E341:$E$4115)/E341</f>
        <v>6518.4993014649162</v>
      </c>
      <c r="R341" s="8" t="s">
        <v>8310</v>
      </c>
      <c r="S341" s="8" t="s">
        <v>8315</v>
      </c>
      <c r="T341" t="b">
        <v>1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6"/>
        <v>42802.875</v>
      </c>
      <c r="K342">
        <v>1486397007</v>
      </c>
      <c r="L342" s="11">
        <f t="shared" si="17"/>
        <v>42772.669062500005</v>
      </c>
      <c r="M342" t="b">
        <v>1</v>
      </c>
      <c r="N342">
        <v>299</v>
      </c>
      <c r="O342" t="s">
        <v>8269</v>
      </c>
      <c r="P342" s="5">
        <f t="shared" si="15"/>
        <v>0.25022857142857147</v>
      </c>
      <c r="Q342" s="8">
        <f>SUM(E342:$E$4115)/E342</f>
        <v>965.9029884821058</v>
      </c>
      <c r="R342" s="8" t="s">
        <v>8310</v>
      </c>
      <c r="S342" s="8" t="s">
        <v>8315</v>
      </c>
      <c r="T342" t="b">
        <v>1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6"/>
        <v>41913.165972222225</v>
      </c>
      <c r="K343">
        <v>1410555998</v>
      </c>
      <c r="L343" s="11">
        <f t="shared" si="17"/>
        <v>41894.879606481481</v>
      </c>
      <c r="M343" t="b">
        <v>1</v>
      </c>
      <c r="N343">
        <v>55</v>
      </c>
      <c r="O343" t="s">
        <v>8269</v>
      </c>
      <c r="P343" s="5">
        <f t="shared" si="15"/>
        <v>6.7142857142857171E-2</v>
      </c>
      <c r="Q343" s="8">
        <f>SUM(E343:$E$4115)/E343</f>
        <v>11304.477903614454</v>
      </c>
      <c r="R343" s="8" t="s">
        <v>8310</v>
      </c>
      <c r="S343" s="8" t="s">
        <v>8315</v>
      </c>
      <c r="T343" t="b">
        <v>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6"/>
        <v>42489.780844907407</v>
      </c>
      <c r="K344">
        <v>1459363465</v>
      </c>
      <c r="L344" s="11">
        <f t="shared" si="17"/>
        <v>42459.780844907407</v>
      </c>
      <c r="M344" t="b">
        <v>1</v>
      </c>
      <c r="N344">
        <v>325</v>
      </c>
      <c r="O344" t="s">
        <v>8269</v>
      </c>
      <c r="P344" s="5">
        <f t="shared" si="15"/>
        <v>3.6639999999998896E-3</v>
      </c>
      <c r="Q344" s="8">
        <f>SUM(E344:$E$4115)/E344</f>
        <v>764.80665695437347</v>
      </c>
      <c r="R344" s="8" t="s">
        <v>8310</v>
      </c>
      <c r="S344" s="8" t="s">
        <v>8315</v>
      </c>
      <c r="T344" t="b">
        <v>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6"/>
        <v>41957.125</v>
      </c>
      <c r="K345">
        <v>1413308545</v>
      </c>
      <c r="L345" s="11">
        <f t="shared" si="17"/>
        <v>41926.73778935185</v>
      </c>
      <c r="M345" t="b">
        <v>1</v>
      </c>
      <c r="N345">
        <v>524</v>
      </c>
      <c r="O345" t="s">
        <v>8269</v>
      </c>
      <c r="P345" s="5">
        <f t="shared" si="15"/>
        <v>2.0286333333333406E-2</v>
      </c>
      <c r="Q345" s="8">
        <f>SUM(E345:$E$4115)/E345</f>
        <v>1377.4985535106316</v>
      </c>
      <c r="R345" s="8" t="s">
        <v>8310</v>
      </c>
      <c r="S345" s="8" t="s">
        <v>8315</v>
      </c>
      <c r="T345" t="b">
        <v>1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6"/>
        <v>42156.097222222219</v>
      </c>
      <c r="K346">
        <v>1429312694</v>
      </c>
      <c r="L346" s="11">
        <f t="shared" si="17"/>
        <v>42111.970995370371</v>
      </c>
      <c r="M346" t="b">
        <v>1</v>
      </c>
      <c r="N346">
        <v>285</v>
      </c>
      <c r="O346" t="s">
        <v>8269</v>
      </c>
      <c r="P346" s="5">
        <f t="shared" si="15"/>
        <v>2.0835820895522383E-2</v>
      </c>
      <c r="Q346" s="8">
        <f>SUM(E346:$E$4115)/E346</f>
        <v>1232.0217515644185</v>
      </c>
      <c r="R346" s="8" t="s">
        <v>8310</v>
      </c>
      <c r="S346" s="8" t="s">
        <v>8315</v>
      </c>
      <c r="T346" t="b">
        <v>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6"/>
        <v>42144.944328703699</v>
      </c>
      <c r="K347">
        <v>1429569590</v>
      </c>
      <c r="L347" s="11">
        <f t="shared" si="17"/>
        <v>42114.944328703699</v>
      </c>
      <c r="M347" t="b">
        <v>1</v>
      </c>
      <c r="N347">
        <v>179</v>
      </c>
      <c r="O347" t="s">
        <v>8269</v>
      </c>
      <c r="P347" s="5">
        <f t="shared" si="15"/>
        <v>0.23275862068965525</v>
      </c>
      <c r="Q347" s="8">
        <f>SUM(E347:$E$4115)/E347</f>
        <v>2355.1598243356634</v>
      </c>
      <c r="R347" s="8" t="s">
        <v>8310</v>
      </c>
      <c r="S347" s="8" t="s">
        <v>8315</v>
      </c>
      <c r="T347" t="b">
        <v>1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6"/>
        <v>42291.500243055554</v>
      </c>
      <c r="K348">
        <v>1442232021</v>
      </c>
      <c r="L348" s="11">
        <f t="shared" si="17"/>
        <v>42261.500243055554</v>
      </c>
      <c r="M348" t="b">
        <v>1</v>
      </c>
      <c r="N348">
        <v>188</v>
      </c>
      <c r="O348" t="s">
        <v>8269</v>
      </c>
      <c r="P348" s="5">
        <f t="shared" si="15"/>
        <v>0.70288800000000018</v>
      </c>
      <c r="Q348" s="8">
        <f>SUM(E348:$E$4115)/E348</f>
        <v>2471.1317984506309</v>
      </c>
      <c r="R348" s="8" t="s">
        <v>8310</v>
      </c>
      <c r="S348" s="8" t="s">
        <v>8315</v>
      </c>
      <c r="T348" t="b">
        <v>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6"/>
        <v>42322.537141203706</v>
      </c>
      <c r="K349">
        <v>1444910009</v>
      </c>
      <c r="L349" s="11">
        <f t="shared" si="17"/>
        <v>42292.495474537034</v>
      </c>
      <c r="M349" t="b">
        <v>1</v>
      </c>
      <c r="N349">
        <v>379</v>
      </c>
      <c r="O349" t="s">
        <v>8269</v>
      </c>
      <c r="P349" s="5">
        <f t="shared" si="15"/>
        <v>0.11590499999999992</v>
      </c>
      <c r="Q349" s="8">
        <f>SUM(E349:$E$4115)/E349</f>
        <v>942.36467217191409</v>
      </c>
      <c r="R349" s="8" t="s">
        <v>8310</v>
      </c>
      <c r="S349" s="8" t="s">
        <v>8315</v>
      </c>
      <c r="T349" t="b">
        <v>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6"/>
        <v>42237.58699074074</v>
      </c>
      <c r="K350">
        <v>1437573916</v>
      </c>
      <c r="L350" s="11">
        <f t="shared" si="17"/>
        <v>42207.58699074074</v>
      </c>
      <c r="M350" t="b">
        <v>1</v>
      </c>
      <c r="N350">
        <v>119</v>
      </c>
      <c r="O350" t="s">
        <v>8269</v>
      </c>
      <c r="P350" s="5">
        <f t="shared" si="15"/>
        <v>3.0000000000000027E-2</v>
      </c>
      <c r="Q350" s="8">
        <f>SUM(E350:$E$4115)/E350</f>
        <v>4079.5089106796104</v>
      </c>
      <c r="R350" s="8" t="s">
        <v>8310</v>
      </c>
      <c r="S350" s="8" t="s">
        <v>8315</v>
      </c>
      <c r="T350" t="b">
        <v>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6"/>
        <v>42790.498935185184</v>
      </c>
      <c r="K351">
        <v>1485345508</v>
      </c>
      <c r="L351" s="11">
        <f t="shared" si="17"/>
        <v>42760.498935185184</v>
      </c>
      <c r="M351" t="b">
        <v>1</v>
      </c>
      <c r="N351">
        <v>167</v>
      </c>
      <c r="O351" t="s">
        <v>8269</v>
      </c>
      <c r="P351" s="5">
        <f t="shared" si="15"/>
        <v>6.6357015985790468E-2</v>
      </c>
      <c r="Q351" s="8">
        <f>SUM(E351:$E$4115)/E351</f>
        <v>3498.6268032960265</v>
      </c>
      <c r="R351" s="8" t="s">
        <v>8310</v>
      </c>
      <c r="S351" s="8" t="s">
        <v>8315</v>
      </c>
      <c r="T351" t="b">
        <v>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6"/>
        <v>42624.165972222225</v>
      </c>
      <c r="K352">
        <v>1470274509</v>
      </c>
      <c r="L352" s="11">
        <f t="shared" si="17"/>
        <v>42586.066076388888</v>
      </c>
      <c r="M352" t="b">
        <v>1</v>
      </c>
      <c r="N352">
        <v>221</v>
      </c>
      <c r="O352" t="s">
        <v>8269</v>
      </c>
      <c r="P352" s="5">
        <f t="shared" si="15"/>
        <v>0.14759999999999995</v>
      </c>
      <c r="Q352" s="8">
        <f>SUM(E352:$E$4115)/E352</f>
        <v>1463.8074102474727</v>
      </c>
      <c r="R352" s="8" t="s">
        <v>8310</v>
      </c>
      <c r="S352" s="8" t="s">
        <v>8315</v>
      </c>
      <c r="T352" t="b">
        <v>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6"/>
        <v>42467.923078703709</v>
      </c>
      <c r="K353">
        <v>1456614554</v>
      </c>
      <c r="L353" s="11">
        <f t="shared" si="17"/>
        <v>42427.964745370366</v>
      </c>
      <c r="M353" t="b">
        <v>1</v>
      </c>
      <c r="N353">
        <v>964</v>
      </c>
      <c r="O353" t="s">
        <v>8269</v>
      </c>
      <c r="P353" s="5">
        <f t="shared" si="15"/>
        <v>0.27341176470588224</v>
      </c>
      <c r="Q353" s="8">
        <f>SUM(E353:$E$4115)/E353</f>
        <v>969.32614098300064</v>
      </c>
      <c r="R353" s="8" t="s">
        <v>8310</v>
      </c>
      <c r="S353" s="8" t="s">
        <v>8315</v>
      </c>
      <c r="T353" t="b">
        <v>1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6"/>
        <v>41920.167453703703</v>
      </c>
      <c r="K354">
        <v>1410148868</v>
      </c>
      <c r="L354" s="11">
        <f t="shared" si="17"/>
        <v>41890.167453703703</v>
      </c>
      <c r="M354" t="b">
        <v>1</v>
      </c>
      <c r="N354">
        <v>286</v>
      </c>
      <c r="O354" t="s">
        <v>8269</v>
      </c>
      <c r="P354" s="5">
        <f t="shared" si="15"/>
        <v>0.16559999999999997</v>
      </c>
      <c r="Q354" s="8">
        <f>SUM(E354:$E$4115)/E354</f>
        <v>3596.829838709677</v>
      </c>
      <c r="R354" s="8" t="s">
        <v>8310</v>
      </c>
      <c r="S354" s="8" t="s">
        <v>8315</v>
      </c>
      <c r="T354" t="b">
        <v>1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6"/>
        <v>42327.833553240736</v>
      </c>
      <c r="K355">
        <v>1445367619</v>
      </c>
      <c r="L355" s="11">
        <f t="shared" si="17"/>
        <v>42297.791886574079</v>
      </c>
      <c r="M355" t="b">
        <v>1</v>
      </c>
      <c r="N355">
        <v>613</v>
      </c>
      <c r="O355" t="s">
        <v>8269</v>
      </c>
      <c r="P355" s="5">
        <f t="shared" si="15"/>
        <v>8.6181942661531785E-2</v>
      </c>
      <c r="Q355" s="8">
        <f>SUM(E355:$E$4115)/E355</f>
        <v>660.46129399569929</v>
      </c>
      <c r="R355" s="8" t="s">
        <v>8310</v>
      </c>
      <c r="S355" s="8" t="s">
        <v>8315</v>
      </c>
      <c r="T355" t="b">
        <v>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6"/>
        <v>42468.786122685182</v>
      </c>
      <c r="K356">
        <v>1457553121</v>
      </c>
      <c r="L356" s="11">
        <f t="shared" si="17"/>
        <v>42438.827789351853</v>
      </c>
      <c r="M356" t="b">
        <v>1</v>
      </c>
      <c r="N356">
        <v>29</v>
      </c>
      <c r="O356" t="s">
        <v>8269</v>
      </c>
      <c r="P356" s="5">
        <f t="shared" si="15"/>
        <v>3.9428571428571368E-2</v>
      </c>
      <c r="Q356" s="8">
        <f>SUM(E356:$E$4115)/E356</f>
        <v>11503.444865310606</v>
      </c>
      <c r="R356" s="8" t="s">
        <v>8310</v>
      </c>
      <c r="S356" s="8" t="s">
        <v>8315</v>
      </c>
      <c r="T356" t="b">
        <v>1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6"/>
        <v>41974.3355787037</v>
      </c>
      <c r="K357">
        <v>1414738994</v>
      </c>
      <c r="L357" s="11">
        <f t="shared" si="17"/>
        <v>41943.293912037036</v>
      </c>
      <c r="M357" t="b">
        <v>1</v>
      </c>
      <c r="N357">
        <v>165</v>
      </c>
      <c r="O357" t="s">
        <v>8269</v>
      </c>
      <c r="P357" s="5">
        <f t="shared" si="15"/>
        <v>0.16257142857142859</v>
      </c>
      <c r="Q357" s="8">
        <f>SUM(E357:$E$4115)/E357</f>
        <v>1028.4073339886947</v>
      </c>
      <c r="R357" s="8" t="s">
        <v>8310</v>
      </c>
      <c r="S357" s="8" t="s">
        <v>8315</v>
      </c>
      <c r="T357" t="b">
        <v>1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6"/>
        <v>42445.761493055557</v>
      </c>
      <c r="K358">
        <v>1455563793</v>
      </c>
      <c r="L358" s="11">
        <f t="shared" si="17"/>
        <v>42415.803159722222</v>
      </c>
      <c r="M358" t="b">
        <v>1</v>
      </c>
      <c r="N358">
        <v>97</v>
      </c>
      <c r="O358" t="s">
        <v>8269</v>
      </c>
      <c r="P358" s="5">
        <f t="shared" si="15"/>
        <v>2.6923999999999948E-2</v>
      </c>
      <c r="Q358" s="8">
        <f>SUM(E358:$E$4115)/E358</f>
        <v>5427.8868309631462</v>
      </c>
      <c r="R358" s="8" t="s">
        <v>8310</v>
      </c>
      <c r="S358" s="8" t="s">
        <v>8315</v>
      </c>
      <c r="T358" t="b">
        <v>1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6"/>
        <v>42118.222187499996</v>
      </c>
      <c r="K359">
        <v>1426396797</v>
      </c>
      <c r="L359" s="11">
        <f t="shared" si="17"/>
        <v>42078.222187499996</v>
      </c>
      <c r="M359" t="b">
        <v>1</v>
      </c>
      <c r="N359">
        <v>303</v>
      </c>
      <c r="O359" t="s">
        <v>8269</v>
      </c>
      <c r="P359" s="5">
        <f t="shared" si="15"/>
        <v>0.74</v>
      </c>
      <c r="Q359" s="8">
        <f>SUM(E359:$E$4115)/E359</f>
        <v>1601.4368770114938</v>
      </c>
      <c r="R359" s="8" t="s">
        <v>8310</v>
      </c>
      <c r="S359" s="8" t="s">
        <v>8315</v>
      </c>
      <c r="T359" t="b">
        <v>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6"/>
        <v>42536.625</v>
      </c>
      <c r="K360">
        <v>1463517521</v>
      </c>
      <c r="L360" s="11">
        <f t="shared" si="17"/>
        <v>42507.860196759255</v>
      </c>
      <c r="M360" t="b">
        <v>1</v>
      </c>
      <c r="N360">
        <v>267</v>
      </c>
      <c r="O360" t="s">
        <v>8269</v>
      </c>
      <c r="P360" s="5">
        <f t="shared" si="15"/>
        <v>3.0880000000000019E-2</v>
      </c>
      <c r="Q360" s="8">
        <f>SUM(E360:$E$4115)/E360</f>
        <v>810.40281099642993</v>
      </c>
      <c r="R360" s="8" t="s">
        <v>8310</v>
      </c>
      <c r="S360" s="8" t="s">
        <v>8315</v>
      </c>
      <c r="T360" t="b">
        <v>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6"/>
        <v>41957.216666666667</v>
      </c>
      <c r="K361">
        <v>1414028490</v>
      </c>
      <c r="L361" s="11">
        <f t="shared" si="17"/>
        <v>41935.070486111115</v>
      </c>
      <c r="M361" t="b">
        <v>1</v>
      </c>
      <c r="N361">
        <v>302</v>
      </c>
      <c r="O361" t="s">
        <v>8269</v>
      </c>
      <c r="P361" s="5">
        <f t="shared" si="15"/>
        <v>4.8553719008264551E-2</v>
      </c>
      <c r="Q361" s="8">
        <f>SUM(E361:$E$4115)/E361</f>
        <v>1644.1323542857137</v>
      </c>
      <c r="R361" s="8" t="s">
        <v>8310</v>
      </c>
      <c r="S361" s="8" t="s">
        <v>8315</v>
      </c>
      <c r="T361" t="b">
        <v>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6"/>
        <v>42208.132638888885</v>
      </c>
      <c r="K362">
        <v>1433799180</v>
      </c>
      <c r="L362" s="11">
        <f t="shared" si="17"/>
        <v>42163.897916666669</v>
      </c>
      <c r="M362" t="b">
        <v>0</v>
      </c>
      <c r="N362">
        <v>87</v>
      </c>
      <c r="O362" t="s">
        <v>8269</v>
      </c>
      <c r="P362" s="5">
        <f t="shared" si="15"/>
        <v>1.3749999999999929E-2</v>
      </c>
      <c r="Q362" s="8">
        <f>SUM(E362:$E$4115)/E362</f>
        <v>3427.4133571722141</v>
      </c>
      <c r="R362" s="8" t="s">
        <v>8310</v>
      </c>
      <c r="S362" s="8" t="s">
        <v>8315</v>
      </c>
      <c r="T362" t="b">
        <v>1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6"/>
        <v>41966.042893518519</v>
      </c>
      <c r="K363">
        <v>1414108906</v>
      </c>
      <c r="L363" s="11">
        <f t="shared" si="17"/>
        <v>41936.001226851848</v>
      </c>
      <c r="M363" t="b">
        <v>0</v>
      </c>
      <c r="N363">
        <v>354</v>
      </c>
      <c r="O363" t="s">
        <v>8269</v>
      </c>
      <c r="P363" s="5">
        <f t="shared" si="15"/>
        <v>0.11076999999999981</v>
      </c>
      <c r="Q363" s="8">
        <f>SUM(E363:$E$4115)/E363</f>
        <v>1072.1602000671346</v>
      </c>
      <c r="R363" s="8" t="s">
        <v>8310</v>
      </c>
      <c r="S363" s="8" t="s">
        <v>8315</v>
      </c>
      <c r="T363" t="b">
        <v>1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6"/>
        <v>41859</v>
      </c>
      <c r="K364">
        <v>1405573391</v>
      </c>
      <c r="L364" s="11">
        <f t="shared" si="17"/>
        <v>41837.210543981484</v>
      </c>
      <c r="M364" t="b">
        <v>0</v>
      </c>
      <c r="N364">
        <v>86</v>
      </c>
      <c r="O364" t="s">
        <v>8269</v>
      </c>
      <c r="P364" s="5">
        <f t="shared" si="15"/>
        <v>0.24159337816864968</v>
      </c>
      <c r="Q364" s="8">
        <f>SUM(E364:$E$4115)/E364</f>
        <v>3470.2867949999982</v>
      </c>
      <c r="R364" s="8" t="s">
        <v>8310</v>
      </c>
      <c r="S364" s="8" t="s">
        <v>8315</v>
      </c>
      <c r="T364" t="b">
        <v>1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6"/>
        <v>40300.806944444441</v>
      </c>
      <c r="K365">
        <v>1268934736</v>
      </c>
      <c r="L365" s="11">
        <f t="shared" si="17"/>
        <v>40255.744629629626</v>
      </c>
      <c r="M365" t="b">
        <v>0</v>
      </c>
      <c r="N365">
        <v>26</v>
      </c>
      <c r="O365" t="s">
        <v>8269</v>
      </c>
      <c r="P365" s="5">
        <f t="shared" si="15"/>
        <v>1.3333333333333419E-2</v>
      </c>
      <c r="Q365" s="8">
        <f>SUM(E365:$E$4115)/E365</f>
        <v>4603.2111388766007</v>
      </c>
      <c r="R365" s="8" t="s">
        <v>8310</v>
      </c>
      <c r="S365" s="8" t="s">
        <v>8315</v>
      </c>
      <c r="T365" t="b">
        <v>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6"/>
        <v>41811.165972222225</v>
      </c>
      <c r="K366">
        <v>1400704672</v>
      </c>
      <c r="L366" s="11">
        <f t="shared" si="17"/>
        <v>41780.859629629631</v>
      </c>
      <c r="M366" t="b">
        <v>0</v>
      </c>
      <c r="N366">
        <v>113</v>
      </c>
      <c r="O366" t="s">
        <v>8269</v>
      </c>
      <c r="P366" s="5">
        <f t="shared" si="15"/>
        <v>0.10161428571428566</v>
      </c>
      <c r="Q366" s="8">
        <f>SUM(E366:$E$4115)/E366</f>
        <v>5397.585042729499</v>
      </c>
      <c r="R366" s="8" t="s">
        <v>8310</v>
      </c>
      <c r="S366" s="8" t="s">
        <v>8315</v>
      </c>
      <c r="T366" t="b">
        <v>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6"/>
        <v>41698.606469907405</v>
      </c>
      <c r="K367">
        <v>1391005999</v>
      </c>
      <c r="L367" s="11">
        <f t="shared" si="17"/>
        <v>41668.606469907405</v>
      </c>
      <c r="M367" t="b">
        <v>0</v>
      </c>
      <c r="N367">
        <v>65</v>
      </c>
      <c r="O367" t="s">
        <v>8269</v>
      </c>
      <c r="P367" s="5">
        <f t="shared" si="15"/>
        <v>3.9733333333333398E-2</v>
      </c>
      <c r="Q367" s="8">
        <f>SUM(E367:$E$4115)/E367</f>
        <v>2668.2922698127718</v>
      </c>
      <c r="R367" s="8" t="s">
        <v>8310</v>
      </c>
      <c r="S367" s="8" t="s">
        <v>8315</v>
      </c>
      <c r="T367" t="b">
        <v>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6"/>
        <v>41049.793032407411</v>
      </c>
      <c r="K368">
        <v>1334948518</v>
      </c>
      <c r="L368" s="11">
        <f t="shared" si="17"/>
        <v>41019.793032407411</v>
      </c>
      <c r="M368" t="b">
        <v>0</v>
      </c>
      <c r="N368">
        <v>134</v>
      </c>
      <c r="O368" t="s">
        <v>8269</v>
      </c>
      <c r="P368" s="5">
        <f t="shared" si="15"/>
        <v>1.3157894736842035E-2</v>
      </c>
      <c r="Q368" s="8">
        <f>SUM(E368:$E$4115)/E368</f>
        <v>1080.49585038961</v>
      </c>
      <c r="R368" s="8" t="s">
        <v>8310</v>
      </c>
      <c r="S368" s="8" t="s">
        <v>8315</v>
      </c>
      <c r="T368" t="b">
        <v>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6"/>
        <v>41395.207638888889</v>
      </c>
      <c r="K369">
        <v>1363960278</v>
      </c>
      <c r="L369" s="11">
        <f t="shared" si="17"/>
        <v>41355.577291666668</v>
      </c>
      <c r="M369" t="b">
        <v>0</v>
      </c>
      <c r="N369">
        <v>119</v>
      </c>
      <c r="O369" t="s">
        <v>8269</v>
      </c>
      <c r="P369" s="5">
        <f t="shared" si="15"/>
        <v>3.3501000000000003E-2</v>
      </c>
      <c r="Q369" s="8">
        <f>SUM(E369:$E$4115)/E369</f>
        <v>4021.3401090081184</v>
      </c>
      <c r="R369" s="8" t="s">
        <v>8310</v>
      </c>
      <c r="S369" s="8" t="s">
        <v>8315</v>
      </c>
      <c r="T369" t="b">
        <v>1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6"/>
        <v>42078.563912037032</v>
      </c>
      <c r="K370">
        <v>1423405922</v>
      </c>
      <c r="L370" s="11">
        <f t="shared" si="17"/>
        <v>42043.605578703704</v>
      </c>
      <c r="M370" t="b">
        <v>0</v>
      </c>
      <c r="N370">
        <v>159</v>
      </c>
      <c r="O370" t="s">
        <v>8269</v>
      </c>
      <c r="P370" s="5">
        <f t="shared" si="15"/>
        <v>4.1120000000000045E-2</v>
      </c>
      <c r="Q370" s="8">
        <f>SUM(E370:$E$4115)/E370</f>
        <v>3192.7351490702313</v>
      </c>
      <c r="R370" s="8" t="s">
        <v>8310</v>
      </c>
      <c r="S370" s="8" t="s">
        <v>8315</v>
      </c>
      <c r="T370" t="b">
        <v>1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6"/>
        <v>40923.551724537036</v>
      </c>
      <c r="K371">
        <v>1324041269</v>
      </c>
      <c r="L371" s="11">
        <f t="shared" si="17"/>
        <v>40893.551724537036</v>
      </c>
      <c r="M371" t="b">
        <v>0</v>
      </c>
      <c r="N371">
        <v>167</v>
      </c>
      <c r="O371" t="s">
        <v>8269</v>
      </c>
      <c r="P371" s="5">
        <f t="shared" si="15"/>
        <v>0.1015569230769231</v>
      </c>
      <c r="Q371" s="8">
        <f>SUM(E371:$E$4115)/E371</f>
        <v>5801.1934478751737</v>
      </c>
      <c r="R371" s="8" t="s">
        <v>8310</v>
      </c>
      <c r="S371" s="8" t="s">
        <v>8315</v>
      </c>
      <c r="T371" t="b">
        <v>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6"/>
        <v>42741.795138888891</v>
      </c>
      <c r="K372">
        <v>1481137500</v>
      </c>
      <c r="L372" s="11">
        <f t="shared" si="17"/>
        <v>42711.795138888891</v>
      </c>
      <c r="M372" t="b">
        <v>0</v>
      </c>
      <c r="N372">
        <v>43</v>
      </c>
      <c r="O372" t="s">
        <v>8269</v>
      </c>
      <c r="P372" s="5">
        <f t="shared" si="15"/>
        <v>0.22019999999999995</v>
      </c>
      <c r="Q372" s="8">
        <f>SUM(E372:$E$4115)/E372</f>
        <v>1361.4188201934105</v>
      </c>
      <c r="R372" s="8" t="s">
        <v>8310</v>
      </c>
      <c r="S372" s="8" t="s">
        <v>8315</v>
      </c>
      <c r="T372" t="b">
        <v>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6"/>
        <v>41306.767812500002</v>
      </c>
      <c r="K373">
        <v>1355855139</v>
      </c>
      <c r="L373" s="11">
        <f t="shared" si="17"/>
        <v>41261.767812500002</v>
      </c>
      <c r="M373" t="b">
        <v>0</v>
      </c>
      <c r="N373">
        <v>1062</v>
      </c>
      <c r="O373" t="s">
        <v>8269</v>
      </c>
      <c r="P373" s="5">
        <f t="shared" si="15"/>
        <v>0.14168666666666674</v>
      </c>
      <c r="Q373" s="8">
        <f>SUM(E373:$E$4115)/E373</f>
        <v>242.32904597291719</v>
      </c>
      <c r="R373" s="8" t="s">
        <v>8310</v>
      </c>
      <c r="S373" s="8" t="s">
        <v>8315</v>
      </c>
      <c r="T373" t="b">
        <v>1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6"/>
        <v>42465.666666666672</v>
      </c>
      <c r="K374">
        <v>1456408244</v>
      </c>
      <c r="L374" s="11">
        <f t="shared" si="17"/>
        <v>42425.576898148152</v>
      </c>
      <c r="M374" t="b">
        <v>0</v>
      </c>
      <c r="N374">
        <v>9</v>
      </c>
      <c r="O374" t="s">
        <v>8269</v>
      </c>
      <c r="P374" s="5">
        <f t="shared" si="15"/>
        <v>0.25333333333333341</v>
      </c>
      <c r="Q374" s="8">
        <f>SUM(E374:$E$4115)/E374</f>
        <v>109915.75295212762</v>
      </c>
      <c r="R374" s="8" t="s">
        <v>8310</v>
      </c>
      <c r="S374" s="8" t="s">
        <v>8315</v>
      </c>
      <c r="T374" t="b">
        <v>1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6"/>
        <v>41108.91201388889</v>
      </c>
      <c r="K375">
        <v>1340056398</v>
      </c>
      <c r="L375" s="11">
        <f t="shared" si="17"/>
        <v>41078.91201388889</v>
      </c>
      <c r="M375" t="b">
        <v>0</v>
      </c>
      <c r="N375">
        <v>89</v>
      </c>
      <c r="O375" t="s">
        <v>8269</v>
      </c>
      <c r="P375" s="5">
        <f t="shared" si="15"/>
        <v>6.6666666666666652E-2</v>
      </c>
      <c r="Q375" s="8">
        <f>SUM(E375:$E$4115)/E375</f>
        <v>5165.9933887499983</v>
      </c>
      <c r="R375" s="8" t="s">
        <v>8310</v>
      </c>
      <c r="S375" s="8" t="s">
        <v>8315</v>
      </c>
      <c r="T375" t="b">
        <v>1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6"/>
        <v>40802.889247685183</v>
      </c>
      <c r="K376">
        <v>1312320031</v>
      </c>
      <c r="L376" s="11">
        <f t="shared" si="17"/>
        <v>40757.889247685183</v>
      </c>
      <c r="M376" t="b">
        <v>0</v>
      </c>
      <c r="N376">
        <v>174</v>
      </c>
      <c r="O376" t="s">
        <v>8269</v>
      </c>
      <c r="P376" s="5">
        <f t="shared" si="15"/>
        <v>0.30649999999999999</v>
      </c>
      <c r="Q376" s="8">
        <f>SUM(E376:$E$4115)/E376</f>
        <v>5271.0737479270292</v>
      </c>
      <c r="R376" s="8" t="s">
        <v>8310</v>
      </c>
      <c r="S376" s="8" t="s">
        <v>8315</v>
      </c>
      <c r="T376" t="b">
        <v>1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6"/>
        <v>41699.720833333333</v>
      </c>
      <c r="K377">
        <v>1390088311</v>
      </c>
      <c r="L377" s="11">
        <f t="shared" si="17"/>
        <v>41657.985081018516</v>
      </c>
      <c r="M377" t="b">
        <v>0</v>
      </c>
      <c r="N377">
        <v>14</v>
      </c>
      <c r="O377" t="s">
        <v>8269</v>
      </c>
      <c r="P377" s="5">
        <f t="shared" si="15"/>
        <v>0.19999999999999996</v>
      </c>
      <c r="Q377" s="8">
        <f>SUM(E377:$E$4115)/E377</f>
        <v>68853.513516666644</v>
      </c>
      <c r="R377" s="8" t="s">
        <v>8310</v>
      </c>
      <c r="S377" s="8" t="s">
        <v>8315</v>
      </c>
      <c r="T377" t="b">
        <v>1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6"/>
        <v>42607.452731481477</v>
      </c>
      <c r="K378">
        <v>1469443916</v>
      </c>
      <c r="L378" s="11">
        <f t="shared" si="17"/>
        <v>42576.452731481477</v>
      </c>
      <c r="M378" t="b">
        <v>0</v>
      </c>
      <c r="N378">
        <v>48</v>
      </c>
      <c r="O378" t="s">
        <v>8269</v>
      </c>
      <c r="P378" s="5">
        <f t="shared" si="15"/>
        <v>5.9591836734693926E-2</v>
      </c>
      <c r="Q378" s="8">
        <f>SUM(E378:$E$4115)/E378</f>
        <v>15913.523925269639</v>
      </c>
      <c r="R378" s="8" t="s">
        <v>8310</v>
      </c>
      <c r="S378" s="8" t="s">
        <v>8315</v>
      </c>
      <c r="T378" t="b">
        <v>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6"/>
        <v>42322.292361111111</v>
      </c>
      <c r="K379">
        <v>1444888868</v>
      </c>
      <c r="L379" s="11">
        <f t="shared" si="17"/>
        <v>42292.250787037032</v>
      </c>
      <c r="M379" t="b">
        <v>0</v>
      </c>
      <c r="N379">
        <v>133</v>
      </c>
      <c r="O379" t="s">
        <v>8269</v>
      </c>
      <c r="P379" s="5">
        <f t="shared" si="15"/>
        <v>0.14399999999999991</v>
      </c>
      <c r="Q379" s="8">
        <f>SUM(E379:$E$4115)/E379</f>
        <v>3009.0990756118872</v>
      </c>
      <c r="R379" s="8" t="s">
        <v>8310</v>
      </c>
      <c r="S379" s="8" t="s">
        <v>8315</v>
      </c>
      <c r="T379" t="b">
        <v>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6"/>
        <v>42394.994444444441</v>
      </c>
      <c r="K380">
        <v>1451655808</v>
      </c>
      <c r="L380" s="11">
        <f t="shared" si="17"/>
        <v>42370.571851851855</v>
      </c>
      <c r="M380" t="b">
        <v>0</v>
      </c>
      <c r="N380">
        <v>83</v>
      </c>
      <c r="O380" t="s">
        <v>8269</v>
      </c>
      <c r="P380" s="5">
        <f t="shared" si="15"/>
        <v>0.11766666666666659</v>
      </c>
      <c r="Q380" s="8">
        <f>SUM(E380:$E$4115)/E380</f>
        <v>12315.891473307482</v>
      </c>
      <c r="R380" s="8" t="s">
        <v>8310</v>
      </c>
      <c r="S380" s="8" t="s">
        <v>8315</v>
      </c>
      <c r="T380" t="b">
        <v>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6"/>
        <v>41032.688333333332</v>
      </c>
      <c r="K381">
        <v>1332174672</v>
      </c>
      <c r="L381" s="11">
        <f t="shared" si="17"/>
        <v>40987.688333333332</v>
      </c>
      <c r="M381" t="b">
        <v>0</v>
      </c>
      <c r="N381">
        <v>149</v>
      </c>
      <c r="O381" t="s">
        <v>8269</v>
      </c>
      <c r="P381" s="5">
        <f t="shared" si="15"/>
        <v>0.16080000000000005</v>
      </c>
      <c r="Q381" s="8">
        <f>SUM(E381:$E$4115)/E381</f>
        <v>2371.4582535033301</v>
      </c>
      <c r="R381" s="8" t="s">
        <v>8310</v>
      </c>
      <c r="S381" s="8" t="s">
        <v>8315</v>
      </c>
      <c r="T381" t="b">
        <v>1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6"/>
        <v>42392.719814814816</v>
      </c>
      <c r="K382">
        <v>1451409392</v>
      </c>
      <c r="L382" s="11">
        <f t="shared" si="17"/>
        <v>42367.719814814816</v>
      </c>
      <c r="M382" t="b">
        <v>0</v>
      </c>
      <c r="N382">
        <v>49</v>
      </c>
      <c r="O382" t="s">
        <v>8269</v>
      </c>
      <c r="P382" s="5">
        <f t="shared" si="15"/>
        <v>0.41500000000000004</v>
      </c>
      <c r="Q382" s="8">
        <f>SUM(E382:$E$4115)/E382</f>
        <v>7292.3001961130703</v>
      </c>
      <c r="R382" s="8" t="s">
        <v>8310</v>
      </c>
      <c r="S382" s="8" t="s">
        <v>8315</v>
      </c>
      <c r="T382" t="b">
        <v>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6"/>
        <v>41120.208333333336</v>
      </c>
      <c r="K383">
        <v>1340642717</v>
      </c>
      <c r="L383" s="11">
        <f t="shared" si="17"/>
        <v>41085.698113425926</v>
      </c>
      <c r="M383" t="b">
        <v>0</v>
      </c>
      <c r="N383">
        <v>251</v>
      </c>
      <c r="O383" t="s">
        <v>8269</v>
      </c>
      <c r="P383" s="5">
        <f t="shared" si="15"/>
        <v>4.7299999999999898E-2</v>
      </c>
      <c r="Q383" s="8">
        <f>SUM(E383:$E$4115)/E383</f>
        <v>1576.1962803399208</v>
      </c>
      <c r="R383" s="8" t="s">
        <v>8310</v>
      </c>
      <c r="S383" s="8" t="s">
        <v>8315</v>
      </c>
      <c r="T383" t="b">
        <v>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6"/>
        <v>41158.709490740745</v>
      </c>
      <c r="K384">
        <v>1345741300</v>
      </c>
      <c r="L384" s="11">
        <f t="shared" si="17"/>
        <v>41144.709490740745</v>
      </c>
      <c r="M384" t="b">
        <v>0</v>
      </c>
      <c r="N384">
        <v>22</v>
      </c>
      <c r="O384" t="s">
        <v>8269</v>
      </c>
      <c r="P384" s="5">
        <f t="shared" si="15"/>
        <v>1.5583333333333331</v>
      </c>
      <c r="Q384" s="8">
        <f>SUM(E384:$E$4115)/E384</f>
        <v>26868.128084690539</v>
      </c>
      <c r="R384" s="8" t="s">
        <v>8310</v>
      </c>
      <c r="S384" s="8" t="s">
        <v>8315</v>
      </c>
      <c r="T384" t="b">
        <v>1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6"/>
        <v>41778.117581018516</v>
      </c>
      <c r="K385">
        <v>1398480559</v>
      </c>
      <c r="L385" s="11">
        <f t="shared" si="17"/>
        <v>41755.117581018516</v>
      </c>
      <c r="M385" t="b">
        <v>0</v>
      </c>
      <c r="N385">
        <v>48</v>
      </c>
      <c r="O385" t="s">
        <v>8269</v>
      </c>
      <c r="P385" s="5">
        <f t="shared" si="15"/>
        <v>1.0670670670670672</v>
      </c>
      <c r="Q385" s="8">
        <f>SUM(E385:$E$4115)/E385</f>
        <v>19971.448721549626</v>
      </c>
      <c r="R385" s="8" t="s">
        <v>8310</v>
      </c>
      <c r="S385" s="8" t="s">
        <v>8315</v>
      </c>
      <c r="T385" t="b">
        <v>1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6"/>
        <v>42010.781793981485</v>
      </c>
      <c r="K386">
        <v>1417977947</v>
      </c>
      <c r="L386" s="11">
        <f t="shared" si="17"/>
        <v>41980.781793981485</v>
      </c>
      <c r="M386" t="b">
        <v>0</v>
      </c>
      <c r="N386">
        <v>383</v>
      </c>
      <c r="O386" t="s">
        <v>8269</v>
      </c>
      <c r="P386" s="5">
        <f t="shared" ref="P386:P449" si="18">(E386/D386)-1</f>
        <v>0.1210500000000001</v>
      </c>
      <c r="Q386" s="8">
        <f>SUM(E386:$E$4115)/E386</f>
        <v>1839.3013964586762</v>
      </c>
      <c r="R386" s="8" t="s">
        <v>8310</v>
      </c>
      <c r="S386" s="8" t="s">
        <v>8315</v>
      </c>
      <c r="T386" t="b">
        <v>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19">I387/$W$3+25569</f>
        <v>41964.626168981486</v>
      </c>
      <c r="K387">
        <v>1413986501</v>
      </c>
      <c r="L387" s="11">
        <f t="shared" ref="L387:L450" si="20">K387/$W$3+25569</f>
        <v>41934.584502314814</v>
      </c>
      <c r="M387" t="b">
        <v>0</v>
      </c>
      <c r="N387">
        <v>237</v>
      </c>
      <c r="O387" t="s">
        <v>8269</v>
      </c>
      <c r="P387" s="5">
        <f t="shared" si="18"/>
        <v>5.9819999999999984E-2</v>
      </c>
      <c r="Q387" s="8">
        <f>SUM(E387:$E$4115)/E387</f>
        <v>1555.6058806212368</v>
      </c>
      <c r="R387" s="8" t="s">
        <v>8310</v>
      </c>
      <c r="S387" s="8" t="s">
        <v>8315</v>
      </c>
      <c r="T387" t="b">
        <v>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19"/>
        <v>42226.951284722221</v>
      </c>
      <c r="K388">
        <v>1437950991</v>
      </c>
      <c r="L388" s="11">
        <f t="shared" si="20"/>
        <v>42211.951284722221</v>
      </c>
      <c r="M388" t="b">
        <v>0</v>
      </c>
      <c r="N388">
        <v>13</v>
      </c>
      <c r="O388" t="s">
        <v>8269</v>
      </c>
      <c r="P388" s="5">
        <f t="shared" si="18"/>
        <v>1.6666666666667052E-3</v>
      </c>
      <c r="Q388" s="8">
        <f>SUM(E388:$E$4115)/E388</f>
        <v>68535.87372712142</v>
      </c>
      <c r="R388" s="8" t="s">
        <v>8310</v>
      </c>
      <c r="S388" s="8" t="s">
        <v>8315</v>
      </c>
      <c r="T388" t="b">
        <v>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19"/>
        <v>42231.25</v>
      </c>
      <c r="K389">
        <v>1436976858</v>
      </c>
      <c r="L389" s="11">
        <f t="shared" si="20"/>
        <v>42200.67659722222</v>
      </c>
      <c r="M389" t="b">
        <v>0</v>
      </c>
      <c r="N389">
        <v>562</v>
      </c>
      <c r="O389" t="s">
        <v>8269</v>
      </c>
      <c r="P389" s="5">
        <f t="shared" si="18"/>
        <v>1.1398947368421051</v>
      </c>
      <c r="Q389" s="8">
        <f>SUM(E389:$E$4115)/E389</f>
        <v>506.53572617934941</v>
      </c>
      <c r="R389" s="8" t="s">
        <v>8310</v>
      </c>
      <c r="S389" s="8" t="s">
        <v>8315</v>
      </c>
      <c r="T389" t="b">
        <v>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19"/>
        <v>42579.076157407406</v>
      </c>
      <c r="K390">
        <v>1467078580</v>
      </c>
      <c r="L390" s="11">
        <f t="shared" si="20"/>
        <v>42549.076157407406</v>
      </c>
      <c r="M390" t="b">
        <v>0</v>
      </c>
      <c r="N390">
        <v>71</v>
      </c>
      <c r="O390" t="s">
        <v>8269</v>
      </c>
      <c r="P390" s="5">
        <f t="shared" si="18"/>
        <v>0.26160000000000005</v>
      </c>
      <c r="Q390" s="8">
        <f>SUM(E390:$E$4115)/E390</f>
        <v>6516.8267454026609</v>
      </c>
      <c r="R390" s="8" t="s">
        <v>8310</v>
      </c>
      <c r="S390" s="8" t="s">
        <v>8315</v>
      </c>
      <c r="T390" t="b">
        <v>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19"/>
        <v>41705.957638888889</v>
      </c>
      <c r="K391">
        <v>1391477450</v>
      </c>
      <c r="L391" s="11">
        <f t="shared" si="20"/>
        <v>41674.063078703708</v>
      </c>
      <c r="M391" t="b">
        <v>0</v>
      </c>
      <c r="N391">
        <v>1510</v>
      </c>
      <c r="O391" t="s">
        <v>8269</v>
      </c>
      <c r="P391" s="5">
        <f t="shared" si="18"/>
        <v>0.81535470588235293</v>
      </c>
      <c r="Q391" s="8">
        <f>SUM(E391:$E$4115)/E391</f>
        <v>332.95903531087578</v>
      </c>
      <c r="R391" s="8" t="s">
        <v>8310</v>
      </c>
      <c r="S391" s="8" t="s">
        <v>8315</v>
      </c>
      <c r="T391" t="b">
        <v>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19"/>
        <v>42132.036712962959</v>
      </c>
      <c r="K392">
        <v>1429318372</v>
      </c>
      <c r="L392" s="11">
        <f t="shared" si="20"/>
        <v>42112.036712962959</v>
      </c>
      <c r="M392" t="b">
        <v>0</v>
      </c>
      <c r="N392">
        <v>14</v>
      </c>
      <c r="O392" t="s">
        <v>8269</v>
      </c>
      <c r="P392" s="5">
        <f t="shared" si="18"/>
        <v>0</v>
      </c>
      <c r="Q392" s="8">
        <f>SUM(E392:$E$4115)/E392</f>
        <v>40978.390989999985</v>
      </c>
      <c r="R392" s="8" t="s">
        <v>8310</v>
      </c>
      <c r="S392" s="8" t="s">
        <v>8315</v>
      </c>
      <c r="T392" t="b">
        <v>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19"/>
        <v>40895.040972222225</v>
      </c>
      <c r="K393">
        <v>1321578051</v>
      </c>
      <c r="L393" s="11">
        <f t="shared" si="20"/>
        <v>40865.042256944442</v>
      </c>
      <c r="M393" t="b">
        <v>0</v>
      </c>
      <c r="N393">
        <v>193</v>
      </c>
      <c r="O393" t="s">
        <v>8269</v>
      </c>
      <c r="P393" s="5">
        <f t="shared" si="18"/>
        <v>6.0999999999999943E-3</v>
      </c>
      <c r="Q393" s="8">
        <f>SUM(E393:$E$4115)/E393</f>
        <v>2036.4472214491595</v>
      </c>
      <c r="R393" s="8" t="s">
        <v>8310</v>
      </c>
      <c r="S393" s="8" t="s">
        <v>8315</v>
      </c>
      <c r="T393" t="b">
        <v>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19"/>
        <v>40794.125</v>
      </c>
      <c r="K394">
        <v>1312823571</v>
      </c>
      <c r="L394" s="11">
        <f t="shared" si="20"/>
        <v>40763.717256944445</v>
      </c>
      <c r="M394" t="b">
        <v>0</v>
      </c>
      <c r="N394">
        <v>206</v>
      </c>
      <c r="O394" t="s">
        <v>8269</v>
      </c>
      <c r="P394" s="5">
        <f t="shared" si="18"/>
        <v>9.027027027026957E-3</v>
      </c>
      <c r="Q394" s="8">
        <f>SUM(E394:$E$4115)/E394</f>
        <v>2194.1002298173239</v>
      </c>
      <c r="R394" s="8" t="s">
        <v>8310</v>
      </c>
      <c r="S394" s="8" t="s">
        <v>8315</v>
      </c>
      <c r="T394" t="b">
        <v>1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19"/>
        <v>41557.708935185183</v>
      </c>
      <c r="K395">
        <v>1378746052</v>
      </c>
      <c r="L395" s="11">
        <f t="shared" si="20"/>
        <v>41526.708935185183</v>
      </c>
      <c r="M395" t="b">
        <v>0</v>
      </c>
      <c r="N395">
        <v>351</v>
      </c>
      <c r="O395" t="s">
        <v>8269</v>
      </c>
      <c r="P395" s="5">
        <f t="shared" si="18"/>
        <v>0.10446</v>
      </c>
      <c r="Q395" s="8">
        <f>SUM(E395:$E$4115)/E395</f>
        <v>741.33245187693512</v>
      </c>
      <c r="R395" s="8" t="s">
        <v>8310</v>
      </c>
      <c r="S395" s="8" t="s">
        <v>8315</v>
      </c>
      <c r="T395" t="b">
        <v>1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19"/>
        <v>42477.776412037041</v>
      </c>
      <c r="K396">
        <v>1455737882</v>
      </c>
      <c r="L396" s="11">
        <f t="shared" si="20"/>
        <v>42417.818078703705</v>
      </c>
      <c r="M396" t="b">
        <v>0</v>
      </c>
      <c r="N396">
        <v>50</v>
      </c>
      <c r="O396" t="s">
        <v>8269</v>
      </c>
      <c r="P396" s="5">
        <f t="shared" si="18"/>
        <v>0.11893617021276603</v>
      </c>
      <c r="Q396" s="8">
        <f>SUM(E396:$E$4115)/E396</f>
        <v>7773.9834550294709</v>
      </c>
      <c r="R396" s="8" t="s">
        <v>8310</v>
      </c>
      <c r="S396" s="8" t="s">
        <v>8315</v>
      </c>
      <c r="T396" t="b">
        <v>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19"/>
        <v>41026.897222222222</v>
      </c>
      <c r="K397">
        <v>1332452960</v>
      </c>
      <c r="L397" s="11">
        <f t="shared" si="20"/>
        <v>40990.909259259257</v>
      </c>
      <c r="M397" t="b">
        <v>0</v>
      </c>
      <c r="N397">
        <v>184</v>
      </c>
      <c r="O397" t="s">
        <v>8269</v>
      </c>
      <c r="P397" s="5">
        <f t="shared" si="18"/>
        <v>8.04450000000001E-2</v>
      </c>
      <c r="Q397" s="8">
        <f>SUM(E397:$E$4115)/E397</f>
        <v>3783.4521877559696</v>
      </c>
      <c r="R397" s="8" t="s">
        <v>8310</v>
      </c>
      <c r="S397" s="8" t="s">
        <v>8315</v>
      </c>
      <c r="T397" t="b">
        <v>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19"/>
        <v>41097.564884259264</v>
      </c>
      <c r="K398">
        <v>1340372006</v>
      </c>
      <c r="L398" s="11">
        <f t="shared" si="20"/>
        <v>41082.564884259264</v>
      </c>
      <c r="M398" t="b">
        <v>0</v>
      </c>
      <c r="N398">
        <v>196</v>
      </c>
      <c r="O398" t="s">
        <v>8269</v>
      </c>
      <c r="P398" s="5">
        <f t="shared" si="18"/>
        <v>6.6666666666666652E-2</v>
      </c>
      <c r="Q398" s="8">
        <f>SUM(E398:$E$4115)/E398</f>
        <v>2554.2072212499988</v>
      </c>
      <c r="R398" s="8" t="s">
        <v>8310</v>
      </c>
      <c r="S398" s="8" t="s">
        <v>8315</v>
      </c>
      <c r="T398" t="b">
        <v>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19"/>
        <v>40422.155555555553</v>
      </c>
      <c r="K399">
        <v>1279651084</v>
      </c>
      <c r="L399" s="11">
        <f t="shared" si="20"/>
        <v>40379.776435185187</v>
      </c>
      <c r="M399" t="b">
        <v>0</v>
      </c>
      <c r="N399">
        <v>229</v>
      </c>
      <c r="O399" t="s">
        <v>8269</v>
      </c>
      <c r="P399" s="5">
        <f t="shared" si="18"/>
        <v>3.9002732240437155E-2</v>
      </c>
      <c r="Q399" s="8">
        <f>SUM(E399:$E$4115)/E399</f>
        <v>3159.5799897133252</v>
      </c>
      <c r="R399" s="8" t="s">
        <v>8310</v>
      </c>
      <c r="S399" s="8" t="s">
        <v>8315</v>
      </c>
      <c r="T399" t="b">
        <v>1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19"/>
        <v>42123.793124999997</v>
      </c>
      <c r="K400">
        <v>1426446126</v>
      </c>
      <c r="L400" s="11">
        <f t="shared" si="20"/>
        <v>42078.793124999997</v>
      </c>
      <c r="M400" t="b">
        <v>0</v>
      </c>
      <c r="N400">
        <v>67</v>
      </c>
      <c r="O400" t="s">
        <v>8269</v>
      </c>
      <c r="P400" s="5">
        <f t="shared" si="18"/>
        <v>0.25160000000000005</v>
      </c>
      <c r="Q400" s="8">
        <f>SUM(E400:$E$4115)/E400</f>
        <v>4350.5258538404159</v>
      </c>
      <c r="R400" s="8" t="s">
        <v>8310</v>
      </c>
      <c r="S400" s="8" t="s">
        <v>8315</v>
      </c>
      <c r="T400" t="b">
        <v>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19"/>
        <v>42718.5</v>
      </c>
      <c r="K401">
        <v>1479070867</v>
      </c>
      <c r="L401" s="11">
        <f t="shared" si="20"/>
        <v>42687.875775462962</v>
      </c>
      <c r="M401" t="b">
        <v>0</v>
      </c>
      <c r="N401">
        <v>95</v>
      </c>
      <c r="O401" t="s">
        <v>8269</v>
      </c>
      <c r="P401" s="5">
        <f t="shared" si="18"/>
        <v>6.8049999999999944E-2</v>
      </c>
      <c r="Q401" s="8">
        <f>SUM(E401:$E$4115)/E401</f>
        <v>1911.3805154253071</v>
      </c>
      <c r="R401" s="8" t="s">
        <v>8310</v>
      </c>
      <c r="S401" s="8" t="s">
        <v>8315</v>
      </c>
      <c r="T401" t="b">
        <v>1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19"/>
        <v>41776.145833333336</v>
      </c>
      <c r="K402">
        <v>1397661347</v>
      </c>
      <c r="L402" s="11">
        <f t="shared" si="20"/>
        <v>41745.635960648149</v>
      </c>
      <c r="M402" t="b">
        <v>0</v>
      </c>
      <c r="N402">
        <v>62</v>
      </c>
      <c r="O402" t="s">
        <v>8269</v>
      </c>
      <c r="P402" s="5">
        <f t="shared" si="18"/>
        <v>0.12302499999999994</v>
      </c>
      <c r="Q402" s="8">
        <f>SUM(E402:$E$4115)/E402</f>
        <v>3633.7248226887186</v>
      </c>
      <c r="R402" s="8" t="s">
        <v>8310</v>
      </c>
      <c r="S402" s="8" t="s">
        <v>8315</v>
      </c>
      <c r="T402" t="b">
        <v>1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19"/>
        <v>40762.842245370368</v>
      </c>
      <c r="K403">
        <v>1310155970</v>
      </c>
      <c r="L403" s="11">
        <f t="shared" si="20"/>
        <v>40732.842245370368</v>
      </c>
      <c r="M403" t="b">
        <v>0</v>
      </c>
      <c r="N403">
        <v>73</v>
      </c>
      <c r="O403" t="s">
        <v>8269</v>
      </c>
      <c r="P403" s="5">
        <f t="shared" si="18"/>
        <v>3.8119999999999932E-2</v>
      </c>
      <c r="Q403" s="8">
        <f>SUM(E403:$E$4115)/E403</f>
        <v>785.96709320695072</v>
      </c>
      <c r="R403" s="8" t="s">
        <v>8310</v>
      </c>
      <c r="S403" s="8" t="s">
        <v>8315</v>
      </c>
      <c r="T403" t="b">
        <v>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19"/>
        <v>42313.58121527778</v>
      </c>
      <c r="K404">
        <v>1444913817</v>
      </c>
      <c r="L404" s="11">
        <f t="shared" si="20"/>
        <v>42292.539548611108</v>
      </c>
      <c r="M404" t="b">
        <v>0</v>
      </c>
      <c r="N404">
        <v>43</v>
      </c>
      <c r="O404" t="s">
        <v>8269</v>
      </c>
      <c r="P404" s="5">
        <f t="shared" si="18"/>
        <v>0.41650000000000009</v>
      </c>
      <c r="Q404" s="8">
        <f>SUM(E404:$E$4115)/E404</f>
        <v>14382.10446170137</v>
      </c>
      <c r="R404" s="8" t="s">
        <v>8310</v>
      </c>
      <c r="S404" s="8" t="s">
        <v>8315</v>
      </c>
      <c r="T404" t="b">
        <v>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19"/>
        <v>40765.297222222223</v>
      </c>
      <c r="K405">
        <v>1308900441</v>
      </c>
      <c r="L405" s="11">
        <f t="shared" si="20"/>
        <v>40718.310659722221</v>
      </c>
      <c r="M405" t="b">
        <v>0</v>
      </c>
      <c r="N405">
        <v>70</v>
      </c>
      <c r="O405" t="s">
        <v>8269</v>
      </c>
      <c r="P405" s="5">
        <f t="shared" si="18"/>
        <v>5.259999999999998E-2</v>
      </c>
      <c r="Q405" s="8">
        <f>SUM(E405:$E$4115)/E405</f>
        <v>7741.1493330799894</v>
      </c>
      <c r="R405" s="8" t="s">
        <v>8310</v>
      </c>
      <c r="S405" s="8" t="s">
        <v>8315</v>
      </c>
      <c r="T405" t="b">
        <v>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19"/>
        <v>41675.961111111115</v>
      </c>
      <c r="K406">
        <v>1389107062</v>
      </c>
      <c r="L406" s="11">
        <f t="shared" si="20"/>
        <v>41646.628032407403</v>
      </c>
      <c r="M406" t="b">
        <v>0</v>
      </c>
      <c r="N406">
        <v>271</v>
      </c>
      <c r="O406" t="s">
        <v>8269</v>
      </c>
      <c r="P406" s="5">
        <f t="shared" si="18"/>
        <v>3.0914285714285672E-2</v>
      </c>
      <c r="Q406" s="8">
        <f>SUM(E406:$E$4115)/E406</f>
        <v>1128.9952314173267</v>
      </c>
      <c r="R406" s="8" t="s">
        <v>8310</v>
      </c>
      <c r="S406" s="8" t="s">
        <v>8315</v>
      </c>
      <c r="T406" t="b">
        <v>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19"/>
        <v>41704.08494212963</v>
      </c>
      <c r="K407">
        <v>1391479339</v>
      </c>
      <c r="L407" s="11">
        <f t="shared" si="20"/>
        <v>41674.08494212963</v>
      </c>
      <c r="M407" t="b">
        <v>0</v>
      </c>
      <c r="N407">
        <v>55</v>
      </c>
      <c r="O407" t="s">
        <v>8269</v>
      </c>
      <c r="P407" s="5">
        <f t="shared" si="18"/>
        <v>7.6595744680851174E-2</v>
      </c>
      <c r="Q407" s="8">
        <f>SUM(E407:$E$4115)/E407</f>
        <v>13405.903801054013</v>
      </c>
      <c r="R407" s="8" t="s">
        <v>8310</v>
      </c>
      <c r="S407" s="8" t="s">
        <v>8315</v>
      </c>
      <c r="T407" t="b">
        <v>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19"/>
        <v>40672.249305555553</v>
      </c>
      <c r="K408">
        <v>1301975637</v>
      </c>
      <c r="L408" s="11">
        <f t="shared" si="20"/>
        <v>40638.162465277775</v>
      </c>
      <c r="M408" t="b">
        <v>0</v>
      </c>
      <c r="N408">
        <v>35</v>
      </c>
      <c r="O408" t="s">
        <v>8269</v>
      </c>
      <c r="P408" s="5">
        <f t="shared" si="18"/>
        <v>7.7046428571428516E-2</v>
      </c>
      <c r="Q408" s="8">
        <f>SUM(E408:$E$4115)/E408</f>
        <v>13495.003843182241</v>
      </c>
      <c r="R408" s="8" t="s">
        <v>8310</v>
      </c>
      <c r="S408" s="8" t="s">
        <v>8315</v>
      </c>
      <c r="T408" t="b">
        <v>1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19"/>
        <v>40866.912615740745</v>
      </c>
      <c r="K409">
        <v>1316552050</v>
      </c>
      <c r="L409" s="11">
        <f t="shared" si="20"/>
        <v>40806.870949074073</v>
      </c>
      <c r="M409" t="b">
        <v>0</v>
      </c>
      <c r="N409">
        <v>22</v>
      </c>
      <c r="O409" t="s">
        <v>8269</v>
      </c>
      <c r="P409" s="5">
        <f t="shared" si="18"/>
        <v>1.5500000000000069E-2</v>
      </c>
      <c r="Q409" s="8">
        <f>SUM(E409:$E$4115)/E409</f>
        <v>20036.569281142289</v>
      </c>
      <c r="R409" s="8" t="s">
        <v>8310</v>
      </c>
      <c r="S409" s="8" t="s">
        <v>8315</v>
      </c>
      <c r="T409" t="b">
        <v>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19"/>
        <v>41583.777662037035</v>
      </c>
      <c r="K410">
        <v>1380217190</v>
      </c>
      <c r="L410" s="11">
        <f t="shared" si="20"/>
        <v>41543.735995370371</v>
      </c>
      <c r="M410" t="b">
        <v>0</v>
      </c>
      <c r="N410">
        <v>38</v>
      </c>
      <c r="O410" t="s">
        <v>8269</v>
      </c>
      <c r="P410" s="5">
        <f t="shared" si="18"/>
        <v>1.4376666666666704E-2</v>
      </c>
      <c r="Q410" s="8">
        <f>SUM(E410:$E$4115)/E410</f>
        <v>6685.9189732282193</v>
      </c>
      <c r="R410" s="8" t="s">
        <v>8310</v>
      </c>
      <c r="S410" s="8" t="s">
        <v>8315</v>
      </c>
      <c r="T410" t="b">
        <v>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19"/>
        <v>42573.862777777773</v>
      </c>
      <c r="K411">
        <v>1466628144</v>
      </c>
      <c r="L411" s="11">
        <f t="shared" si="20"/>
        <v>42543.862777777773</v>
      </c>
      <c r="M411" t="b">
        <v>0</v>
      </c>
      <c r="N411">
        <v>15</v>
      </c>
      <c r="O411" t="s">
        <v>8269</v>
      </c>
      <c r="P411" s="5">
        <f t="shared" si="18"/>
        <v>0.3680000000000001</v>
      </c>
      <c r="Q411" s="8">
        <f>SUM(E411:$E$4115)/E411</f>
        <v>59482.682675438577</v>
      </c>
      <c r="R411" s="8" t="s">
        <v>8310</v>
      </c>
      <c r="S411" s="8" t="s">
        <v>8315</v>
      </c>
      <c r="T411" t="b">
        <v>1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19"/>
        <v>42173.981446759259</v>
      </c>
      <c r="K412">
        <v>1429486397</v>
      </c>
      <c r="L412" s="11">
        <f t="shared" si="20"/>
        <v>42113.981446759259</v>
      </c>
      <c r="M412" t="b">
        <v>0</v>
      </c>
      <c r="N412">
        <v>7</v>
      </c>
      <c r="O412" t="s">
        <v>8269</v>
      </c>
      <c r="P412" s="5">
        <f t="shared" si="18"/>
        <v>0.28299999999999992</v>
      </c>
      <c r="Q412" s="8">
        <f>SUM(E412:$E$4115)/E412</f>
        <v>31711.201052221346</v>
      </c>
      <c r="R412" s="8" t="s">
        <v>8310</v>
      </c>
      <c r="S412" s="8" t="s">
        <v>8315</v>
      </c>
      <c r="T412" t="b">
        <v>1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19"/>
        <v>41630.208333333336</v>
      </c>
      <c r="K413">
        <v>1384920804</v>
      </c>
      <c r="L413" s="11">
        <f t="shared" si="20"/>
        <v>41598.17597222222</v>
      </c>
      <c r="M413" t="b">
        <v>0</v>
      </c>
      <c r="N413">
        <v>241</v>
      </c>
      <c r="O413" t="s">
        <v>8269</v>
      </c>
      <c r="P413" s="5">
        <f t="shared" si="18"/>
        <v>1.0499999999999954E-2</v>
      </c>
      <c r="Q413" s="8">
        <f>SUM(E413:$E$4115)/E413</f>
        <v>1342.0480933531251</v>
      </c>
      <c r="R413" s="8" t="s">
        <v>8310</v>
      </c>
      <c r="S413" s="8" t="s">
        <v>8315</v>
      </c>
      <c r="T413" t="b">
        <v>1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19"/>
        <v>41115.742800925924</v>
      </c>
      <c r="K414">
        <v>1341856178</v>
      </c>
      <c r="L414" s="11">
        <f t="shared" si="20"/>
        <v>41099.742800925924</v>
      </c>
      <c r="M414" t="b">
        <v>0</v>
      </c>
      <c r="N414">
        <v>55</v>
      </c>
      <c r="O414" t="s">
        <v>8269</v>
      </c>
      <c r="P414" s="5">
        <f t="shared" si="18"/>
        <v>0.26839999999999997</v>
      </c>
      <c r="Q414" s="8">
        <f>SUM(E414:$E$4115)/E414</f>
        <v>12820.521270892459</v>
      </c>
      <c r="R414" s="8" t="s">
        <v>8310</v>
      </c>
      <c r="S414" s="8" t="s">
        <v>8315</v>
      </c>
      <c r="T414" t="b">
        <v>1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19"/>
        <v>41109.877442129626</v>
      </c>
      <c r="K415">
        <v>1340139811</v>
      </c>
      <c r="L415" s="11">
        <f t="shared" si="20"/>
        <v>41079.877442129626</v>
      </c>
      <c r="M415" t="b">
        <v>0</v>
      </c>
      <c r="N415">
        <v>171</v>
      </c>
      <c r="O415" t="s">
        <v>8269</v>
      </c>
      <c r="P415" s="5">
        <f t="shared" si="18"/>
        <v>5.0859374999999929E-2</v>
      </c>
      <c r="Q415" s="8">
        <f>SUM(E415:$E$4115)/E415</f>
        <v>3022.1323284514156</v>
      </c>
      <c r="R415" s="8" t="s">
        <v>8310</v>
      </c>
      <c r="S415" s="8" t="s">
        <v>8315</v>
      </c>
      <c r="T415" t="b">
        <v>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19"/>
        <v>41559.063252314816</v>
      </c>
      <c r="K416">
        <v>1378949465</v>
      </c>
      <c r="L416" s="11">
        <f t="shared" si="20"/>
        <v>41529.063252314816</v>
      </c>
      <c r="M416" t="b">
        <v>0</v>
      </c>
      <c r="N416">
        <v>208</v>
      </c>
      <c r="O416" t="s">
        <v>8269</v>
      </c>
      <c r="P416" s="5">
        <f t="shared" si="18"/>
        <v>2.854054054054056E-2</v>
      </c>
      <c r="Q416" s="8">
        <f>SUM(E416:$E$4115)/E416</f>
        <v>2135.6553999369339</v>
      </c>
      <c r="R416" s="8" t="s">
        <v>8310</v>
      </c>
      <c r="S416" s="8" t="s">
        <v>8315</v>
      </c>
      <c r="T416" t="b">
        <v>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19"/>
        <v>41929.5</v>
      </c>
      <c r="K417">
        <v>1411417602</v>
      </c>
      <c r="L417" s="11">
        <f t="shared" si="20"/>
        <v>41904.851875</v>
      </c>
      <c r="M417" t="b">
        <v>0</v>
      </c>
      <c r="N417">
        <v>21</v>
      </c>
      <c r="O417" t="s">
        <v>8269</v>
      </c>
      <c r="P417" s="5">
        <f t="shared" si="18"/>
        <v>2.1471428571428586E-2</v>
      </c>
      <c r="Q417" s="8">
        <f>SUM(E417:$E$4115)/E417</f>
        <v>28403.15997230884</v>
      </c>
      <c r="R417" s="8" t="s">
        <v>8310</v>
      </c>
      <c r="S417" s="8" t="s">
        <v>8315</v>
      </c>
      <c r="T417" t="b">
        <v>1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19"/>
        <v>41678.396192129629</v>
      </c>
      <c r="K418">
        <v>1389259831</v>
      </c>
      <c r="L418" s="11">
        <f t="shared" si="20"/>
        <v>41648.396192129629</v>
      </c>
      <c r="M418" t="b">
        <v>0</v>
      </c>
      <c r="N418">
        <v>25</v>
      </c>
      <c r="O418" t="s">
        <v>8269</v>
      </c>
      <c r="P418" s="5">
        <f t="shared" si="18"/>
        <v>0.20217000000000018</v>
      </c>
      <c r="Q418" s="8">
        <f>SUM(E418:$E$4115)/E418</f>
        <v>33786.23064125704</v>
      </c>
      <c r="R418" s="8" t="s">
        <v>8310</v>
      </c>
      <c r="S418" s="8" t="s">
        <v>8315</v>
      </c>
      <c r="T418" t="b">
        <v>1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19"/>
        <v>41372.189583333333</v>
      </c>
      <c r="K419">
        <v>1364426260</v>
      </c>
      <c r="L419" s="11">
        <f t="shared" si="20"/>
        <v>41360.970601851848</v>
      </c>
      <c r="M419" t="b">
        <v>0</v>
      </c>
      <c r="N419">
        <v>52</v>
      </c>
      <c r="O419" t="s">
        <v>8269</v>
      </c>
      <c r="P419" s="5">
        <f t="shared" si="18"/>
        <v>2.4761904761905207E-3</v>
      </c>
      <c r="Q419" s="8">
        <f>SUM(E419:$E$4115)/E419</f>
        <v>3858.596876306287</v>
      </c>
      <c r="R419" s="8" t="s">
        <v>8310</v>
      </c>
      <c r="S419" s="8" t="s">
        <v>8315</v>
      </c>
      <c r="T419" t="b">
        <v>1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19"/>
        <v>42208.282372685186</v>
      </c>
      <c r="K420">
        <v>1435041997</v>
      </c>
      <c r="L420" s="11">
        <f t="shared" si="20"/>
        <v>42178.282372685186</v>
      </c>
      <c r="M420" t="b">
        <v>0</v>
      </c>
      <c r="N420">
        <v>104</v>
      </c>
      <c r="O420" t="s">
        <v>8269</v>
      </c>
      <c r="P420" s="5">
        <f t="shared" si="18"/>
        <v>6.3392857142856585E-3</v>
      </c>
      <c r="Q420" s="8">
        <f>SUM(E420:$E$4115)/E420</f>
        <v>1801.3071031851644</v>
      </c>
      <c r="R420" s="8" t="s">
        <v>8310</v>
      </c>
      <c r="S420" s="8" t="s">
        <v>8315</v>
      </c>
      <c r="T420" t="b">
        <v>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19"/>
        <v>41454.842442129629</v>
      </c>
      <c r="K421">
        <v>1367352787</v>
      </c>
      <c r="L421" s="11">
        <f t="shared" si="20"/>
        <v>41394.842442129629</v>
      </c>
      <c r="M421" t="b">
        <v>0</v>
      </c>
      <c r="N421">
        <v>73</v>
      </c>
      <c r="O421" t="s">
        <v>8269</v>
      </c>
      <c r="P421" s="5">
        <f t="shared" si="18"/>
        <v>4.3750000000000178E-3</v>
      </c>
      <c r="Q421" s="8">
        <f>SUM(E421:$E$4115)/E421</f>
        <v>5050.7184467952675</v>
      </c>
      <c r="R421" s="8" t="s">
        <v>8310</v>
      </c>
      <c r="S421" s="8" t="s">
        <v>8315</v>
      </c>
      <c r="T421" t="b">
        <v>1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19"/>
        <v>41712.194803240738</v>
      </c>
      <c r="K422">
        <v>1392183631</v>
      </c>
      <c r="L422" s="11">
        <f t="shared" si="20"/>
        <v>41682.23646990741</v>
      </c>
      <c r="M422" t="b">
        <v>0</v>
      </c>
      <c r="N422">
        <v>3</v>
      </c>
      <c r="O422" t="s">
        <v>8270</v>
      </c>
      <c r="P422" s="5">
        <f t="shared" si="18"/>
        <v>-0.99560606060606061</v>
      </c>
      <c r="Q422" s="8">
        <f>SUM(E422:$E$4115)/E422</f>
        <v>2798240.5324137914</v>
      </c>
      <c r="R422" s="8" t="s">
        <v>8310</v>
      </c>
      <c r="S422" s="8" t="s">
        <v>8316</v>
      </c>
      <c r="T422" t="b">
        <v>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19"/>
        <v>42237.491388888884</v>
      </c>
      <c r="K423">
        <v>1434973656</v>
      </c>
      <c r="L423" s="11">
        <f t="shared" si="20"/>
        <v>42177.491388888884</v>
      </c>
      <c r="M423" t="b">
        <v>0</v>
      </c>
      <c r="N423">
        <v>6</v>
      </c>
      <c r="O423" t="s">
        <v>8270</v>
      </c>
      <c r="P423" s="5">
        <f t="shared" si="18"/>
        <v>-0.97993333333333332</v>
      </c>
      <c r="Q423" s="8">
        <f>SUM(E423:$E$4115)/E423</f>
        <v>134798.91435215939</v>
      </c>
      <c r="R423" s="8" t="s">
        <v>8310</v>
      </c>
      <c r="S423" s="8" t="s">
        <v>8316</v>
      </c>
      <c r="T423" t="b">
        <v>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19"/>
        <v>41893.260381944448</v>
      </c>
      <c r="K424">
        <v>1407824097</v>
      </c>
      <c r="L424" s="11">
        <f t="shared" si="20"/>
        <v>41863.260381944448</v>
      </c>
      <c r="M424" t="b">
        <v>0</v>
      </c>
      <c r="N424">
        <v>12</v>
      </c>
      <c r="O424" t="s">
        <v>8270</v>
      </c>
      <c r="P424" s="5">
        <f t="shared" si="18"/>
        <v>-0.98924999999999996</v>
      </c>
      <c r="Q424" s="8">
        <f>SUM(E424:$E$4115)/E424</f>
        <v>94358.540046511567</v>
      </c>
      <c r="R424" s="8" t="s">
        <v>8310</v>
      </c>
      <c r="S424" s="8" t="s">
        <v>8316</v>
      </c>
      <c r="T424" t="b">
        <v>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19"/>
        <v>41430.92627314815</v>
      </c>
      <c r="K425">
        <v>1367878430</v>
      </c>
      <c r="L425" s="11">
        <f t="shared" si="20"/>
        <v>41400.92627314815</v>
      </c>
      <c r="M425" t="b">
        <v>0</v>
      </c>
      <c r="N425">
        <v>13</v>
      </c>
      <c r="O425" t="s">
        <v>8270</v>
      </c>
      <c r="P425" s="5">
        <f t="shared" si="18"/>
        <v>-0.99234999999999995</v>
      </c>
      <c r="Q425" s="8">
        <f>SUM(E425:$E$4115)/E425</f>
        <v>265187.85764705867</v>
      </c>
      <c r="R425" s="8" t="s">
        <v>8310</v>
      </c>
      <c r="S425" s="8" t="s">
        <v>8316</v>
      </c>
      <c r="T425" t="b">
        <v>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19"/>
        <v>40994.334479166668</v>
      </c>
      <c r="K426">
        <v>1327568499</v>
      </c>
      <c r="L426" s="11">
        <f t="shared" si="20"/>
        <v>40934.376145833332</v>
      </c>
      <c r="M426" t="b">
        <v>0</v>
      </c>
      <c r="N426">
        <v>5</v>
      </c>
      <c r="O426" t="s">
        <v>8270</v>
      </c>
      <c r="P426" s="5">
        <f t="shared" si="18"/>
        <v>-0.93203333333333327</v>
      </c>
      <c r="Q426" s="8">
        <f>SUM(E426:$E$4115)/E426</f>
        <v>198987.68621873454</v>
      </c>
      <c r="R426" s="8" t="s">
        <v>8310</v>
      </c>
      <c r="S426" s="8" t="s">
        <v>8316</v>
      </c>
      <c r="T426" t="b">
        <v>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19"/>
        <v>42335.902824074074</v>
      </c>
      <c r="K427">
        <v>1443472804</v>
      </c>
      <c r="L427" s="11">
        <f t="shared" si="20"/>
        <v>42275.861157407402</v>
      </c>
      <c r="M427" t="b">
        <v>0</v>
      </c>
      <c r="N427">
        <v>2</v>
      </c>
      <c r="O427" t="s">
        <v>8270</v>
      </c>
      <c r="P427" s="5">
        <f t="shared" si="18"/>
        <v>-0.99987999999999999</v>
      </c>
      <c r="Q427" s="8">
        <f>SUM(E427:$E$4115)/E427</f>
        <v>6762230.8866666621</v>
      </c>
      <c r="R427" s="8" t="s">
        <v>8310</v>
      </c>
      <c r="S427" s="8" t="s">
        <v>8316</v>
      </c>
      <c r="T427" t="b">
        <v>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19"/>
        <v>42430.711967592593</v>
      </c>
      <c r="K428">
        <v>1454259914</v>
      </c>
      <c r="L428" s="11">
        <f t="shared" si="20"/>
        <v>42400.711967592593</v>
      </c>
      <c r="M428" t="b">
        <v>0</v>
      </c>
      <c r="N428">
        <v>8</v>
      </c>
      <c r="O428" t="s">
        <v>8270</v>
      </c>
      <c r="P428" s="5">
        <f t="shared" si="18"/>
        <v>-0.98670000000000002</v>
      </c>
      <c r="Q428" s="8">
        <f>SUM(E428:$E$4115)/E428</f>
        <v>305063.00240601483</v>
      </c>
      <c r="R428" s="8" t="s">
        <v>8310</v>
      </c>
      <c r="S428" s="8" t="s">
        <v>8316</v>
      </c>
      <c r="T428" t="b">
        <v>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19"/>
        <v>42299.790972222225</v>
      </c>
      <c r="K429">
        <v>1444340940</v>
      </c>
      <c r="L429" s="11">
        <f t="shared" si="20"/>
        <v>42285.90902777778</v>
      </c>
      <c r="M429" t="b">
        <v>0</v>
      </c>
      <c r="N429">
        <v>0</v>
      </c>
      <c r="O429" t="s">
        <v>8270</v>
      </c>
      <c r="P429" s="5">
        <f t="shared" si="18"/>
        <v>-1</v>
      </c>
      <c r="Q429" s="8" t="e">
        <f>SUM(E429:$E$4115)/E429</f>
        <v>#DIV/0!</v>
      </c>
      <c r="R429" s="8" t="s">
        <v>8310</v>
      </c>
      <c r="S429" s="8" t="s">
        <v>8316</v>
      </c>
      <c r="T429" t="b">
        <v>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19"/>
        <v>41806.916666666664</v>
      </c>
      <c r="K430">
        <v>1400523845</v>
      </c>
      <c r="L430" s="11">
        <f t="shared" si="20"/>
        <v>41778.766724537039</v>
      </c>
      <c r="M430" t="b">
        <v>0</v>
      </c>
      <c r="N430">
        <v>13</v>
      </c>
      <c r="O430" t="s">
        <v>8270</v>
      </c>
      <c r="P430" s="5">
        <f t="shared" si="18"/>
        <v>-0.94366666666666665</v>
      </c>
      <c r="Q430" s="8">
        <f>SUM(E430:$E$4115)/E430</f>
        <v>60019.595147928951</v>
      </c>
      <c r="R430" s="8" t="s">
        <v>8310</v>
      </c>
      <c r="S430" s="8" t="s">
        <v>8316</v>
      </c>
      <c r="T430" t="b">
        <v>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19"/>
        <v>40144.207638888889</v>
      </c>
      <c r="K431">
        <v>1252964282</v>
      </c>
      <c r="L431" s="11">
        <f t="shared" si="20"/>
        <v>40070.901412037041</v>
      </c>
      <c r="M431" t="b">
        <v>0</v>
      </c>
      <c r="N431">
        <v>0</v>
      </c>
      <c r="O431" t="s">
        <v>8270</v>
      </c>
      <c r="P431" s="5">
        <f t="shared" si="18"/>
        <v>-1</v>
      </c>
      <c r="Q431" s="8" t="e">
        <f>SUM(E431:$E$4115)/E431</f>
        <v>#DIV/0!</v>
      </c>
      <c r="R431" s="8" t="s">
        <v>8310</v>
      </c>
      <c r="S431" s="8" t="s">
        <v>8316</v>
      </c>
      <c r="T431" t="b">
        <v>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19"/>
        <v>41528.107256944444</v>
      </c>
      <c r="K432">
        <v>1377570867</v>
      </c>
      <c r="L432" s="11">
        <f t="shared" si="20"/>
        <v>41513.107256944444</v>
      </c>
      <c r="M432" t="b">
        <v>0</v>
      </c>
      <c r="N432">
        <v>5</v>
      </c>
      <c r="O432" t="s">
        <v>8270</v>
      </c>
      <c r="P432" s="5">
        <f t="shared" si="18"/>
        <v>-0.97599999999999998</v>
      </c>
      <c r="Q432" s="8">
        <f>SUM(E432:$E$4115)/E432</f>
        <v>1690523.763333332</v>
      </c>
      <c r="R432" s="8" t="s">
        <v>8310</v>
      </c>
      <c r="S432" s="8" t="s">
        <v>8316</v>
      </c>
      <c r="T432" t="b">
        <v>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19"/>
        <v>42556.871331018519</v>
      </c>
      <c r="K433">
        <v>1465160083</v>
      </c>
      <c r="L433" s="11">
        <f t="shared" si="20"/>
        <v>42526.871331018519</v>
      </c>
      <c r="M433" t="b">
        <v>0</v>
      </c>
      <c r="N433">
        <v>8</v>
      </c>
      <c r="O433" t="s">
        <v>8270</v>
      </c>
      <c r="P433" s="5">
        <f t="shared" si="18"/>
        <v>-0.86166666666666669</v>
      </c>
      <c r="Q433" s="8">
        <f>SUM(E433:$E$4115)/E433</f>
        <v>97765.17185542162</v>
      </c>
      <c r="R433" s="8" t="s">
        <v>8310</v>
      </c>
      <c r="S433" s="8" t="s">
        <v>8316</v>
      </c>
      <c r="T433" t="b">
        <v>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19"/>
        <v>42298.726631944446</v>
      </c>
      <c r="K434">
        <v>1440264381</v>
      </c>
      <c r="L434" s="11">
        <f t="shared" si="20"/>
        <v>42238.726631944446</v>
      </c>
      <c r="M434" t="b">
        <v>0</v>
      </c>
      <c r="N434">
        <v>8</v>
      </c>
      <c r="O434" t="s">
        <v>8270</v>
      </c>
      <c r="P434" s="5">
        <f t="shared" si="18"/>
        <v>-0.90500000000000003</v>
      </c>
      <c r="Q434" s="8">
        <f>SUM(E434:$E$4115)/E434</f>
        <v>71179.177754385906</v>
      </c>
      <c r="R434" s="8" t="s">
        <v>8310</v>
      </c>
      <c r="S434" s="8" t="s">
        <v>8316</v>
      </c>
      <c r="T434" t="b">
        <v>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19"/>
        <v>42288.629884259259</v>
      </c>
      <c r="K435">
        <v>1439392022</v>
      </c>
      <c r="L435" s="11">
        <f t="shared" si="20"/>
        <v>42228.629884259259</v>
      </c>
      <c r="M435" t="b">
        <v>0</v>
      </c>
      <c r="N435">
        <v>0</v>
      </c>
      <c r="O435" t="s">
        <v>8270</v>
      </c>
      <c r="P435" s="5">
        <f t="shared" si="18"/>
        <v>-1</v>
      </c>
      <c r="Q435" s="8" t="e">
        <f>SUM(E435:$E$4115)/E435</f>
        <v>#DIV/0!</v>
      </c>
      <c r="R435" s="8" t="s">
        <v>8310</v>
      </c>
      <c r="S435" s="8" t="s">
        <v>8316</v>
      </c>
      <c r="T435" t="b">
        <v>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19"/>
        <v>41609.876180555555</v>
      </c>
      <c r="K436">
        <v>1383076902</v>
      </c>
      <c r="L436" s="11">
        <f t="shared" si="20"/>
        <v>41576.834513888891</v>
      </c>
      <c r="M436" t="b">
        <v>0</v>
      </c>
      <c r="N436">
        <v>2</v>
      </c>
      <c r="O436" t="s">
        <v>8270</v>
      </c>
      <c r="P436" s="5">
        <f t="shared" si="18"/>
        <v>-0.95</v>
      </c>
      <c r="Q436" s="8">
        <f>SUM(E436:$E$4115)/E436</f>
        <v>324572.49055999977</v>
      </c>
      <c r="R436" s="8" t="s">
        <v>8310</v>
      </c>
      <c r="S436" s="8" t="s">
        <v>8316</v>
      </c>
      <c r="T436" t="b">
        <v>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19"/>
        <v>41530.747453703705</v>
      </c>
      <c r="K437">
        <v>1376502980</v>
      </c>
      <c r="L437" s="11">
        <f t="shared" si="20"/>
        <v>41500.747453703705</v>
      </c>
      <c r="M437" t="b">
        <v>0</v>
      </c>
      <c r="N437">
        <v>3</v>
      </c>
      <c r="O437" t="s">
        <v>8270</v>
      </c>
      <c r="P437" s="5">
        <f t="shared" si="18"/>
        <v>-0.99997272727272724</v>
      </c>
      <c r="Q437" s="8">
        <f>SUM(E437:$E$4115)/E437</f>
        <v>13523812.106666656</v>
      </c>
      <c r="R437" s="8" t="s">
        <v>8310</v>
      </c>
      <c r="S437" s="8" t="s">
        <v>8316</v>
      </c>
      <c r="T437" t="b">
        <v>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19"/>
        <v>41486.36241898148</v>
      </c>
      <c r="K438">
        <v>1372668113</v>
      </c>
      <c r="L438" s="11">
        <f t="shared" si="20"/>
        <v>41456.36241898148</v>
      </c>
      <c r="M438" t="b">
        <v>0</v>
      </c>
      <c r="N438">
        <v>0</v>
      </c>
      <c r="O438" t="s">
        <v>8270</v>
      </c>
      <c r="P438" s="5">
        <f t="shared" si="18"/>
        <v>-1</v>
      </c>
      <c r="Q438" s="8" t="e">
        <f>SUM(E438:$E$4115)/E438</f>
        <v>#DIV/0!</v>
      </c>
      <c r="R438" s="8" t="s">
        <v>8310</v>
      </c>
      <c r="S438" s="8" t="s">
        <v>8316</v>
      </c>
      <c r="T438" t="b">
        <v>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19"/>
        <v>42651.31858796296</v>
      </c>
      <c r="K439">
        <v>1470728326</v>
      </c>
      <c r="L439" s="11">
        <f t="shared" si="20"/>
        <v>42591.31858796296</v>
      </c>
      <c r="M439" t="b">
        <v>0</v>
      </c>
      <c r="N439">
        <v>0</v>
      </c>
      <c r="O439" t="s">
        <v>8270</v>
      </c>
      <c r="P439" s="5">
        <f t="shared" si="18"/>
        <v>-1</v>
      </c>
      <c r="Q439" s="8" t="e">
        <f>SUM(E439:$E$4115)/E439</f>
        <v>#DIV/0!</v>
      </c>
      <c r="R439" s="8" t="s">
        <v>8310</v>
      </c>
      <c r="S439" s="8" t="s">
        <v>8316</v>
      </c>
      <c r="T439" t="b">
        <v>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19"/>
        <v>42326.302754629629</v>
      </c>
      <c r="K440">
        <v>1445235358</v>
      </c>
      <c r="L440" s="11">
        <f t="shared" si="20"/>
        <v>42296.261087962965</v>
      </c>
      <c r="M440" t="b">
        <v>0</v>
      </c>
      <c r="N440">
        <v>11</v>
      </c>
      <c r="O440" t="s">
        <v>8270</v>
      </c>
      <c r="P440" s="5">
        <f t="shared" si="18"/>
        <v>-0.90620000000000001</v>
      </c>
      <c r="Q440" s="8">
        <f>SUM(E440:$E$4115)/E440</f>
        <v>21626.563603411498</v>
      </c>
      <c r="R440" s="8" t="s">
        <v>8310</v>
      </c>
      <c r="S440" s="8" t="s">
        <v>8316</v>
      </c>
      <c r="T440" t="b">
        <v>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19"/>
        <v>41929.761782407411</v>
      </c>
      <c r="K441">
        <v>1412705818</v>
      </c>
      <c r="L441" s="11">
        <f t="shared" si="20"/>
        <v>41919.761782407411</v>
      </c>
      <c r="M441" t="b">
        <v>0</v>
      </c>
      <c r="N441">
        <v>0</v>
      </c>
      <c r="O441" t="s">
        <v>8270</v>
      </c>
      <c r="P441" s="5">
        <f t="shared" si="18"/>
        <v>-1</v>
      </c>
      <c r="Q441" s="8" t="e">
        <f>SUM(E441:$E$4115)/E441</f>
        <v>#DIV/0!</v>
      </c>
      <c r="R441" s="8" t="s">
        <v>8310</v>
      </c>
      <c r="S441" s="8" t="s">
        <v>8316</v>
      </c>
      <c r="T441" t="b">
        <v>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19"/>
        <v>42453.943900462968</v>
      </c>
      <c r="K442">
        <v>1456270753</v>
      </c>
      <c r="L442" s="11">
        <f t="shared" si="20"/>
        <v>42423.985567129625</v>
      </c>
      <c r="M442" t="b">
        <v>0</v>
      </c>
      <c r="N442">
        <v>1</v>
      </c>
      <c r="O442" t="s">
        <v>8270</v>
      </c>
      <c r="P442" s="5">
        <f t="shared" si="18"/>
        <v>-0.999</v>
      </c>
      <c r="Q442" s="8">
        <f>SUM(E442:$E$4115)/E442</f>
        <v>8113911.4639999969</v>
      </c>
      <c r="R442" s="8" t="s">
        <v>8310</v>
      </c>
      <c r="S442" s="8" t="s">
        <v>8316</v>
      </c>
      <c r="T442" t="b">
        <v>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19"/>
        <v>41580.793935185182</v>
      </c>
      <c r="K443">
        <v>1380826996</v>
      </c>
      <c r="L443" s="11">
        <f t="shared" si="20"/>
        <v>41550.793935185182</v>
      </c>
      <c r="M443" t="b">
        <v>0</v>
      </c>
      <c r="N443">
        <v>0</v>
      </c>
      <c r="O443" t="s">
        <v>8270</v>
      </c>
      <c r="P443" s="5">
        <f t="shared" si="18"/>
        <v>-1</v>
      </c>
      <c r="Q443" s="8" t="e">
        <f>SUM(E443:$E$4115)/E443</f>
        <v>#DIV/0!</v>
      </c>
      <c r="R443" s="8" t="s">
        <v>8310</v>
      </c>
      <c r="S443" s="8" t="s">
        <v>8316</v>
      </c>
      <c r="T443" t="b">
        <v>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19"/>
        <v>42054.888692129629</v>
      </c>
      <c r="K444">
        <v>1421788783</v>
      </c>
      <c r="L444" s="11">
        <f t="shared" si="20"/>
        <v>42024.888692129629</v>
      </c>
      <c r="M444" t="b">
        <v>0</v>
      </c>
      <c r="N444">
        <v>17</v>
      </c>
      <c r="O444" t="s">
        <v>8270</v>
      </c>
      <c r="P444" s="5">
        <f t="shared" si="18"/>
        <v>-0.60641176470588243</v>
      </c>
      <c r="Q444" s="8">
        <f>SUM(E444:$E$4115)/E444</f>
        <v>6063.301796442981</v>
      </c>
      <c r="R444" s="8" t="s">
        <v>8310</v>
      </c>
      <c r="S444" s="8" t="s">
        <v>8316</v>
      </c>
      <c r="T444" t="b">
        <v>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19"/>
        <v>41680.015057870369</v>
      </c>
      <c r="K445">
        <v>1389399701</v>
      </c>
      <c r="L445" s="11">
        <f t="shared" si="20"/>
        <v>41650.015057870369</v>
      </c>
      <c r="M445" t="b">
        <v>0</v>
      </c>
      <c r="N445">
        <v>2</v>
      </c>
      <c r="O445" t="s">
        <v>8270</v>
      </c>
      <c r="P445" s="5">
        <f t="shared" si="18"/>
        <v>-0.999</v>
      </c>
      <c r="Q445" s="8">
        <f>SUM(E445:$E$4115)/E445</f>
        <v>4056286.1319999984</v>
      </c>
      <c r="R445" s="8" t="s">
        <v>8310</v>
      </c>
      <c r="S445" s="8" t="s">
        <v>8316</v>
      </c>
      <c r="T445" t="b">
        <v>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19"/>
        <v>40954.906956018516</v>
      </c>
      <c r="K446">
        <v>1324158361</v>
      </c>
      <c r="L446" s="11">
        <f t="shared" si="20"/>
        <v>40894.906956018516</v>
      </c>
      <c r="M446" t="b">
        <v>0</v>
      </c>
      <c r="N446">
        <v>1</v>
      </c>
      <c r="O446" t="s">
        <v>8270</v>
      </c>
      <c r="P446" s="5">
        <f t="shared" si="18"/>
        <v>-0.95</v>
      </c>
      <c r="Q446" s="8">
        <f>SUM(E446:$E$4115)/E446</f>
        <v>811257.02639999974</v>
      </c>
      <c r="R446" s="8" t="s">
        <v>8310</v>
      </c>
      <c r="S446" s="8" t="s">
        <v>8316</v>
      </c>
      <c r="T446" t="b">
        <v>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19"/>
        <v>42145.335358796292</v>
      </c>
      <c r="K447">
        <v>1430899375</v>
      </c>
      <c r="L447" s="11">
        <f t="shared" si="20"/>
        <v>42130.335358796292</v>
      </c>
      <c r="M447" t="b">
        <v>0</v>
      </c>
      <c r="N447">
        <v>2</v>
      </c>
      <c r="O447" t="s">
        <v>8270</v>
      </c>
      <c r="P447" s="5">
        <f t="shared" si="18"/>
        <v>-0.99996666666666667</v>
      </c>
      <c r="Q447" s="8">
        <f>SUM(E447:$E$4115)/E447</f>
        <v>20281400.659999993</v>
      </c>
      <c r="R447" s="8" t="s">
        <v>8310</v>
      </c>
      <c r="S447" s="8" t="s">
        <v>8316</v>
      </c>
      <c r="T447" t="b">
        <v>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19"/>
        <v>42067.083564814813</v>
      </c>
      <c r="K448">
        <v>1422842420</v>
      </c>
      <c r="L448" s="11">
        <f t="shared" si="20"/>
        <v>42037.083564814813</v>
      </c>
      <c r="M448" t="b">
        <v>0</v>
      </c>
      <c r="N448">
        <v>16</v>
      </c>
      <c r="O448" t="s">
        <v>8270</v>
      </c>
      <c r="P448" s="5">
        <f t="shared" si="18"/>
        <v>-0.92704761904761901</v>
      </c>
      <c r="Q448" s="8">
        <f>SUM(E448:$E$4115)/E448</f>
        <v>52954.046109660558</v>
      </c>
      <c r="R448" s="8" t="s">
        <v>8310</v>
      </c>
      <c r="S448" s="8" t="s">
        <v>8316</v>
      </c>
      <c r="T448" t="b">
        <v>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19"/>
        <v>41356.513460648144</v>
      </c>
      <c r="K449">
        <v>1361884763</v>
      </c>
      <c r="L449" s="11">
        <f t="shared" si="20"/>
        <v>41331.555127314816</v>
      </c>
      <c r="M449" t="b">
        <v>0</v>
      </c>
      <c r="N449">
        <v>1</v>
      </c>
      <c r="O449" t="s">
        <v>8270</v>
      </c>
      <c r="P449" s="5">
        <f t="shared" si="18"/>
        <v>-0.99983333333333335</v>
      </c>
      <c r="Q449" s="8">
        <f>SUM(E449:$E$4115)/E449</f>
        <v>8112406.6639999971</v>
      </c>
      <c r="R449" s="8" t="s">
        <v>8310</v>
      </c>
      <c r="S449" s="8" t="s">
        <v>8316</v>
      </c>
      <c r="T449" t="b">
        <v>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19"/>
        <v>41773.758043981477</v>
      </c>
      <c r="K450">
        <v>1398363095</v>
      </c>
      <c r="L450" s="11">
        <f t="shared" si="20"/>
        <v>41753.758043981477</v>
      </c>
      <c r="M450" t="b">
        <v>0</v>
      </c>
      <c r="N450">
        <v>4</v>
      </c>
      <c r="O450" t="s">
        <v>8270</v>
      </c>
      <c r="P450" s="5">
        <f t="shared" ref="P450:P513" si="21">(E450/D450)-1</f>
        <v>-0.96719599999999994</v>
      </c>
      <c r="Q450" s="8">
        <f>SUM(E450:$E$4115)/E450</f>
        <v>494598.56505304208</v>
      </c>
      <c r="R450" s="8" t="s">
        <v>8310</v>
      </c>
      <c r="S450" s="8" t="s">
        <v>8316</v>
      </c>
      <c r="T450" t="b">
        <v>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2">I451/$W$3+25569</f>
        <v>41564.568113425928</v>
      </c>
      <c r="K451">
        <v>1379425085</v>
      </c>
      <c r="L451" s="11">
        <f t="shared" ref="L451:L514" si="23">K451/$W$3+25569</f>
        <v>41534.568113425928</v>
      </c>
      <c r="M451" t="b">
        <v>0</v>
      </c>
      <c r="N451">
        <v>5</v>
      </c>
      <c r="O451" t="s">
        <v>8270</v>
      </c>
      <c r="P451" s="5">
        <f t="shared" si="21"/>
        <v>-0.97750000000000004</v>
      </c>
      <c r="Q451" s="8">
        <f>SUM(E451:$E$4115)/E451</f>
        <v>901376.58466666623</v>
      </c>
      <c r="R451" s="8" t="s">
        <v>8310</v>
      </c>
      <c r="S451" s="8" t="s">
        <v>8316</v>
      </c>
      <c r="T451" t="b">
        <v>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2"/>
        <v>41684.946759259255</v>
      </c>
      <c r="K452">
        <v>1389825800</v>
      </c>
      <c r="L452" s="11">
        <f t="shared" si="23"/>
        <v>41654.946759259255</v>
      </c>
      <c r="M452" t="b">
        <v>0</v>
      </c>
      <c r="N452">
        <v>7</v>
      </c>
      <c r="O452" t="s">
        <v>8270</v>
      </c>
      <c r="P452" s="5">
        <f t="shared" si="21"/>
        <v>-0.99207999999999996</v>
      </c>
      <c r="Q452" s="8">
        <f>SUM(E452:$E$4115)/E452</f>
        <v>102429.04371212116</v>
      </c>
      <c r="R452" s="8" t="s">
        <v>8310</v>
      </c>
      <c r="S452" s="8" t="s">
        <v>8316</v>
      </c>
      <c r="T452" t="b">
        <v>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2"/>
        <v>41664.715173611112</v>
      </c>
      <c r="K453">
        <v>1388077791</v>
      </c>
      <c r="L453" s="11">
        <f t="shared" si="23"/>
        <v>41634.715173611112</v>
      </c>
      <c r="M453" t="b">
        <v>0</v>
      </c>
      <c r="N453">
        <v>0</v>
      </c>
      <c r="O453" t="s">
        <v>8270</v>
      </c>
      <c r="P453" s="5">
        <f t="shared" si="21"/>
        <v>-1</v>
      </c>
      <c r="Q453" s="8" t="e">
        <f>SUM(E453:$E$4115)/E453</f>
        <v>#DIV/0!</v>
      </c>
      <c r="R453" s="8" t="s">
        <v>8310</v>
      </c>
      <c r="S453" s="8" t="s">
        <v>8316</v>
      </c>
      <c r="T453" t="b">
        <v>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2"/>
        <v>42137.703877314816</v>
      </c>
      <c r="K454">
        <v>1428944015</v>
      </c>
      <c r="L454" s="11">
        <f t="shared" si="23"/>
        <v>42107.703877314816</v>
      </c>
      <c r="M454" t="b">
        <v>0</v>
      </c>
      <c r="N454">
        <v>12</v>
      </c>
      <c r="O454" t="s">
        <v>8270</v>
      </c>
      <c r="P454" s="5">
        <f t="shared" si="21"/>
        <v>-0.36</v>
      </c>
      <c r="Q454" s="8">
        <f>SUM(E454:$E$4115)/E454</f>
        <v>84503.136062499965</v>
      </c>
      <c r="R454" s="8" t="s">
        <v>8310</v>
      </c>
      <c r="S454" s="8" t="s">
        <v>8316</v>
      </c>
      <c r="T454" t="b">
        <v>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2"/>
        <v>42054.824988425928</v>
      </c>
      <c r="K455">
        <v>1422992879</v>
      </c>
      <c r="L455" s="11">
        <f t="shared" si="23"/>
        <v>42038.824988425928</v>
      </c>
      <c r="M455" t="b">
        <v>0</v>
      </c>
      <c r="N455">
        <v>2</v>
      </c>
      <c r="O455" t="s">
        <v>8270</v>
      </c>
      <c r="P455" s="5">
        <f t="shared" si="21"/>
        <v>-0.99972595520421603</v>
      </c>
      <c r="Q455" s="8">
        <f>SUM(E455:$E$4115)/E455</f>
        <v>1560039.4349999991</v>
      </c>
      <c r="R455" s="8" t="s">
        <v>8310</v>
      </c>
      <c r="S455" s="8" t="s">
        <v>8316</v>
      </c>
      <c r="T455" t="b">
        <v>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2"/>
        <v>41969.551388888889</v>
      </c>
      <c r="K456">
        <v>1414343571</v>
      </c>
      <c r="L456" s="11">
        <f t="shared" si="23"/>
        <v>41938.717256944445</v>
      </c>
      <c r="M456" t="b">
        <v>0</v>
      </c>
      <c r="N456">
        <v>5</v>
      </c>
      <c r="O456" t="s">
        <v>8270</v>
      </c>
      <c r="P456" s="5">
        <f t="shared" si="21"/>
        <v>-0.99180000000000001</v>
      </c>
      <c r="Q456" s="8">
        <f>SUM(E456:$E$4115)/E456</f>
        <v>494646.33304878022</v>
      </c>
      <c r="R456" s="8" t="s">
        <v>8310</v>
      </c>
      <c r="S456" s="8" t="s">
        <v>8316</v>
      </c>
      <c r="T456" t="b">
        <v>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2"/>
        <v>41016.021527777775</v>
      </c>
      <c r="K457">
        <v>1330733022</v>
      </c>
      <c r="L457" s="11">
        <f t="shared" si="23"/>
        <v>40971.002569444448</v>
      </c>
      <c r="M457" t="b">
        <v>0</v>
      </c>
      <c r="N457">
        <v>2</v>
      </c>
      <c r="O457" t="s">
        <v>8270</v>
      </c>
      <c r="P457" s="5">
        <f t="shared" si="21"/>
        <v>-0.99930769230769234</v>
      </c>
      <c r="Q457" s="8">
        <f>SUM(E457:$E$4115)/E457</f>
        <v>901353.71799999953</v>
      </c>
      <c r="R457" s="8" t="s">
        <v>8310</v>
      </c>
      <c r="S457" s="8" t="s">
        <v>8316</v>
      </c>
      <c r="T457" t="b">
        <v>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2"/>
        <v>41569.165972222225</v>
      </c>
      <c r="K458">
        <v>1380559201</v>
      </c>
      <c r="L458" s="11">
        <f t="shared" si="23"/>
        <v>41547.694456018522</v>
      </c>
      <c r="M458" t="b">
        <v>0</v>
      </c>
      <c r="N458">
        <v>3</v>
      </c>
      <c r="O458" t="s">
        <v>8270</v>
      </c>
      <c r="P458" s="5">
        <f t="shared" si="21"/>
        <v>-0.99313681368136819</v>
      </c>
      <c r="Q458" s="8">
        <f>SUM(E458:$E$4115)/E458</f>
        <v>664932.3329508194</v>
      </c>
      <c r="R458" s="8" t="s">
        <v>8310</v>
      </c>
      <c r="S458" s="8" t="s">
        <v>8316</v>
      </c>
      <c r="T458" t="b">
        <v>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2"/>
        <v>41867.767500000002</v>
      </c>
      <c r="K459">
        <v>1405621512</v>
      </c>
      <c r="L459" s="11">
        <f t="shared" si="23"/>
        <v>41837.767500000002</v>
      </c>
      <c r="M459" t="b">
        <v>0</v>
      </c>
      <c r="N459">
        <v>0</v>
      </c>
      <c r="O459" t="s">
        <v>8270</v>
      </c>
      <c r="P459" s="5">
        <f t="shared" si="21"/>
        <v>-1</v>
      </c>
      <c r="Q459" s="8" t="e">
        <f>SUM(E459:$E$4115)/E459</f>
        <v>#DIV/0!</v>
      </c>
      <c r="R459" s="8" t="s">
        <v>8310</v>
      </c>
      <c r="S459" s="8" t="s">
        <v>8316</v>
      </c>
      <c r="T459" t="b">
        <v>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2"/>
        <v>41408.69976851852</v>
      </c>
      <c r="K460">
        <v>1365958060</v>
      </c>
      <c r="L460" s="11">
        <f t="shared" si="23"/>
        <v>41378.69976851852</v>
      </c>
      <c r="M460" t="b">
        <v>0</v>
      </c>
      <c r="N460">
        <v>49</v>
      </c>
      <c r="O460" t="s">
        <v>8270</v>
      </c>
      <c r="P460" s="5">
        <f t="shared" si="21"/>
        <v>-0.91789999999999994</v>
      </c>
      <c r="Q460" s="8">
        <f>SUM(E460:$E$4115)/E460</f>
        <v>49404.15506699145</v>
      </c>
      <c r="R460" s="8" t="s">
        <v>8310</v>
      </c>
      <c r="S460" s="8" t="s">
        <v>8316</v>
      </c>
      <c r="T460" t="b">
        <v>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2"/>
        <v>40860.682025462964</v>
      </c>
      <c r="K461">
        <v>1316013727</v>
      </c>
      <c r="L461" s="11">
        <f t="shared" si="23"/>
        <v>40800.6403587963</v>
      </c>
      <c r="M461" t="b">
        <v>0</v>
      </c>
      <c r="N461">
        <v>1</v>
      </c>
      <c r="O461" t="s">
        <v>8270</v>
      </c>
      <c r="P461" s="5">
        <f t="shared" si="21"/>
        <v>-0.99935897435897436</v>
      </c>
      <c r="Q461" s="8">
        <f>SUM(E461:$E$4115)/E461</f>
        <v>1622399.6123999993</v>
      </c>
      <c r="R461" s="8" t="s">
        <v>8310</v>
      </c>
      <c r="S461" s="8" t="s">
        <v>8316</v>
      </c>
      <c r="T461" t="b">
        <v>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2"/>
        <v>41791.166666666664</v>
      </c>
      <c r="K462">
        <v>1398862875</v>
      </c>
      <c r="L462" s="11">
        <f t="shared" si="23"/>
        <v>41759.542534722219</v>
      </c>
      <c r="M462" t="b">
        <v>0</v>
      </c>
      <c r="N462">
        <v>2</v>
      </c>
      <c r="O462" t="s">
        <v>8270</v>
      </c>
      <c r="P462" s="5">
        <f t="shared" si="21"/>
        <v>-0.99705882352941178</v>
      </c>
      <c r="Q462" s="8">
        <f>SUM(E462:$E$4115)/E462</f>
        <v>1622398.6123999993</v>
      </c>
      <c r="R462" s="8" t="s">
        <v>8310</v>
      </c>
      <c r="S462" s="8" t="s">
        <v>8316</v>
      </c>
      <c r="T462" t="b">
        <v>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2"/>
        <v>41427.84684027778</v>
      </c>
      <c r="K463">
        <v>1368476367</v>
      </c>
      <c r="L463" s="11">
        <f t="shared" si="23"/>
        <v>41407.84684027778</v>
      </c>
      <c r="M463" t="b">
        <v>0</v>
      </c>
      <c r="N463">
        <v>0</v>
      </c>
      <c r="O463" t="s">
        <v>8270</v>
      </c>
      <c r="P463" s="5">
        <f t="shared" si="21"/>
        <v>-1</v>
      </c>
      <c r="Q463" s="8" t="e">
        <f>SUM(E463:$E$4115)/E463</f>
        <v>#DIV/0!</v>
      </c>
      <c r="R463" s="8" t="s">
        <v>8310</v>
      </c>
      <c r="S463" s="8" t="s">
        <v>8316</v>
      </c>
      <c r="T463" t="b">
        <v>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2"/>
        <v>40765.12663194444</v>
      </c>
      <c r="K464">
        <v>1307761341</v>
      </c>
      <c r="L464" s="11">
        <f t="shared" si="23"/>
        <v>40705.12663194444</v>
      </c>
      <c r="M464" t="b">
        <v>0</v>
      </c>
      <c r="N464">
        <v>0</v>
      </c>
      <c r="O464" t="s">
        <v>8270</v>
      </c>
      <c r="P464" s="5">
        <f t="shared" si="21"/>
        <v>-1</v>
      </c>
      <c r="Q464" s="8" t="e">
        <f>SUM(E464:$E$4115)/E464</f>
        <v>#DIV/0!</v>
      </c>
      <c r="R464" s="8" t="s">
        <v>8310</v>
      </c>
      <c r="S464" s="8" t="s">
        <v>8316</v>
      </c>
      <c r="T464" t="b">
        <v>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2"/>
        <v>40810.710104166668</v>
      </c>
      <c r="K465">
        <v>1311699753</v>
      </c>
      <c r="L465" s="11">
        <f t="shared" si="23"/>
        <v>40750.710104166668</v>
      </c>
      <c r="M465" t="b">
        <v>0</v>
      </c>
      <c r="N465">
        <v>11</v>
      </c>
      <c r="O465" t="s">
        <v>8270</v>
      </c>
      <c r="P465" s="5">
        <f t="shared" si="21"/>
        <v>-0.97727272727272729</v>
      </c>
      <c r="Q465" s="8">
        <f>SUM(E465:$E$4115)/E465</f>
        <v>32447.952247999983</v>
      </c>
      <c r="R465" s="8" t="s">
        <v>8310</v>
      </c>
      <c r="S465" s="8" t="s">
        <v>8316</v>
      </c>
      <c r="T465" t="b">
        <v>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2"/>
        <v>42508.84878472222</v>
      </c>
      <c r="K466">
        <v>1461874935</v>
      </c>
      <c r="L466" s="11">
        <f t="shared" si="23"/>
        <v>42488.84878472222</v>
      </c>
      <c r="M466" t="b">
        <v>0</v>
      </c>
      <c r="N466">
        <v>1</v>
      </c>
      <c r="O466" t="s">
        <v>8270</v>
      </c>
      <c r="P466" s="5">
        <f t="shared" si="21"/>
        <v>-0.99900990099009901</v>
      </c>
      <c r="Q466" s="8">
        <f>SUM(E466:$E$4115)/E466</f>
        <v>40558690.30999998</v>
      </c>
      <c r="R466" s="8" t="s">
        <v>8310</v>
      </c>
      <c r="S466" s="8" t="s">
        <v>8316</v>
      </c>
      <c r="T466" t="b">
        <v>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2"/>
        <v>41817.120069444441</v>
      </c>
      <c r="K467">
        <v>1402455174</v>
      </c>
      <c r="L467" s="11">
        <f t="shared" si="23"/>
        <v>41801.120069444441</v>
      </c>
      <c r="M467" t="b">
        <v>0</v>
      </c>
      <c r="N467">
        <v>8</v>
      </c>
      <c r="O467" t="s">
        <v>8270</v>
      </c>
      <c r="P467" s="5">
        <f t="shared" si="21"/>
        <v>-0.73046875</v>
      </c>
      <c r="Q467" s="8">
        <f>SUM(E467:$E$4115)/E467</f>
        <v>293903.54572463752</v>
      </c>
      <c r="R467" s="8" t="s">
        <v>8310</v>
      </c>
      <c r="S467" s="8" t="s">
        <v>8316</v>
      </c>
      <c r="T467" t="b">
        <v>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2"/>
        <v>41159.942870370374</v>
      </c>
      <c r="K468">
        <v>1344465464</v>
      </c>
      <c r="L468" s="11">
        <f t="shared" si="23"/>
        <v>41129.942870370374</v>
      </c>
      <c r="M468" t="b">
        <v>0</v>
      </c>
      <c r="N468">
        <v>5</v>
      </c>
      <c r="O468" t="s">
        <v>8270</v>
      </c>
      <c r="P468" s="5">
        <f t="shared" si="21"/>
        <v>-0.99239999999999995</v>
      </c>
      <c r="Q468" s="8">
        <f>SUM(E468:$E$4115)/E468</f>
        <v>533665.14881578926</v>
      </c>
      <c r="R468" s="8" t="s">
        <v>8310</v>
      </c>
      <c r="S468" s="8" t="s">
        <v>8316</v>
      </c>
      <c r="T468" t="b">
        <v>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2"/>
        <v>41180.679791666669</v>
      </c>
      <c r="K469">
        <v>1344961134</v>
      </c>
      <c r="L469" s="11">
        <f t="shared" si="23"/>
        <v>41135.679791666669</v>
      </c>
      <c r="M469" t="b">
        <v>0</v>
      </c>
      <c r="N469">
        <v>39</v>
      </c>
      <c r="O469" t="s">
        <v>8270</v>
      </c>
      <c r="P469" s="5">
        <f t="shared" si="21"/>
        <v>-0.78425</v>
      </c>
      <c r="Q469" s="8">
        <f>SUM(E469:$E$4115)/E469</f>
        <v>9399.4149038238647</v>
      </c>
      <c r="R469" s="8" t="s">
        <v>8310</v>
      </c>
      <c r="S469" s="8" t="s">
        <v>8316</v>
      </c>
      <c r="T469" t="b">
        <v>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2"/>
        <v>41101.160474537035</v>
      </c>
      <c r="K470">
        <v>1336795283</v>
      </c>
      <c r="L470" s="11">
        <f t="shared" si="23"/>
        <v>41041.167627314819</v>
      </c>
      <c r="M470" t="b">
        <v>0</v>
      </c>
      <c r="N470">
        <v>0</v>
      </c>
      <c r="O470" t="s">
        <v>8270</v>
      </c>
      <c r="P470" s="5">
        <f t="shared" si="21"/>
        <v>-1</v>
      </c>
      <c r="Q470" s="8" t="e">
        <f>SUM(E470:$E$4115)/E470</f>
        <v>#DIV/0!</v>
      </c>
      <c r="R470" s="8" t="s">
        <v>8310</v>
      </c>
      <c r="S470" s="8" t="s">
        <v>8316</v>
      </c>
      <c r="T470" t="b">
        <v>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2"/>
        <v>41887.989861111113</v>
      </c>
      <c r="K471">
        <v>1404776724</v>
      </c>
      <c r="L471" s="11">
        <f t="shared" si="23"/>
        <v>41827.989861111113</v>
      </c>
      <c r="M471" t="b">
        <v>0</v>
      </c>
      <c r="N471">
        <v>0</v>
      </c>
      <c r="O471" t="s">
        <v>8270</v>
      </c>
      <c r="P471" s="5">
        <f t="shared" si="21"/>
        <v>-1</v>
      </c>
      <c r="Q471" s="8" t="e">
        <f>SUM(E471:$E$4115)/E471</f>
        <v>#DIV/0!</v>
      </c>
      <c r="R471" s="8" t="s">
        <v>8310</v>
      </c>
      <c r="S471" s="8" t="s">
        <v>8316</v>
      </c>
      <c r="T471" t="b">
        <v>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2"/>
        <v>41655.166666666664</v>
      </c>
      <c r="K472">
        <v>1385524889</v>
      </c>
      <c r="L472" s="11">
        <f t="shared" si="23"/>
        <v>41605.167696759258</v>
      </c>
      <c r="M472" t="b">
        <v>0</v>
      </c>
      <c r="N472">
        <v>2</v>
      </c>
      <c r="O472" t="s">
        <v>8270</v>
      </c>
      <c r="P472" s="5">
        <f t="shared" si="21"/>
        <v>-0.98980000000000001</v>
      </c>
      <c r="Q472" s="8">
        <f>SUM(E472:$E$4115)/E472</f>
        <v>795179.61392156826</v>
      </c>
      <c r="R472" s="8" t="s">
        <v>8310</v>
      </c>
      <c r="S472" s="8" t="s">
        <v>8316</v>
      </c>
      <c r="T472" t="b">
        <v>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2"/>
        <v>41748.680312500001</v>
      </c>
      <c r="K473">
        <v>1394039979</v>
      </c>
      <c r="L473" s="11">
        <f t="shared" si="23"/>
        <v>41703.721979166665</v>
      </c>
      <c r="M473" t="b">
        <v>0</v>
      </c>
      <c r="N473">
        <v>170</v>
      </c>
      <c r="O473" t="s">
        <v>8270</v>
      </c>
      <c r="P473" s="5">
        <f t="shared" si="21"/>
        <v>-0.88107272727272723</v>
      </c>
      <c r="Q473" s="8">
        <f>SUM(E473:$E$4115)/E473</f>
        <v>6199.9861351475283</v>
      </c>
      <c r="R473" s="8" t="s">
        <v>8310</v>
      </c>
      <c r="S473" s="8" t="s">
        <v>8316</v>
      </c>
      <c r="T473" t="b">
        <v>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2"/>
        <v>41874.922662037039</v>
      </c>
      <c r="K474">
        <v>1406239718</v>
      </c>
      <c r="L474" s="11">
        <f t="shared" si="23"/>
        <v>41844.922662037039</v>
      </c>
      <c r="M474" t="b">
        <v>0</v>
      </c>
      <c r="N474">
        <v>5</v>
      </c>
      <c r="O474" t="s">
        <v>8270</v>
      </c>
      <c r="P474" s="5">
        <f t="shared" si="21"/>
        <v>-0.82374999999999998</v>
      </c>
      <c r="Q474" s="8">
        <f>SUM(E474:$E$4115)/E474</f>
        <v>287571.40645390056</v>
      </c>
      <c r="R474" s="8" t="s">
        <v>8310</v>
      </c>
      <c r="S474" s="8" t="s">
        <v>8316</v>
      </c>
      <c r="T474" t="b">
        <v>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2"/>
        <v>41899.698136574072</v>
      </c>
      <c r="K475">
        <v>1408380319</v>
      </c>
      <c r="L475" s="11">
        <f t="shared" si="23"/>
        <v>41869.698136574072</v>
      </c>
      <c r="M475" t="b">
        <v>0</v>
      </c>
      <c r="N475">
        <v>14</v>
      </c>
      <c r="O475" t="s">
        <v>8270</v>
      </c>
      <c r="P475" s="5">
        <f t="shared" si="21"/>
        <v>-0.97130000000000005</v>
      </c>
      <c r="Q475" s="8">
        <f>SUM(E475:$E$4115)/E475</f>
        <v>47093.411509872218</v>
      </c>
      <c r="R475" s="8" t="s">
        <v>8310</v>
      </c>
      <c r="S475" s="8" t="s">
        <v>8316</v>
      </c>
      <c r="T475" t="b">
        <v>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2"/>
        <v>42783.329039351855</v>
      </c>
      <c r="K476">
        <v>1484726029</v>
      </c>
      <c r="L476" s="11">
        <f t="shared" si="23"/>
        <v>42753.329039351855</v>
      </c>
      <c r="M476" t="b">
        <v>0</v>
      </c>
      <c r="N476">
        <v>1</v>
      </c>
      <c r="O476" t="s">
        <v>8270</v>
      </c>
      <c r="P476" s="5">
        <f t="shared" si="21"/>
        <v>-0.99969696969696975</v>
      </c>
      <c r="Q476" s="8">
        <f>SUM(E476:$E$4115)/E476</f>
        <v>40546566.30999998</v>
      </c>
      <c r="R476" s="8" t="s">
        <v>8310</v>
      </c>
      <c r="S476" s="8" t="s">
        <v>8316</v>
      </c>
      <c r="T476" t="b">
        <v>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2"/>
        <v>42130.086145833338</v>
      </c>
      <c r="K477">
        <v>1428285843</v>
      </c>
      <c r="L477" s="11">
        <f t="shared" si="23"/>
        <v>42100.086145833338</v>
      </c>
      <c r="M477" t="b">
        <v>0</v>
      </c>
      <c r="N477">
        <v>0</v>
      </c>
      <c r="O477" t="s">
        <v>8270</v>
      </c>
      <c r="P477" s="5">
        <f t="shared" si="21"/>
        <v>-1</v>
      </c>
      <c r="Q477" s="8" t="e">
        <f>SUM(E477:$E$4115)/E477</f>
        <v>#DIV/0!</v>
      </c>
      <c r="R477" s="8" t="s">
        <v>8310</v>
      </c>
      <c r="S477" s="8" t="s">
        <v>8316</v>
      </c>
      <c r="T477" t="b">
        <v>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2"/>
        <v>41793.165972222225</v>
      </c>
      <c r="K478">
        <v>1398727441</v>
      </c>
      <c r="L478" s="11">
        <f t="shared" si="23"/>
        <v>41757.975011574075</v>
      </c>
      <c r="M478" t="b">
        <v>0</v>
      </c>
      <c r="N478">
        <v>124</v>
      </c>
      <c r="O478" t="s">
        <v>8270</v>
      </c>
      <c r="P478" s="5">
        <f t="shared" si="21"/>
        <v>-0.97769731818181815</v>
      </c>
      <c r="Q478" s="8">
        <f>SUM(E478:$E$4115)/E478</f>
        <v>8263.6954198333224</v>
      </c>
      <c r="R478" s="8" t="s">
        <v>8310</v>
      </c>
      <c r="S478" s="8" t="s">
        <v>8316</v>
      </c>
      <c r="T478" t="b">
        <v>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2"/>
        <v>41047.83488425926</v>
      </c>
      <c r="K479">
        <v>1332187334</v>
      </c>
      <c r="L479" s="11">
        <f t="shared" si="23"/>
        <v>40987.83488425926</v>
      </c>
      <c r="M479" t="b">
        <v>0</v>
      </c>
      <c r="N479">
        <v>0</v>
      </c>
      <c r="O479" t="s">
        <v>8270</v>
      </c>
      <c r="P479" s="5">
        <f t="shared" si="21"/>
        <v>-1</v>
      </c>
      <c r="Q479" s="8" t="e">
        <f>SUM(E479:$E$4115)/E479</f>
        <v>#DIV/0!</v>
      </c>
      <c r="R479" s="8" t="s">
        <v>8310</v>
      </c>
      <c r="S479" s="8" t="s">
        <v>8316</v>
      </c>
      <c r="T479" t="b">
        <v>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2"/>
        <v>42095.869317129633</v>
      </c>
      <c r="K480">
        <v>1425333109</v>
      </c>
      <c r="L480" s="11">
        <f t="shared" si="23"/>
        <v>42065.910983796297</v>
      </c>
      <c r="M480" t="b">
        <v>0</v>
      </c>
      <c r="N480">
        <v>0</v>
      </c>
      <c r="O480" t="s">
        <v>8270</v>
      </c>
      <c r="P480" s="5">
        <f t="shared" si="21"/>
        <v>-1</v>
      </c>
      <c r="Q480" s="8" t="e">
        <f>SUM(E480:$E$4115)/E480</f>
        <v>#DIV/0!</v>
      </c>
      <c r="R480" s="8" t="s">
        <v>8310</v>
      </c>
      <c r="S480" s="8" t="s">
        <v>8316</v>
      </c>
      <c r="T480" t="b">
        <v>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2"/>
        <v>41964.449479166666</v>
      </c>
      <c r="K481">
        <v>1411379235</v>
      </c>
      <c r="L481" s="11">
        <f t="shared" si="23"/>
        <v>41904.407812500001</v>
      </c>
      <c r="M481" t="b">
        <v>0</v>
      </c>
      <c r="N481">
        <v>55</v>
      </c>
      <c r="O481" t="s">
        <v>8270</v>
      </c>
      <c r="P481" s="5">
        <f t="shared" si="21"/>
        <v>-0.6744</v>
      </c>
      <c r="Q481" s="8">
        <f>SUM(E481:$E$4115)/E481</f>
        <v>8300.9129238329188</v>
      </c>
      <c r="R481" s="8" t="s">
        <v>8310</v>
      </c>
      <c r="S481" s="8" t="s">
        <v>8316</v>
      </c>
      <c r="T481" t="b">
        <v>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2"/>
        <v>41495.500173611115</v>
      </c>
      <c r="K482">
        <v>1373457615</v>
      </c>
      <c r="L482" s="11">
        <f t="shared" si="23"/>
        <v>41465.500173611115</v>
      </c>
      <c r="M482" t="b">
        <v>0</v>
      </c>
      <c r="N482">
        <v>140</v>
      </c>
      <c r="O482" t="s">
        <v>8270</v>
      </c>
      <c r="P482" s="5">
        <f t="shared" si="21"/>
        <v>-0.80590000000000006</v>
      </c>
      <c r="Q482" s="8">
        <f>SUM(E482:$E$4115)/E482</f>
        <v>5221.1198763523926</v>
      </c>
      <c r="R482" s="8" t="s">
        <v>8310</v>
      </c>
      <c r="S482" s="8" t="s">
        <v>8316</v>
      </c>
      <c r="T482" t="b">
        <v>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2"/>
        <v>41192.672326388885</v>
      </c>
      <c r="K483">
        <v>1347293289</v>
      </c>
      <c r="L483" s="11">
        <f t="shared" si="23"/>
        <v>41162.672326388885</v>
      </c>
      <c r="M483" t="b">
        <v>0</v>
      </c>
      <c r="N483">
        <v>21</v>
      </c>
      <c r="O483" t="s">
        <v>8270</v>
      </c>
      <c r="P483" s="5">
        <f t="shared" si="21"/>
        <v>-0.93900000000000006</v>
      </c>
      <c r="Q483" s="8">
        <f>SUM(E483:$E$4115)/E483</f>
        <v>22147.000393442609</v>
      </c>
      <c r="R483" s="8" t="s">
        <v>8310</v>
      </c>
      <c r="S483" s="8" t="s">
        <v>8316</v>
      </c>
      <c r="T483" t="b">
        <v>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2"/>
        <v>42474.606944444444</v>
      </c>
      <c r="K484">
        <v>1458336690</v>
      </c>
      <c r="L484" s="11">
        <f t="shared" si="23"/>
        <v>42447.896874999999</v>
      </c>
      <c r="M484" t="b">
        <v>0</v>
      </c>
      <c r="N484">
        <v>1</v>
      </c>
      <c r="O484" t="s">
        <v>8270</v>
      </c>
      <c r="P484" s="5">
        <f t="shared" si="21"/>
        <v>-0.999</v>
      </c>
      <c r="Q484" s="8">
        <f>SUM(E484:$E$4115)/E484</f>
        <v>4052718.0719999978</v>
      </c>
      <c r="R484" s="8" t="s">
        <v>8310</v>
      </c>
      <c r="S484" s="8" t="s">
        <v>8316</v>
      </c>
      <c r="T484" t="b">
        <v>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2"/>
        <v>41303.197592592594</v>
      </c>
      <c r="K485">
        <v>1354250672</v>
      </c>
      <c r="L485" s="11">
        <f t="shared" si="23"/>
        <v>41243.197592592594</v>
      </c>
      <c r="M485" t="b">
        <v>0</v>
      </c>
      <c r="N485">
        <v>147</v>
      </c>
      <c r="O485" t="s">
        <v>8270</v>
      </c>
      <c r="P485" s="5">
        <f t="shared" si="21"/>
        <v>-0.498</v>
      </c>
      <c r="Q485" s="8">
        <f>SUM(E485:$E$4115)/E485</f>
        <v>5382.0943851261591</v>
      </c>
      <c r="R485" s="8" t="s">
        <v>8310</v>
      </c>
      <c r="S485" s="8" t="s">
        <v>8316</v>
      </c>
      <c r="T485" t="b">
        <v>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2"/>
        <v>42313.981157407412</v>
      </c>
      <c r="K486">
        <v>1443220372</v>
      </c>
      <c r="L486" s="11">
        <f t="shared" si="23"/>
        <v>42272.93949074074</v>
      </c>
      <c r="M486" t="b">
        <v>0</v>
      </c>
      <c r="N486">
        <v>11</v>
      </c>
      <c r="O486" t="s">
        <v>8270</v>
      </c>
      <c r="P486" s="5">
        <f t="shared" si="21"/>
        <v>-0.99813750000000001</v>
      </c>
      <c r="Q486" s="8">
        <f>SUM(E486:$E$4115)/E486</f>
        <v>271943.89744966425</v>
      </c>
      <c r="R486" s="8" t="s">
        <v>8310</v>
      </c>
      <c r="S486" s="8" t="s">
        <v>8316</v>
      </c>
      <c r="T486" t="b">
        <v>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2"/>
        <v>41411.505775462967</v>
      </c>
      <c r="K487">
        <v>1366200499</v>
      </c>
      <c r="L487" s="11">
        <f t="shared" si="23"/>
        <v>41381.505775462967</v>
      </c>
      <c r="M487" t="b">
        <v>0</v>
      </c>
      <c r="N487">
        <v>125</v>
      </c>
      <c r="O487" t="s">
        <v>8270</v>
      </c>
      <c r="P487" s="5">
        <f t="shared" si="21"/>
        <v>-0.78093028770154915</v>
      </c>
      <c r="Q487" s="8">
        <f>SUM(E487:$E$4115)/E487</f>
        <v>4873.0538772653281</v>
      </c>
      <c r="R487" s="8" t="s">
        <v>8310</v>
      </c>
      <c r="S487" s="8" t="s">
        <v>8316</v>
      </c>
      <c r="T487" t="b">
        <v>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2"/>
        <v>41791.94258101852</v>
      </c>
      <c r="K488">
        <v>1399070239</v>
      </c>
      <c r="L488" s="11">
        <f t="shared" si="23"/>
        <v>41761.94258101852</v>
      </c>
      <c r="M488" t="b">
        <v>0</v>
      </c>
      <c r="N488">
        <v>1</v>
      </c>
      <c r="O488" t="s">
        <v>8270</v>
      </c>
      <c r="P488" s="5">
        <f t="shared" si="21"/>
        <v>-0.99990909090909086</v>
      </c>
      <c r="Q488" s="8">
        <f>SUM(E488:$E$4115)/E488</f>
        <v>810223.53419999941</v>
      </c>
      <c r="R488" s="8" t="s">
        <v>8310</v>
      </c>
      <c r="S488" s="8" t="s">
        <v>8316</v>
      </c>
      <c r="T488" t="b">
        <v>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2"/>
        <v>42729.636504629627</v>
      </c>
      <c r="K489">
        <v>1477491394</v>
      </c>
      <c r="L489" s="11">
        <f t="shared" si="23"/>
        <v>42669.594837962963</v>
      </c>
      <c r="M489" t="b">
        <v>0</v>
      </c>
      <c r="N489">
        <v>0</v>
      </c>
      <c r="O489" t="s">
        <v>8270</v>
      </c>
      <c r="P489" s="5">
        <f t="shared" si="21"/>
        <v>-1</v>
      </c>
      <c r="Q489" s="8" t="e">
        <f>SUM(E489:$E$4115)/E489</f>
        <v>#DIV/0!</v>
      </c>
      <c r="R489" s="8" t="s">
        <v>8310</v>
      </c>
      <c r="S489" s="8" t="s">
        <v>8316</v>
      </c>
      <c r="T489" t="b">
        <v>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2"/>
        <v>42744.054398148146</v>
      </c>
      <c r="K490">
        <v>1481332700</v>
      </c>
      <c r="L490" s="11">
        <f t="shared" si="23"/>
        <v>42714.054398148146</v>
      </c>
      <c r="M490" t="b">
        <v>0</v>
      </c>
      <c r="N490">
        <v>0</v>
      </c>
      <c r="O490" t="s">
        <v>8270</v>
      </c>
      <c r="P490" s="5">
        <f t="shared" si="21"/>
        <v>-1</v>
      </c>
      <c r="Q490" s="8" t="e">
        <f>SUM(E490:$E$4115)/E490</f>
        <v>#DIV/0!</v>
      </c>
      <c r="R490" s="8" t="s">
        <v>8310</v>
      </c>
      <c r="S490" s="8" t="s">
        <v>8316</v>
      </c>
      <c r="T490" t="b">
        <v>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2"/>
        <v>40913.481249999997</v>
      </c>
      <c r="K491">
        <v>1323084816</v>
      </c>
      <c r="L491" s="11">
        <f t="shared" si="23"/>
        <v>40882.481666666667</v>
      </c>
      <c r="M491" t="b">
        <v>0</v>
      </c>
      <c r="N491">
        <v>3</v>
      </c>
      <c r="O491" t="s">
        <v>8270</v>
      </c>
      <c r="P491" s="5">
        <f t="shared" si="21"/>
        <v>-0.99713321866207982</v>
      </c>
      <c r="Q491" s="8">
        <f>SUM(E491:$E$4115)/E491</f>
        <v>188423.84516279056</v>
      </c>
      <c r="R491" s="8" t="s">
        <v>8310</v>
      </c>
      <c r="S491" s="8" t="s">
        <v>8316</v>
      </c>
      <c r="T491" t="b">
        <v>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2"/>
        <v>41143.968576388885</v>
      </c>
      <c r="K492">
        <v>1343085285</v>
      </c>
      <c r="L492" s="11">
        <f t="shared" si="23"/>
        <v>41113.968576388885</v>
      </c>
      <c r="M492" t="b">
        <v>0</v>
      </c>
      <c r="N492">
        <v>0</v>
      </c>
      <c r="O492" t="s">
        <v>8270</v>
      </c>
      <c r="P492" s="5">
        <f t="shared" si="21"/>
        <v>-1</v>
      </c>
      <c r="Q492" s="8" t="e">
        <f>SUM(E492:$E$4115)/E492</f>
        <v>#DIV/0!</v>
      </c>
      <c r="R492" s="8" t="s">
        <v>8310</v>
      </c>
      <c r="S492" s="8" t="s">
        <v>8316</v>
      </c>
      <c r="T492" t="b">
        <v>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2"/>
        <v>42396.982627314814</v>
      </c>
      <c r="K493">
        <v>1451345699</v>
      </c>
      <c r="L493" s="11">
        <f t="shared" si="23"/>
        <v>42366.982627314814</v>
      </c>
      <c r="M493" t="b">
        <v>0</v>
      </c>
      <c r="N493">
        <v>0</v>
      </c>
      <c r="O493" t="s">
        <v>8270</v>
      </c>
      <c r="P493" s="5">
        <f t="shared" si="21"/>
        <v>-1</v>
      </c>
      <c r="Q493" s="8" t="e">
        <f>SUM(E493:$E$4115)/E493</f>
        <v>#DIV/0!</v>
      </c>
      <c r="R493" s="8" t="s">
        <v>8310</v>
      </c>
      <c r="S493" s="8" t="s">
        <v>8316</v>
      </c>
      <c r="T493" t="b">
        <v>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2"/>
        <v>42656.03506944445</v>
      </c>
      <c r="K494">
        <v>1471135830</v>
      </c>
      <c r="L494" s="11">
        <f t="shared" si="23"/>
        <v>42596.03506944445</v>
      </c>
      <c r="M494" t="b">
        <v>0</v>
      </c>
      <c r="N494">
        <v>0</v>
      </c>
      <c r="O494" t="s">
        <v>8270</v>
      </c>
      <c r="P494" s="5">
        <f t="shared" si="21"/>
        <v>-1</v>
      </c>
      <c r="Q494" s="8" t="e">
        <f>SUM(E494:$E$4115)/E494</f>
        <v>#DIV/0!</v>
      </c>
      <c r="R494" s="8" t="s">
        <v>8310</v>
      </c>
      <c r="S494" s="8" t="s">
        <v>8316</v>
      </c>
      <c r="T494" t="b">
        <v>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2"/>
        <v>42144.726134259261</v>
      </c>
      <c r="K495">
        <v>1429550738</v>
      </c>
      <c r="L495" s="11">
        <f t="shared" si="23"/>
        <v>42114.726134259261</v>
      </c>
      <c r="M495" t="b">
        <v>0</v>
      </c>
      <c r="N495">
        <v>0</v>
      </c>
      <c r="O495" t="s">
        <v>8270</v>
      </c>
      <c r="P495" s="5">
        <f t="shared" si="21"/>
        <v>-1</v>
      </c>
      <c r="Q495" s="8" t="e">
        <f>SUM(E495:$E$4115)/E495</f>
        <v>#DIV/0!</v>
      </c>
      <c r="R495" s="8" t="s">
        <v>8310</v>
      </c>
      <c r="S495" s="8" t="s">
        <v>8316</v>
      </c>
      <c r="T495" t="b">
        <v>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2"/>
        <v>41823.125</v>
      </c>
      <c r="K496">
        <v>1402343765</v>
      </c>
      <c r="L496" s="11">
        <f t="shared" si="23"/>
        <v>41799.830613425926</v>
      </c>
      <c r="M496" t="b">
        <v>0</v>
      </c>
      <c r="N496">
        <v>3</v>
      </c>
      <c r="O496" t="s">
        <v>8270</v>
      </c>
      <c r="P496" s="5">
        <f t="shared" si="21"/>
        <v>-0.99844999999999995</v>
      </c>
      <c r="Q496" s="8">
        <f>SUM(E496:$E$4115)/E496</f>
        <v>1306803.6035483861</v>
      </c>
      <c r="R496" s="8" t="s">
        <v>8310</v>
      </c>
      <c r="S496" s="8" t="s">
        <v>8316</v>
      </c>
      <c r="T496" t="b">
        <v>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2"/>
        <v>42201.827604166669</v>
      </c>
      <c r="K497">
        <v>1434484305</v>
      </c>
      <c r="L497" s="11">
        <f t="shared" si="23"/>
        <v>42171.827604166669</v>
      </c>
      <c r="M497" t="b">
        <v>0</v>
      </c>
      <c r="N497">
        <v>0</v>
      </c>
      <c r="O497" t="s">
        <v>8270</v>
      </c>
      <c r="P497" s="5">
        <f t="shared" si="21"/>
        <v>-1</v>
      </c>
      <c r="Q497" s="8" t="e">
        <f>SUM(E497:$E$4115)/E497</f>
        <v>#DIV/0!</v>
      </c>
      <c r="R497" s="8" t="s">
        <v>8310</v>
      </c>
      <c r="S497" s="8" t="s">
        <v>8316</v>
      </c>
      <c r="T497" t="b">
        <v>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2"/>
        <v>41680.93141203704</v>
      </c>
      <c r="K498">
        <v>1386886874</v>
      </c>
      <c r="L498" s="11">
        <f t="shared" si="23"/>
        <v>41620.93141203704</v>
      </c>
      <c r="M498" t="b">
        <v>0</v>
      </c>
      <c r="N498">
        <v>1</v>
      </c>
      <c r="O498" t="s">
        <v>8270</v>
      </c>
      <c r="P498" s="5">
        <f t="shared" si="21"/>
        <v>-0.99998333333333334</v>
      </c>
      <c r="Q498" s="8">
        <f>SUM(E498:$E$4115)/E498</f>
        <v>40510880.709999971</v>
      </c>
      <c r="R498" s="8" t="s">
        <v>8310</v>
      </c>
      <c r="S498" s="8" t="s">
        <v>8316</v>
      </c>
      <c r="T498" t="b">
        <v>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2"/>
        <v>41998.208333333328</v>
      </c>
      <c r="K499">
        <v>1414889665</v>
      </c>
      <c r="L499" s="11">
        <f t="shared" si="23"/>
        <v>41945.037789351853</v>
      </c>
      <c r="M499" t="b">
        <v>0</v>
      </c>
      <c r="N499">
        <v>3</v>
      </c>
      <c r="O499" t="s">
        <v>8270</v>
      </c>
      <c r="P499" s="5">
        <f t="shared" si="21"/>
        <v>-0.9933035714285714</v>
      </c>
      <c r="Q499" s="8">
        <f>SUM(E499:$E$4115)/E499</f>
        <v>1350362.656999999</v>
      </c>
      <c r="R499" s="8" t="s">
        <v>8310</v>
      </c>
      <c r="S499" s="8" t="s">
        <v>8316</v>
      </c>
      <c r="T499" t="b">
        <v>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2"/>
        <v>40900.762141203704</v>
      </c>
      <c r="K500">
        <v>1321035449</v>
      </c>
      <c r="L500" s="11">
        <f t="shared" si="23"/>
        <v>40858.762141203704</v>
      </c>
      <c r="M500" t="b">
        <v>0</v>
      </c>
      <c r="N500">
        <v>22</v>
      </c>
      <c r="O500" t="s">
        <v>8270</v>
      </c>
      <c r="P500" s="5">
        <f t="shared" si="21"/>
        <v>-0.95401486760459542</v>
      </c>
      <c r="Q500" s="8">
        <f>SUM(E500:$E$4115)/E500</f>
        <v>13530.677925851694</v>
      </c>
      <c r="R500" s="8" t="s">
        <v>8310</v>
      </c>
      <c r="S500" s="8" t="s">
        <v>8316</v>
      </c>
      <c r="T500" t="b">
        <v>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2"/>
        <v>40098.874305555553</v>
      </c>
      <c r="K501">
        <v>1250630968</v>
      </c>
      <c r="L501" s="11">
        <f t="shared" si="23"/>
        <v>40043.895462962959</v>
      </c>
      <c r="M501" t="b">
        <v>0</v>
      </c>
      <c r="N501">
        <v>26</v>
      </c>
      <c r="O501" t="s">
        <v>8270</v>
      </c>
      <c r="P501" s="5">
        <f t="shared" si="21"/>
        <v>-0.90449999999999997</v>
      </c>
      <c r="Q501" s="8">
        <f>SUM(E501:$E$4115)/E501</f>
        <v>21208.301418848154</v>
      </c>
      <c r="R501" s="8" t="s">
        <v>8310</v>
      </c>
      <c r="S501" s="8" t="s">
        <v>8316</v>
      </c>
      <c r="T501" t="b">
        <v>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2"/>
        <v>40306.927777777775</v>
      </c>
      <c r="K502">
        <v>1268255751</v>
      </c>
      <c r="L502" s="11">
        <f t="shared" si="23"/>
        <v>40247.886006944442</v>
      </c>
      <c r="M502" t="b">
        <v>0</v>
      </c>
      <c r="N502">
        <v>4</v>
      </c>
      <c r="O502" t="s">
        <v>8270</v>
      </c>
      <c r="P502" s="5">
        <f t="shared" si="21"/>
        <v>-0.96692307692307689</v>
      </c>
      <c r="Q502" s="8">
        <f>SUM(E502:$E$4115)/E502</f>
        <v>188399.74748837197</v>
      </c>
      <c r="R502" s="8" t="s">
        <v>8310</v>
      </c>
      <c r="S502" s="8" t="s">
        <v>8316</v>
      </c>
      <c r="T502" t="b">
        <v>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2"/>
        <v>40733.234386574077</v>
      </c>
      <c r="K503">
        <v>1307597851</v>
      </c>
      <c r="L503" s="11">
        <f t="shared" si="23"/>
        <v>40703.234386574077</v>
      </c>
      <c r="M503" t="b">
        <v>0</v>
      </c>
      <c r="N503">
        <v>0</v>
      </c>
      <c r="O503" t="s">
        <v>8270</v>
      </c>
      <c r="P503" s="5">
        <f t="shared" si="21"/>
        <v>-1</v>
      </c>
      <c r="Q503" s="8" t="e">
        <f>SUM(E503:$E$4115)/E503</f>
        <v>#DIV/0!</v>
      </c>
      <c r="R503" s="8" t="s">
        <v>8310</v>
      </c>
      <c r="S503" s="8" t="s">
        <v>8316</v>
      </c>
      <c r="T503" t="b">
        <v>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2"/>
        <v>40986.511863425927</v>
      </c>
      <c r="K504">
        <v>1329484625</v>
      </c>
      <c r="L504" s="11">
        <f t="shared" si="23"/>
        <v>40956.553530092591</v>
      </c>
      <c r="M504" t="b">
        <v>0</v>
      </c>
      <c r="N504">
        <v>4</v>
      </c>
      <c r="O504" t="s">
        <v>8270</v>
      </c>
      <c r="P504" s="5">
        <f t="shared" si="21"/>
        <v>-0.98850000000000005</v>
      </c>
      <c r="Q504" s="8">
        <f>SUM(E504:$E$4115)/E504</f>
        <v>176111.8726521738</v>
      </c>
      <c r="R504" s="8" t="s">
        <v>8310</v>
      </c>
      <c r="S504" s="8" t="s">
        <v>8316</v>
      </c>
      <c r="T504" t="b">
        <v>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2"/>
        <v>42021.526655092588</v>
      </c>
      <c r="K505">
        <v>1418906303</v>
      </c>
      <c r="L505" s="11">
        <f t="shared" si="23"/>
        <v>41991.526655092588</v>
      </c>
      <c r="M505" t="b">
        <v>0</v>
      </c>
      <c r="N505">
        <v>9</v>
      </c>
      <c r="O505" t="s">
        <v>8270</v>
      </c>
      <c r="P505" s="5">
        <f t="shared" si="21"/>
        <v>-0.9824615384615385</v>
      </c>
      <c r="Q505" s="8">
        <f>SUM(E505:$E$4115)/E505</f>
        <v>355311.40973684186</v>
      </c>
      <c r="R505" s="8" t="s">
        <v>8310</v>
      </c>
      <c r="S505" s="8" t="s">
        <v>8316</v>
      </c>
      <c r="T505" t="b">
        <v>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2"/>
        <v>41009.941979166666</v>
      </c>
      <c r="K506">
        <v>1328916987</v>
      </c>
      <c r="L506" s="11">
        <f t="shared" si="23"/>
        <v>40949.98364583333</v>
      </c>
      <c r="M506" t="b">
        <v>0</v>
      </c>
      <c r="N506">
        <v>5</v>
      </c>
      <c r="O506" t="s">
        <v>8270</v>
      </c>
      <c r="P506" s="5">
        <f t="shared" si="21"/>
        <v>-0.98632653061224485</v>
      </c>
      <c r="Q506" s="8">
        <f>SUM(E506:$E$4115)/E506</f>
        <v>120911.6021194029</v>
      </c>
      <c r="R506" s="8" t="s">
        <v>8310</v>
      </c>
      <c r="S506" s="8" t="s">
        <v>8316</v>
      </c>
      <c r="T506" t="b">
        <v>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2"/>
        <v>42363.098217592589</v>
      </c>
      <c r="K507">
        <v>1447122086</v>
      </c>
      <c r="L507" s="11">
        <f t="shared" si="23"/>
        <v>42318.098217592589</v>
      </c>
      <c r="M507" t="b">
        <v>0</v>
      </c>
      <c r="N507">
        <v>14</v>
      </c>
      <c r="O507" t="s">
        <v>8270</v>
      </c>
      <c r="P507" s="5">
        <f t="shared" si="21"/>
        <v>-0.9956666666666667</v>
      </c>
      <c r="Q507" s="8">
        <f>SUM(E507:$E$4115)/E507</f>
        <v>778943.30211538402</v>
      </c>
      <c r="R507" s="8" t="s">
        <v>8310</v>
      </c>
      <c r="S507" s="8" t="s">
        <v>8316</v>
      </c>
      <c r="T507" t="b">
        <v>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2"/>
        <v>41496.552314814813</v>
      </c>
      <c r="K508">
        <v>1373548520</v>
      </c>
      <c r="L508" s="11">
        <f t="shared" si="23"/>
        <v>41466.552314814813</v>
      </c>
      <c r="M508" t="b">
        <v>0</v>
      </c>
      <c r="N508">
        <v>1</v>
      </c>
      <c r="O508" t="s">
        <v>8270</v>
      </c>
      <c r="P508" s="5">
        <f t="shared" si="21"/>
        <v>-0.99875000000000003</v>
      </c>
      <c r="Q508" s="8">
        <f>SUM(E508:$E$4115)/E508</f>
        <v>162019.9988399999</v>
      </c>
      <c r="R508" s="8" t="s">
        <v>8310</v>
      </c>
      <c r="S508" s="8" t="s">
        <v>8316</v>
      </c>
      <c r="T508" t="b">
        <v>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2"/>
        <v>41201.958993055552</v>
      </c>
      <c r="K509">
        <v>1346799657</v>
      </c>
      <c r="L509" s="11">
        <f t="shared" si="23"/>
        <v>41156.958993055552</v>
      </c>
      <c r="M509" t="b">
        <v>0</v>
      </c>
      <c r="N509">
        <v>10</v>
      </c>
      <c r="O509" t="s">
        <v>8270</v>
      </c>
      <c r="P509" s="5">
        <f t="shared" si="21"/>
        <v>-0.96799999999999997</v>
      </c>
      <c r="Q509" s="8">
        <f>SUM(E509:$E$4115)/E509</f>
        <v>63288.671421874955</v>
      </c>
      <c r="R509" s="8" t="s">
        <v>8310</v>
      </c>
      <c r="S509" s="8" t="s">
        <v>8316</v>
      </c>
      <c r="T509" t="b">
        <v>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2"/>
        <v>41054.593055555553</v>
      </c>
      <c r="K510">
        <v>1332808501</v>
      </c>
      <c r="L510" s="11">
        <f t="shared" si="23"/>
        <v>40995.024317129632</v>
      </c>
      <c r="M510" t="b">
        <v>0</v>
      </c>
      <c r="N510">
        <v>3</v>
      </c>
      <c r="O510" t="s">
        <v>8270</v>
      </c>
      <c r="P510" s="5">
        <f t="shared" si="21"/>
        <v>-0.99199999999999999</v>
      </c>
      <c r="Q510" s="8">
        <f>SUM(E510:$E$4115)/E510</f>
        <v>101260.27427499993</v>
      </c>
      <c r="R510" s="8" t="s">
        <v>8310</v>
      </c>
      <c r="S510" s="8" t="s">
        <v>8316</v>
      </c>
      <c r="T510" t="b">
        <v>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2"/>
        <v>42183.631597222222</v>
      </c>
      <c r="K511">
        <v>1432912170</v>
      </c>
      <c r="L511" s="11">
        <f t="shared" si="23"/>
        <v>42153.631597222222</v>
      </c>
      <c r="M511" t="b">
        <v>0</v>
      </c>
      <c r="N511">
        <v>1</v>
      </c>
      <c r="O511" t="s">
        <v>8270</v>
      </c>
      <c r="P511" s="5">
        <f t="shared" si="21"/>
        <v>-0.998</v>
      </c>
      <c r="Q511" s="8">
        <f>SUM(E511:$E$4115)/E511</f>
        <v>4050370.9709999971</v>
      </c>
      <c r="R511" s="8" t="s">
        <v>8310</v>
      </c>
      <c r="S511" s="8" t="s">
        <v>8316</v>
      </c>
      <c r="T511" t="b">
        <v>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2"/>
        <v>42430.176377314812</v>
      </c>
      <c r="K512">
        <v>1454213639</v>
      </c>
      <c r="L512" s="11">
        <f t="shared" si="23"/>
        <v>42400.176377314812</v>
      </c>
      <c r="M512" t="b">
        <v>0</v>
      </c>
      <c r="N512">
        <v>0</v>
      </c>
      <c r="O512" t="s">
        <v>8270</v>
      </c>
      <c r="P512" s="5">
        <f t="shared" si="21"/>
        <v>-1</v>
      </c>
      <c r="Q512" s="8" t="e">
        <f>SUM(E512:$E$4115)/E512</f>
        <v>#DIV/0!</v>
      </c>
      <c r="R512" s="8" t="s">
        <v>8310</v>
      </c>
      <c r="S512" s="8" t="s">
        <v>8316</v>
      </c>
      <c r="T512" t="b">
        <v>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2"/>
        <v>41370.261365740742</v>
      </c>
      <c r="K513">
        <v>1362640582</v>
      </c>
      <c r="L513" s="11">
        <f t="shared" si="23"/>
        <v>41340.303032407406</v>
      </c>
      <c r="M513" t="b">
        <v>0</v>
      </c>
      <c r="N513">
        <v>5</v>
      </c>
      <c r="O513" t="s">
        <v>8270</v>
      </c>
      <c r="P513" s="5">
        <f t="shared" si="21"/>
        <v>-0.97</v>
      </c>
      <c r="Q513" s="8">
        <f>SUM(E513:$E$4115)/E513</f>
        <v>270024.66473333316</v>
      </c>
      <c r="R513" s="8" t="s">
        <v>8310</v>
      </c>
      <c r="S513" s="8" t="s">
        <v>8316</v>
      </c>
      <c r="T513" t="b">
        <v>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2"/>
        <v>42694.783877314811</v>
      </c>
      <c r="K514">
        <v>1475776127</v>
      </c>
      <c r="L514" s="11">
        <f t="shared" si="23"/>
        <v>42649.742210648154</v>
      </c>
      <c r="M514" t="b">
        <v>0</v>
      </c>
      <c r="N514">
        <v>2</v>
      </c>
      <c r="O514" t="s">
        <v>8270</v>
      </c>
      <c r="P514" s="5">
        <f t="shared" ref="P514:P577" si="24">(E514/D514)-1</f>
        <v>-0.99862499999999998</v>
      </c>
      <c r="Q514" s="8">
        <f>SUM(E514:$E$4115)/E514</f>
        <v>3682140.88272727</v>
      </c>
      <c r="R514" s="8" t="s">
        <v>8310</v>
      </c>
      <c r="S514" s="8" t="s">
        <v>8316</v>
      </c>
      <c r="T514" t="b">
        <v>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25">I515/$W$3+25569</f>
        <v>42597.291666666672</v>
      </c>
      <c r="K515">
        <v>1467387705</v>
      </c>
      <c r="L515" s="11">
        <f t="shared" ref="L515:L578" si="26">K515/$W$3+25569</f>
        <v>42552.653993055559</v>
      </c>
      <c r="M515" t="b">
        <v>0</v>
      </c>
      <c r="N515">
        <v>68</v>
      </c>
      <c r="O515" t="s">
        <v>8270</v>
      </c>
      <c r="P515" s="5">
        <f t="shared" si="24"/>
        <v>-0.86075999999999997</v>
      </c>
      <c r="Q515" s="8">
        <f>SUM(E515:$E$4115)/E515</f>
        <v>5817.8021703533423</v>
      </c>
      <c r="R515" s="8" t="s">
        <v>8310</v>
      </c>
      <c r="S515" s="8" t="s">
        <v>8316</v>
      </c>
      <c r="T515" t="b">
        <v>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25"/>
        <v>41860.613969907405</v>
      </c>
      <c r="K516">
        <v>1405003447</v>
      </c>
      <c r="L516" s="11">
        <f t="shared" si="26"/>
        <v>41830.613969907405</v>
      </c>
      <c r="M516" t="b">
        <v>0</v>
      </c>
      <c r="N516">
        <v>3</v>
      </c>
      <c r="O516" t="s">
        <v>8270</v>
      </c>
      <c r="P516" s="5">
        <f t="shared" si="24"/>
        <v>-0.96666666666666667</v>
      </c>
      <c r="Q516" s="8">
        <f>SUM(E516:$E$4115)/E516</f>
        <v>809931.53419999941</v>
      </c>
      <c r="R516" s="8" t="s">
        <v>8310</v>
      </c>
      <c r="S516" s="8" t="s">
        <v>8316</v>
      </c>
      <c r="T516" t="b">
        <v>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25"/>
        <v>42367.490752314814</v>
      </c>
      <c r="K517">
        <v>1447933601</v>
      </c>
      <c r="L517" s="11">
        <f t="shared" si="26"/>
        <v>42327.490752314814</v>
      </c>
      <c r="M517" t="b">
        <v>0</v>
      </c>
      <c r="N517">
        <v>34</v>
      </c>
      <c r="O517" t="s">
        <v>8270</v>
      </c>
      <c r="P517" s="5">
        <f t="shared" si="24"/>
        <v>-0.74586597938144328</v>
      </c>
      <c r="Q517" s="8">
        <f>SUM(E517:$E$4115)/E517</f>
        <v>1642.7944793314662</v>
      </c>
      <c r="R517" s="8" t="s">
        <v>8310</v>
      </c>
      <c r="S517" s="8" t="s">
        <v>8316</v>
      </c>
      <c r="T517" t="b">
        <v>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25"/>
        <v>42151.778703703705</v>
      </c>
      <c r="K518">
        <v>1427568080</v>
      </c>
      <c r="L518" s="11">
        <f t="shared" si="26"/>
        <v>42091.778703703705</v>
      </c>
      <c r="M518" t="b">
        <v>0</v>
      </c>
      <c r="N518">
        <v>0</v>
      </c>
      <c r="O518" t="s">
        <v>8270</v>
      </c>
      <c r="P518" s="5">
        <f t="shared" si="24"/>
        <v>-1</v>
      </c>
      <c r="Q518" s="8" t="e">
        <f>SUM(E518:$E$4115)/E518</f>
        <v>#DIV/0!</v>
      </c>
      <c r="R518" s="8" t="s">
        <v>8310</v>
      </c>
      <c r="S518" s="8" t="s">
        <v>8316</v>
      </c>
      <c r="T518" t="b">
        <v>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25"/>
        <v>42768.615289351852</v>
      </c>
      <c r="K519">
        <v>1483454761</v>
      </c>
      <c r="L519" s="11">
        <f t="shared" si="26"/>
        <v>42738.615289351852</v>
      </c>
      <c r="M519" t="b">
        <v>0</v>
      </c>
      <c r="N519">
        <v>3</v>
      </c>
      <c r="O519" t="s">
        <v>8270</v>
      </c>
      <c r="P519" s="5">
        <f t="shared" si="24"/>
        <v>-0.98633333333333328</v>
      </c>
      <c r="Q519" s="8">
        <f>SUM(E519:$E$4115)/E519</f>
        <v>197423.78395121938</v>
      </c>
      <c r="R519" s="8" t="s">
        <v>8310</v>
      </c>
      <c r="S519" s="8" t="s">
        <v>8316</v>
      </c>
      <c r="T519" t="b">
        <v>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25"/>
        <v>42253.615277777775</v>
      </c>
      <c r="K520">
        <v>1438958824</v>
      </c>
      <c r="L520" s="11">
        <f t="shared" si="26"/>
        <v>42223.616018518514</v>
      </c>
      <c r="M520" t="b">
        <v>0</v>
      </c>
      <c r="N520">
        <v>0</v>
      </c>
      <c r="O520" t="s">
        <v>8270</v>
      </c>
      <c r="P520" s="5">
        <f t="shared" si="24"/>
        <v>-1</v>
      </c>
      <c r="Q520" s="8" t="e">
        <f>SUM(E520:$E$4115)/E520</f>
        <v>#DIV/0!</v>
      </c>
      <c r="R520" s="8" t="s">
        <v>8310</v>
      </c>
      <c r="S520" s="8" t="s">
        <v>8316</v>
      </c>
      <c r="T520" t="b">
        <v>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25"/>
        <v>41248.391446759255</v>
      </c>
      <c r="K521">
        <v>1352107421</v>
      </c>
      <c r="L521" s="11">
        <f t="shared" si="26"/>
        <v>41218.391446759255</v>
      </c>
      <c r="M521" t="b">
        <v>0</v>
      </c>
      <c r="N521">
        <v>70</v>
      </c>
      <c r="O521" t="s">
        <v>8270</v>
      </c>
      <c r="P521" s="5">
        <f t="shared" si="24"/>
        <v>-0.77118573452212313</v>
      </c>
      <c r="Q521" s="8">
        <f>SUM(E521:$E$4115)/E521</f>
        <v>14738.408852876901</v>
      </c>
      <c r="R521" s="8" t="s">
        <v>8310</v>
      </c>
      <c r="S521" s="8" t="s">
        <v>8316</v>
      </c>
      <c r="T521" t="b">
        <v>0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25"/>
        <v>42348.702094907407</v>
      </c>
      <c r="K522">
        <v>1447174261</v>
      </c>
      <c r="L522" s="11">
        <f t="shared" si="26"/>
        <v>42318.702094907407</v>
      </c>
      <c r="M522" t="b">
        <v>0</v>
      </c>
      <c r="N522">
        <v>34</v>
      </c>
      <c r="O522" t="s">
        <v>8271</v>
      </c>
      <c r="P522" s="5">
        <f t="shared" si="24"/>
        <v>2.0999999999999908E-2</v>
      </c>
      <c r="Q522" s="8">
        <f>SUM(E522:$E$4115)/E522</f>
        <v>7927.3114025465175</v>
      </c>
      <c r="R522" s="8" t="s">
        <v>8317</v>
      </c>
      <c r="S522" s="8" t="s">
        <v>8318</v>
      </c>
      <c r="T522" t="b">
        <v>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25"/>
        <v>42675.207638888889</v>
      </c>
      <c r="K523">
        <v>1475460819</v>
      </c>
      <c r="L523" s="11">
        <f t="shared" si="26"/>
        <v>42646.092812499999</v>
      </c>
      <c r="M523" t="b">
        <v>0</v>
      </c>
      <c r="N523">
        <v>56</v>
      </c>
      <c r="O523" t="s">
        <v>8271</v>
      </c>
      <c r="P523" s="5">
        <f t="shared" si="24"/>
        <v>4.6399999999999997E-2</v>
      </c>
      <c r="Q523" s="8">
        <f>SUM(E523:$E$4115)/E523</f>
        <v>7733.9104950305755</v>
      </c>
      <c r="R523" s="8" t="s">
        <v>8317</v>
      </c>
      <c r="S523" s="8" t="s">
        <v>8318</v>
      </c>
      <c r="T523" t="b">
        <v>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25"/>
        <v>42449.999131944445</v>
      </c>
      <c r="K524">
        <v>1456793925</v>
      </c>
      <c r="L524" s="11">
        <f t="shared" si="26"/>
        <v>42430.040798611109</v>
      </c>
      <c r="M524" t="b">
        <v>0</v>
      </c>
      <c r="N524">
        <v>31</v>
      </c>
      <c r="O524" t="s">
        <v>8271</v>
      </c>
      <c r="P524" s="5">
        <f t="shared" si="24"/>
        <v>0.14666666666666672</v>
      </c>
      <c r="Q524" s="8">
        <f>SUM(E524:$E$4115)/E524</f>
        <v>11761.217357558131</v>
      </c>
      <c r="R524" s="8" t="s">
        <v>8317</v>
      </c>
      <c r="S524" s="8" t="s">
        <v>8318</v>
      </c>
      <c r="T524" t="b">
        <v>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25"/>
        <v>42268.13282407407</v>
      </c>
      <c r="K525">
        <v>1440213076</v>
      </c>
      <c r="L525" s="11">
        <f t="shared" si="26"/>
        <v>42238.13282407407</v>
      </c>
      <c r="M525" t="b">
        <v>0</v>
      </c>
      <c r="N525">
        <v>84</v>
      </c>
      <c r="O525" t="s">
        <v>8271</v>
      </c>
      <c r="P525" s="5">
        <f t="shared" si="24"/>
        <v>0.20599999999999996</v>
      </c>
      <c r="Q525" s="8">
        <f>SUM(E525:$E$4115)/E525</f>
        <v>6708.9797197346552</v>
      </c>
      <c r="R525" s="8" t="s">
        <v>8317</v>
      </c>
      <c r="S525" s="8" t="s">
        <v>8318</v>
      </c>
      <c r="T525" t="b">
        <v>1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25"/>
        <v>42522.717233796298</v>
      </c>
      <c r="K526">
        <v>1462209169</v>
      </c>
      <c r="L526" s="11">
        <f t="shared" si="26"/>
        <v>42492.717233796298</v>
      </c>
      <c r="M526" t="b">
        <v>0</v>
      </c>
      <c r="N526">
        <v>130</v>
      </c>
      <c r="O526" t="s">
        <v>8271</v>
      </c>
      <c r="P526" s="5">
        <f t="shared" si="24"/>
        <v>8.6728571428571488E-2</v>
      </c>
      <c r="Q526" s="8">
        <f>SUM(E526:$E$4115)/E526</f>
        <v>10634.569733538397</v>
      </c>
      <c r="R526" s="8" t="s">
        <v>8317</v>
      </c>
      <c r="S526" s="8" t="s">
        <v>8318</v>
      </c>
      <c r="T526" t="b">
        <v>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25"/>
        <v>41895.400937500002</v>
      </c>
      <c r="K527">
        <v>1406713041</v>
      </c>
      <c r="L527" s="11">
        <f t="shared" si="26"/>
        <v>41850.400937500002</v>
      </c>
      <c r="M527" t="b">
        <v>0</v>
      </c>
      <c r="N527">
        <v>12</v>
      </c>
      <c r="O527" t="s">
        <v>8271</v>
      </c>
      <c r="P527" s="5">
        <f t="shared" si="24"/>
        <v>0</v>
      </c>
      <c r="Q527" s="8">
        <f>SUM(E527:$E$4115)/E527</f>
        <v>3370.442846666665</v>
      </c>
      <c r="R527" s="8" t="s">
        <v>8317</v>
      </c>
      <c r="S527" s="8" t="s">
        <v>8318</v>
      </c>
      <c r="T527" t="b">
        <v>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25"/>
        <v>42223.708333333328</v>
      </c>
      <c r="K528">
        <v>1436278344</v>
      </c>
      <c r="L528" s="11">
        <f t="shared" si="26"/>
        <v>42192.591944444444</v>
      </c>
      <c r="M528" t="b">
        <v>0</v>
      </c>
      <c r="N528">
        <v>23</v>
      </c>
      <c r="O528" t="s">
        <v>8271</v>
      </c>
      <c r="P528" s="5">
        <f t="shared" si="24"/>
        <v>0.1399999999999999</v>
      </c>
      <c r="Q528" s="8">
        <f>SUM(E528:$E$4115)/E528</f>
        <v>23645.212959064316</v>
      </c>
      <c r="R528" s="8" t="s">
        <v>8317</v>
      </c>
      <c r="S528" s="8" t="s">
        <v>8318</v>
      </c>
      <c r="T528" t="b">
        <v>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25"/>
        <v>42783.670138888891</v>
      </c>
      <c r="K529">
        <v>1484715366</v>
      </c>
      <c r="L529" s="11">
        <f t="shared" si="26"/>
        <v>42753.205625000002</v>
      </c>
      <c r="M529" t="b">
        <v>0</v>
      </c>
      <c r="N529">
        <v>158</v>
      </c>
      <c r="O529" t="s">
        <v>8271</v>
      </c>
      <c r="P529" s="5">
        <f t="shared" si="24"/>
        <v>8.499999999999952E-3</v>
      </c>
      <c r="Q529" s="8">
        <f>SUM(E529:$E$4115)/E529</f>
        <v>4009.0832087258286</v>
      </c>
      <c r="R529" s="8" t="s">
        <v>8317</v>
      </c>
      <c r="S529" s="8" t="s">
        <v>8318</v>
      </c>
      <c r="T529" t="b">
        <v>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25"/>
        <v>42176.888888888891</v>
      </c>
      <c r="K530">
        <v>1433109907</v>
      </c>
      <c r="L530" s="11">
        <f t="shared" si="26"/>
        <v>42155.920219907406</v>
      </c>
      <c r="M530" t="b">
        <v>0</v>
      </c>
      <c r="N530">
        <v>30</v>
      </c>
      <c r="O530" t="s">
        <v>8271</v>
      </c>
      <c r="P530" s="5">
        <f t="shared" si="24"/>
        <v>0.15652173913043477</v>
      </c>
      <c r="Q530" s="8">
        <f>SUM(E530:$E$4115)/E530</f>
        <v>30392.11966917292</v>
      </c>
      <c r="R530" s="8" t="s">
        <v>8317</v>
      </c>
      <c r="S530" s="8" t="s">
        <v>8318</v>
      </c>
      <c r="T530" t="b">
        <v>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25"/>
        <v>42746.208333333328</v>
      </c>
      <c r="K531">
        <v>1482281094</v>
      </c>
      <c r="L531" s="11">
        <f t="shared" si="26"/>
        <v>42725.031180555554</v>
      </c>
      <c r="M531" t="b">
        <v>0</v>
      </c>
      <c r="N531">
        <v>18</v>
      </c>
      <c r="O531" t="s">
        <v>8271</v>
      </c>
      <c r="P531" s="5">
        <f t="shared" si="24"/>
        <v>0.3041666666666667</v>
      </c>
      <c r="Q531" s="8">
        <f>SUM(E531:$E$4115)/E531</f>
        <v>25827.59690734823</v>
      </c>
      <c r="R531" s="8" t="s">
        <v>8317</v>
      </c>
      <c r="S531" s="8" t="s">
        <v>8318</v>
      </c>
      <c r="T531" t="b">
        <v>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25"/>
        <v>42179.083333333328</v>
      </c>
      <c r="K532">
        <v>1433254268</v>
      </c>
      <c r="L532" s="11">
        <f t="shared" si="26"/>
        <v>42157.591064814813</v>
      </c>
      <c r="M532" t="b">
        <v>0</v>
      </c>
      <c r="N532">
        <v>29</v>
      </c>
      <c r="O532" t="s">
        <v>8271</v>
      </c>
      <c r="P532" s="5">
        <f t="shared" si="24"/>
        <v>7.7826725403817854E-2</v>
      </c>
      <c r="Q532" s="8">
        <f>SUM(E532:$E$4115)/E532</f>
        <v>11013.24908991825</v>
      </c>
      <c r="R532" s="8" t="s">
        <v>8317</v>
      </c>
      <c r="S532" s="8" t="s">
        <v>8318</v>
      </c>
      <c r="T532" t="b">
        <v>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25"/>
        <v>42721.290972222225</v>
      </c>
      <c r="K533">
        <v>1478050429</v>
      </c>
      <c r="L533" s="11">
        <f t="shared" si="26"/>
        <v>42676.065150462964</v>
      </c>
      <c r="M533" t="b">
        <v>0</v>
      </c>
      <c r="N533">
        <v>31</v>
      </c>
      <c r="O533" t="s">
        <v>8271</v>
      </c>
      <c r="P533" s="5">
        <f t="shared" si="24"/>
        <v>0</v>
      </c>
      <c r="Q533" s="8">
        <f>SUM(E533:$E$4115)/E533</f>
        <v>10103.738539999995</v>
      </c>
      <c r="R533" s="8" t="s">
        <v>8317</v>
      </c>
      <c r="S533" s="8" t="s">
        <v>8318</v>
      </c>
      <c r="T533" t="b">
        <v>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25"/>
        <v>42503.007037037038</v>
      </c>
      <c r="K534">
        <v>1460506208</v>
      </c>
      <c r="L534" s="11">
        <f t="shared" si="26"/>
        <v>42473.007037037038</v>
      </c>
      <c r="M534" t="b">
        <v>0</v>
      </c>
      <c r="N534">
        <v>173</v>
      </c>
      <c r="O534" t="s">
        <v>8271</v>
      </c>
      <c r="P534" s="5">
        <f t="shared" si="24"/>
        <v>0.23249999999999993</v>
      </c>
      <c r="Q534" s="8">
        <f>SUM(E534:$E$4115)/E534</f>
        <v>3278.7792421906679</v>
      </c>
      <c r="R534" s="8" t="s">
        <v>8317</v>
      </c>
      <c r="S534" s="8" t="s">
        <v>8318</v>
      </c>
      <c r="T534" t="b">
        <v>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25"/>
        <v>42506.43478009259</v>
      </c>
      <c r="K535">
        <v>1461320765</v>
      </c>
      <c r="L535" s="11">
        <f t="shared" si="26"/>
        <v>42482.43478009259</v>
      </c>
      <c r="M535" t="b">
        <v>0</v>
      </c>
      <c r="N535">
        <v>17</v>
      </c>
      <c r="O535" t="s">
        <v>8271</v>
      </c>
      <c r="P535" s="5">
        <f t="shared" si="24"/>
        <v>2.0000000000000018E-3</v>
      </c>
      <c r="Q535" s="8">
        <f>SUM(E535:$E$4115)/E535</f>
        <v>20158.996586826339</v>
      </c>
      <c r="R535" s="8" t="s">
        <v>8317</v>
      </c>
      <c r="S535" s="8" t="s">
        <v>8318</v>
      </c>
      <c r="T535" t="b">
        <v>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25"/>
        <v>42309.958333333328</v>
      </c>
      <c r="K536">
        <v>1443036470</v>
      </c>
      <c r="L536" s="11">
        <f t="shared" si="26"/>
        <v>42270.810995370368</v>
      </c>
      <c r="M536" t="b">
        <v>0</v>
      </c>
      <c r="N536">
        <v>48</v>
      </c>
      <c r="O536" t="s">
        <v>8271</v>
      </c>
      <c r="P536" s="5">
        <f t="shared" si="24"/>
        <v>4.6666666666666634E-2</v>
      </c>
      <c r="Q536" s="8">
        <f>SUM(E536:$E$4115)/E536</f>
        <v>2573.0334496815276</v>
      </c>
      <c r="R536" s="8" t="s">
        <v>8317</v>
      </c>
      <c r="S536" s="8" t="s">
        <v>8318</v>
      </c>
      <c r="T536" t="b">
        <v>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25"/>
        <v>42741.54519675926</v>
      </c>
      <c r="K537">
        <v>1481115905</v>
      </c>
      <c r="L537" s="11">
        <f t="shared" si="26"/>
        <v>42711.54519675926</v>
      </c>
      <c r="M537" t="b">
        <v>0</v>
      </c>
      <c r="N537">
        <v>59</v>
      </c>
      <c r="O537" t="s">
        <v>8271</v>
      </c>
      <c r="P537" s="5">
        <f t="shared" si="24"/>
        <v>2.4999999999999911E-2</v>
      </c>
      <c r="Q537" s="8">
        <f>SUM(E537:$E$4115)/E537</f>
        <v>19698.012273170723</v>
      </c>
      <c r="R537" s="8" t="s">
        <v>8317</v>
      </c>
      <c r="S537" s="8" t="s">
        <v>8318</v>
      </c>
      <c r="T537" t="b">
        <v>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25"/>
        <v>42219.75</v>
      </c>
      <c r="K538">
        <v>1435133807</v>
      </c>
      <c r="L538" s="11">
        <f t="shared" si="26"/>
        <v>42179.344988425924</v>
      </c>
      <c r="M538" t="b">
        <v>0</v>
      </c>
      <c r="N538">
        <v>39</v>
      </c>
      <c r="O538" t="s">
        <v>8271</v>
      </c>
      <c r="P538" s="5">
        <f t="shared" si="24"/>
        <v>0.18257575757575761</v>
      </c>
      <c r="Q538" s="8">
        <f>SUM(E538:$E$4115)/E538</f>
        <v>10346.925089045479</v>
      </c>
      <c r="R538" s="8" t="s">
        <v>8317</v>
      </c>
      <c r="S538" s="8" t="s">
        <v>8318</v>
      </c>
      <c r="T538" t="b">
        <v>1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25"/>
        <v>42312.810081018513</v>
      </c>
      <c r="K539">
        <v>1444069591</v>
      </c>
      <c r="L539" s="11">
        <f t="shared" si="26"/>
        <v>42282.768414351856</v>
      </c>
      <c r="M539" t="b">
        <v>0</v>
      </c>
      <c r="N539">
        <v>59</v>
      </c>
      <c r="O539" t="s">
        <v>8271</v>
      </c>
      <c r="P539" s="5">
        <f t="shared" si="24"/>
        <v>0.20500000000000007</v>
      </c>
      <c r="Q539" s="8">
        <f>SUM(E539:$E$4115)/E539</f>
        <v>16753.100688796672</v>
      </c>
      <c r="R539" s="8" t="s">
        <v>8317</v>
      </c>
      <c r="S539" s="8" t="s">
        <v>8318</v>
      </c>
      <c r="T539" t="b">
        <v>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25"/>
        <v>42503.794710648144</v>
      </c>
      <c r="K540">
        <v>1460574263</v>
      </c>
      <c r="L540" s="11">
        <f t="shared" si="26"/>
        <v>42473.794710648144</v>
      </c>
      <c r="M540" t="b">
        <v>0</v>
      </c>
      <c r="N540">
        <v>60</v>
      </c>
      <c r="O540" t="s">
        <v>8271</v>
      </c>
      <c r="P540" s="5">
        <f t="shared" si="24"/>
        <v>2.0242</v>
      </c>
      <c r="Q540" s="8">
        <f>SUM(E540:$E$4115)/E540</f>
        <v>2669.9664479862431</v>
      </c>
      <c r="R540" s="8" t="s">
        <v>8317</v>
      </c>
      <c r="S540" s="8" t="s">
        <v>8318</v>
      </c>
      <c r="T540" t="b">
        <v>1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25"/>
        <v>42556.049849537041</v>
      </c>
      <c r="K541">
        <v>1465866707</v>
      </c>
      <c r="L541" s="11">
        <f t="shared" si="26"/>
        <v>42535.049849537041</v>
      </c>
      <c r="M541" t="b">
        <v>0</v>
      </c>
      <c r="N541">
        <v>20</v>
      </c>
      <c r="O541" t="s">
        <v>8271</v>
      </c>
      <c r="P541" s="5">
        <f t="shared" si="24"/>
        <v>6.4400000000000013E-3</v>
      </c>
      <c r="Q541" s="8">
        <f>SUM(E541:$E$4115)/E541</f>
        <v>80198.405588013149</v>
      </c>
      <c r="R541" s="8" t="s">
        <v>8317</v>
      </c>
      <c r="S541" s="8" t="s">
        <v>8318</v>
      </c>
      <c r="T541" t="b">
        <v>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25"/>
        <v>42039.817199074074</v>
      </c>
      <c r="K542">
        <v>1420486606</v>
      </c>
      <c r="L542" s="11">
        <f t="shared" si="26"/>
        <v>42009.817199074074</v>
      </c>
      <c r="M542" t="b">
        <v>0</v>
      </c>
      <c r="N542">
        <v>1</v>
      </c>
      <c r="O542" t="s">
        <v>8272</v>
      </c>
      <c r="P542" s="5">
        <f t="shared" si="24"/>
        <v>-0.99993333333333334</v>
      </c>
      <c r="Q542" s="8">
        <f>SUM(E542:$E$4115)/E542</f>
        <v>40356938.439999983</v>
      </c>
      <c r="R542" s="8" t="s">
        <v>8319</v>
      </c>
      <c r="S542" s="8" t="s">
        <v>8320</v>
      </c>
      <c r="T542" t="b">
        <v>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25"/>
        <v>42306.046689814815</v>
      </c>
      <c r="K543">
        <v>1443488834</v>
      </c>
      <c r="L543" s="11">
        <f t="shared" si="26"/>
        <v>42276.046689814815</v>
      </c>
      <c r="M543" t="b">
        <v>0</v>
      </c>
      <c r="N543">
        <v>1</v>
      </c>
      <c r="O543" t="s">
        <v>8272</v>
      </c>
      <c r="P543" s="5">
        <f t="shared" si="24"/>
        <v>-0.99444444444444446</v>
      </c>
      <c r="Q543" s="8">
        <f>SUM(E543:$E$4115)/E543</f>
        <v>1614277.4975999994</v>
      </c>
      <c r="R543" s="8" t="s">
        <v>8319</v>
      </c>
      <c r="S543" s="8" t="s">
        <v>8320</v>
      </c>
      <c r="T543" t="b">
        <v>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25"/>
        <v>42493.695787037039</v>
      </c>
      <c r="K544">
        <v>1457113316</v>
      </c>
      <c r="L544" s="11">
        <f t="shared" si="26"/>
        <v>42433.737453703703</v>
      </c>
      <c r="M544" t="b">
        <v>0</v>
      </c>
      <c r="N544">
        <v>1</v>
      </c>
      <c r="O544" t="s">
        <v>8272</v>
      </c>
      <c r="P544" s="5">
        <f t="shared" si="24"/>
        <v>-0.999996</v>
      </c>
      <c r="Q544" s="8">
        <f>SUM(E544:$E$4115)/E544</f>
        <v>40356912.439999983</v>
      </c>
      <c r="R544" s="8" t="s">
        <v>8319</v>
      </c>
      <c r="S544" s="8" t="s">
        <v>8320</v>
      </c>
      <c r="T544" t="b">
        <v>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25"/>
        <v>41944.092152777775</v>
      </c>
      <c r="K545">
        <v>1412215962</v>
      </c>
      <c r="L545" s="11">
        <f t="shared" si="26"/>
        <v>41914.092152777775</v>
      </c>
      <c r="M545" t="b">
        <v>0</v>
      </c>
      <c r="N545">
        <v>2</v>
      </c>
      <c r="O545" t="s">
        <v>8272</v>
      </c>
      <c r="P545" s="5">
        <f t="shared" si="24"/>
        <v>-0.99681818181818183</v>
      </c>
      <c r="Q545" s="8">
        <f>SUM(E545:$E$4115)/E545</f>
        <v>576527.30628571403</v>
      </c>
      <c r="R545" s="8" t="s">
        <v>8319</v>
      </c>
      <c r="S545" s="8" t="s">
        <v>8320</v>
      </c>
      <c r="T545" t="b">
        <v>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25"/>
        <v>42555.656944444447</v>
      </c>
      <c r="K546">
        <v>1465055160</v>
      </c>
      <c r="L546" s="11">
        <f t="shared" si="26"/>
        <v>42525.656944444447</v>
      </c>
      <c r="M546" t="b">
        <v>0</v>
      </c>
      <c r="N546">
        <v>2</v>
      </c>
      <c r="O546" t="s">
        <v>8272</v>
      </c>
      <c r="P546" s="5">
        <f t="shared" si="24"/>
        <v>-0.98799999999999999</v>
      </c>
      <c r="Q546" s="8">
        <f>SUM(E546:$E$4115)/E546</f>
        <v>6726140.2399999974</v>
      </c>
      <c r="R546" s="8" t="s">
        <v>8319</v>
      </c>
      <c r="S546" s="8" t="s">
        <v>8320</v>
      </c>
      <c r="T546" t="b">
        <v>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25"/>
        <v>42323.634131944447</v>
      </c>
      <c r="K547">
        <v>1444140789</v>
      </c>
      <c r="L547" s="11">
        <f t="shared" si="26"/>
        <v>42283.592465277776</v>
      </c>
      <c r="M547" t="b">
        <v>0</v>
      </c>
      <c r="N547">
        <v>34</v>
      </c>
      <c r="O547" t="s">
        <v>8272</v>
      </c>
      <c r="P547" s="5">
        <f t="shared" si="24"/>
        <v>-0.72616000000000003</v>
      </c>
      <c r="Q547" s="8">
        <f>SUM(E547:$E$4115)/E547</f>
        <v>2947.475565293601</v>
      </c>
      <c r="R547" s="8" t="s">
        <v>8319</v>
      </c>
      <c r="S547" s="8" t="s">
        <v>8320</v>
      </c>
      <c r="T547" t="b">
        <v>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25"/>
        <v>42294.667997685188</v>
      </c>
      <c r="K548">
        <v>1441209715</v>
      </c>
      <c r="L548" s="11">
        <f t="shared" si="26"/>
        <v>42249.667997685188</v>
      </c>
      <c r="M548" t="b">
        <v>0</v>
      </c>
      <c r="N548">
        <v>2</v>
      </c>
      <c r="O548" t="s">
        <v>8272</v>
      </c>
      <c r="P548" s="5">
        <f t="shared" si="24"/>
        <v>-0.99913333333333332</v>
      </c>
      <c r="Q548" s="8">
        <f>SUM(E548:$E$4115)/E548</f>
        <v>775829.68153846124</v>
      </c>
      <c r="R548" s="8" t="s">
        <v>8319</v>
      </c>
      <c r="S548" s="8" t="s">
        <v>8320</v>
      </c>
      <c r="T548" t="b">
        <v>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25"/>
        <v>42410.696342592593</v>
      </c>
      <c r="K549">
        <v>1452530564</v>
      </c>
      <c r="L549" s="11">
        <f t="shared" si="26"/>
        <v>42380.696342592593</v>
      </c>
      <c r="M549" t="b">
        <v>0</v>
      </c>
      <c r="N549">
        <v>0</v>
      </c>
      <c r="O549" t="s">
        <v>8272</v>
      </c>
      <c r="P549" s="5">
        <f t="shared" si="24"/>
        <v>-1</v>
      </c>
      <c r="Q549" s="8" t="e">
        <f>SUM(E549:$E$4115)/E549</f>
        <v>#DIV/0!</v>
      </c>
      <c r="R549" s="8" t="s">
        <v>8319</v>
      </c>
      <c r="S549" s="8" t="s">
        <v>8320</v>
      </c>
      <c r="T549" t="b">
        <v>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25"/>
        <v>42306.903333333335</v>
      </c>
      <c r="K550">
        <v>1443562848</v>
      </c>
      <c r="L550" s="11">
        <f t="shared" si="26"/>
        <v>42276.903333333335</v>
      </c>
      <c r="M550" t="b">
        <v>0</v>
      </c>
      <c r="N550">
        <v>1</v>
      </c>
      <c r="O550" t="s">
        <v>8272</v>
      </c>
      <c r="P550" s="5">
        <f t="shared" si="24"/>
        <v>-0.99909999999999999</v>
      </c>
      <c r="Q550" s="8">
        <f>SUM(E550:$E$4115)/E550</f>
        <v>4482565.7155555533</v>
      </c>
      <c r="R550" s="8" t="s">
        <v>8319</v>
      </c>
      <c r="S550" s="8" t="s">
        <v>8320</v>
      </c>
      <c r="T550" t="b">
        <v>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25"/>
        <v>42193.636828703704</v>
      </c>
      <c r="K551">
        <v>1433776622</v>
      </c>
      <c r="L551" s="11">
        <f t="shared" si="26"/>
        <v>42163.636828703704</v>
      </c>
      <c r="M551" t="b">
        <v>0</v>
      </c>
      <c r="N551">
        <v>8</v>
      </c>
      <c r="O551" t="s">
        <v>8272</v>
      </c>
      <c r="P551" s="5">
        <f t="shared" si="24"/>
        <v>-0.9728</v>
      </c>
      <c r="Q551" s="8">
        <f>SUM(E551:$E$4115)/E551</f>
        <v>593280.62411764683</v>
      </c>
      <c r="R551" s="8" t="s">
        <v>8319</v>
      </c>
      <c r="S551" s="8" t="s">
        <v>8320</v>
      </c>
      <c r="T551" t="b">
        <v>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25"/>
        <v>42766.208333333328</v>
      </c>
      <c r="K552">
        <v>1484756245</v>
      </c>
      <c r="L552" s="11">
        <f t="shared" si="26"/>
        <v>42753.678761574076</v>
      </c>
      <c r="M552" t="b">
        <v>0</v>
      </c>
      <c r="N552">
        <v>4</v>
      </c>
      <c r="O552" t="s">
        <v>8272</v>
      </c>
      <c r="P552" s="5">
        <f t="shared" si="24"/>
        <v>-0.99299999999999999</v>
      </c>
      <c r="Q552" s="8">
        <f>SUM(E552:$E$4115)/E552</f>
        <v>1152657.5554285708</v>
      </c>
      <c r="R552" s="8" t="s">
        <v>8319</v>
      </c>
      <c r="S552" s="8" t="s">
        <v>8320</v>
      </c>
      <c r="T552" t="b">
        <v>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25"/>
        <v>42217.745138888888</v>
      </c>
      <c r="K553">
        <v>1434609424</v>
      </c>
      <c r="L553" s="11">
        <f t="shared" si="26"/>
        <v>42173.275740740741</v>
      </c>
      <c r="M553" t="b">
        <v>0</v>
      </c>
      <c r="N553">
        <v>28</v>
      </c>
      <c r="O553" t="s">
        <v>8272</v>
      </c>
      <c r="P553" s="5">
        <f t="shared" si="24"/>
        <v>-0.94958666666666669</v>
      </c>
      <c r="Q553" s="8">
        <f>SUM(E553:$E$4115)/E553</f>
        <v>10669.923152605126</v>
      </c>
      <c r="R553" s="8" t="s">
        <v>8319</v>
      </c>
      <c r="S553" s="8" t="s">
        <v>8320</v>
      </c>
      <c r="T553" t="b">
        <v>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25"/>
        <v>42378.616851851853</v>
      </c>
      <c r="K554">
        <v>1447166896</v>
      </c>
      <c r="L554" s="11">
        <f t="shared" si="26"/>
        <v>42318.616851851853</v>
      </c>
      <c r="M554" t="b">
        <v>0</v>
      </c>
      <c r="N554">
        <v>0</v>
      </c>
      <c r="O554" t="s">
        <v>8272</v>
      </c>
      <c r="P554" s="5">
        <f t="shared" si="24"/>
        <v>-1</v>
      </c>
      <c r="Q554" s="8" t="e">
        <f>SUM(E554:$E$4115)/E554</f>
        <v>#DIV/0!</v>
      </c>
      <c r="R554" s="8" t="s">
        <v>8319</v>
      </c>
      <c r="S554" s="8" t="s">
        <v>8320</v>
      </c>
      <c r="T554" t="b">
        <v>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25"/>
        <v>41957.761469907404</v>
      </c>
      <c r="K555">
        <v>1413393391</v>
      </c>
      <c r="L555" s="11">
        <f t="shared" si="26"/>
        <v>41927.71980324074</v>
      </c>
      <c r="M555" t="b">
        <v>0</v>
      </c>
      <c r="N555">
        <v>6</v>
      </c>
      <c r="O555" t="s">
        <v>8272</v>
      </c>
      <c r="P555" s="5">
        <f t="shared" si="24"/>
        <v>-0.99507999999999996</v>
      </c>
      <c r="Q555" s="8">
        <f>SUM(E555:$E$4115)/E555</f>
        <v>327960.96292682912</v>
      </c>
      <c r="R555" s="8" t="s">
        <v>8319</v>
      </c>
      <c r="S555" s="8" t="s">
        <v>8320</v>
      </c>
      <c r="T555" t="b">
        <v>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25"/>
        <v>41931.684861111113</v>
      </c>
      <c r="K556">
        <v>1411143972</v>
      </c>
      <c r="L556" s="11">
        <f t="shared" si="26"/>
        <v>41901.684861111113</v>
      </c>
      <c r="M556" t="b">
        <v>0</v>
      </c>
      <c r="N556">
        <v>22</v>
      </c>
      <c r="O556" t="s">
        <v>8272</v>
      </c>
      <c r="P556" s="5">
        <f t="shared" si="24"/>
        <v>-0.63410852713178301</v>
      </c>
      <c r="Q556" s="8">
        <f>SUM(E556:$E$4115)/E556</f>
        <v>28488.047627118631</v>
      </c>
      <c r="R556" s="8" t="s">
        <v>8319</v>
      </c>
      <c r="S556" s="8" t="s">
        <v>8320</v>
      </c>
      <c r="T556" t="b">
        <v>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25"/>
        <v>42533.353506944448</v>
      </c>
      <c r="K557">
        <v>1463128143</v>
      </c>
      <c r="L557" s="11">
        <f t="shared" si="26"/>
        <v>42503.353506944448</v>
      </c>
      <c r="M557" t="b">
        <v>0</v>
      </c>
      <c r="N557">
        <v>0</v>
      </c>
      <c r="O557" t="s">
        <v>8272</v>
      </c>
      <c r="P557" s="5">
        <f t="shared" si="24"/>
        <v>-1</v>
      </c>
      <c r="Q557" s="8" t="e">
        <f>SUM(E557:$E$4115)/E557</f>
        <v>#DIV/0!</v>
      </c>
      <c r="R557" s="8" t="s">
        <v>8319</v>
      </c>
      <c r="S557" s="8" t="s">
        <v>8320</v>
      </c>
      <c r="T557" t="b">
        <v>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25"/>
        <v>42375.860150462962</v>
      </c>
      <c r="K558">
        <v>1449520717</v>
      </c>
      <c r="L558" s="11">
        <f t="shared" si="26"/>
        <v>42345.860150462962</v>
      </c>
      <c r="M558" t="b">
        <v>0</v>
      </c>
      <c r="N558">
        <v>1</v>
      </c>
      <c r="O558" t="s">
        <v>8272</v>
      </c>
      <c r="P558" s="5">
        <f t="shared" si="24"/>
        <v>-0.97499999999999998</v>
      </c>
      <c r="Q558" s="8">
        <f>SUM(E558:$E$4115)/E558</f>
        <v>201688.29719999991</v>
      </c>
      <c r="R558" s="8" t="s">
        <v>8319</v>
      </c>
      <c r="S558" s="8" t="s">
        <v>8320</v>
      </c>
      <c r="T558" t="b">
        <v>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25"/>
        <v>42706.983831018515</v>
      </c>
      <c r="K559">
        <v>1478126203</v>
      </c>
      <c r="L559" s="11">
        <f t="shared" si="26"/>
        <v>42676.942164351851</v>
      </c>
      <c r="M559" t="b">
        <v>0</v>
      </c>
      <c r="N559">
        <v>20</v>
      </c>
      <c r="O559" t="s">
        <v>8272</v>
      </c>
      <c r="P559" s="5">
        <f t="shared" si="24"/>
        <v>-0.99089333333333329</v>
      </c>
      <c r="Q559" s="8">
        <f>SUM(E559:$E$4115)/E559</f>
        <v>29529.618916544645</v>
      </c>
      <c r="R559" s="8" t="s">
        <v>8319</v>
      </c>
      <c r="S559" s="8" t="s">
        <v>8320</v>
      </c>
      <c r="T559" t="b">
        <v>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25"/>
        <v>42087.841493055559</v>
      </c>
      <c r="K560">
        <v>1424639505</v>
      </c>
      <c r="L560" s="11">
        <f t="shared" si="26"/>
        <v>42057.883159722223</v>
      </c>
      <c r="M560" t="b">
        <v>0</v>
      </c>
      <c r="N560">
        <v>0</v>
      </c>
      <c r="O560" t="s">
        <v>8272</v>
      </c>
      <c r="P560" s="5">
        <f t="shared" si="24"/>
        <v>-1</v>
      </c>
      <c r="Q560" s="8" t="e">
        <f>SUM(E560:$E$4115)/E560</f>
        <v>#DIV/0!</v>
      </c>
      <c r="R560" s="8" t="s">
        <v>8319</v>
      </c>
      <c r="S560" s="8" t="s">
        <v>8320</v>
      </c>
      <c r="T560" t="b">
        <v>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25"/>
        <v>42351.283101851848</v>
      </c>
      <c r="K561">
        <v>1447397260</v>
      </c>
      <c r="L561" s="11">
        <f t="shared" si="26"/>
        <v>42321.283101851848</v>
      </c>
      <c r="M561" t="b">
        <v>0</v>
      </c>
      <c r="N561">
        <v>1</v>
      </c>
      <c r="O561" t="s">
        <v>8272</v>
      </c>
      <c r="P561" s="5">
        <f t="shared" si="24"/>
        <v>-0.99979166666666663</v>
      </c>
      <c r="Q561" s="8">
        <f>SUM(E561:$E$4115)/E561</f>
        <v>806721.86879999971</v>
      </c>
      <c r="R561" s="8" t="s">
        <v>8319</v>
      </c>
      <c r="S561" s="8" t="s">
        <v>8320</v>
      </c>
      <c r="T561" t="b">
        <v>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25"/>
        <v>41990.771354166667</v>
      </c>
      <c r="K562">
        <v>1416249045</v>
      </c>
      <c r="L562" s="11">
        <f t="shared" si="26"/>
        <v>41960.771354166667</v>
      </c>
      <c r="M562" t="b">
        <v>0</v>
      </c>
      <c r="N562">
        <v>3</v>
      </c>
      <c r="O562" t="s">
        <v>8272</v>
      </c>
      <c r="P562" s="5">
        <f t="shared" si="24"/>
        <v>-0.99987999999999999</v>
      </c>
      <c r="Q562" s="8">
        <f>SUM(E562:$E$4115)/E562</f>
        <v>3361336.9533333317</v>
      </c>
      <c r="R562" s="8" t="s">
        <v>8319</v>
      </c>
      <c r="S562" s="8" t="s">
        <v>8320</v>
      </c>
      <c r="T562" t="b">
        <v>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25"/>
        <v>42303.658715277779</v>
      </c>
      <c r="K563">
        <v>1442850513</v>
      </c>
      <c r="L563" s="11">
        <f t="shared" si="26"/>
        <v>42268.658715277779</v>
      </c>
      <c r="M563" t="b">
        <v>0</v>
      </c>
      <c r="N563">
        <v>2</v>
      </c>
      <c r="O563" t="s">
        <v>8272</v>
      </c>
      <c r="P563" s="5">
        <f t="shared" si="24"/>
        <v>-0.99633333333333329</v>
      </c>
      <c r="Q563" s="8">
        <f>SUM(E563:$E$4115)/E563</f>
        <v>733382.38981818152</v>
      </c>
      <c r="R563" s="8" t="s">
        <v>8319</v>
      </c>
      <c r="S563" s="8" t="s">
        <v>8320</v>
      </c>
      <c r="T563" t="b">
        <v>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25"/>
        <v>42722.389062499999</v>
      </c>
      <c r="K564">
        <v>1479460815</v>
      </c>
      <c r="L564" s="11">
        <f t="shared" si="26"/>
        <v>42692.389062499999</v>
      </c>
      <c r="M564" t="b">
        <v>0</v>
      </c>
      <c r="N564">
        <v>0</v>
      </c>
      <c r="O564" t="s">
        <v>8272</v>
      </c>
      <c r="P564" s="5">
        <f t="shared" si="24"/>
        <v>-1</v>
      </c>
      <c r="Q564" s="8" t="e">
        <f>SUM(E564:$E$4115)/E564</f>
        <v>#DIV/0!</v>
      </c>
      <c r="R564" s="8" t="s">
        <v>8319</v>
      </c>
      <c r="S564" s="8" t="s">
        <v>8320</v>
      </c>
      <c r="T564" t="b">
        <v>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25"/>
        <v>42052.069988425923</v>
      </c>
      <c r="K565">
        <v>1421545247</v>
      </c>
      <c r="L565" s="11">
        <f t="shared" si="26"/>
        <v>42022.069988425923</v>
      </c>
      <c r="M565" t="b">
        <v>0</v>
      </c>
      <c r="N565">
        <v>2</v>
      </c>
      <c r="O565" t="s">
        <v>8272</v>
      </c>
      <c r="P565" s="5">
        <f t="shared" si="24"/>
        <v>-0.99909333333333339</v>
      </c>
      <c r="Q565" s="8">
        <f>SUM(E565:$E$4115)/E565</f>
        <v>593176.12411764683</v>
      </c>
      <c r="R565" s="8" t="s">
        <v>8319</v>
      </c>
      <c r="S565" s="8" t="s">
        <v>8320</v>
      </c>
      <c r="T565" t="b">
        <v>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25"/>
        <v>42441.942997685182</v>
      </c>
      <c r="K566">
        <v>1455230275</v>
      </c>
      <c r="L566" s="11">
        <f t="shared" si="26"/>
        <v>42411.942997685182</v>
      </c>
      <c r="M566" t="b">
        <v>0</v>
      </c>
      <c r="N566">
        <v>1</v>
      </c>
      <c r="O566" t="s">
        <v>8272</v>
      </c>
      <c r="P566" s="5">
        <f t="shared" si="24"/>
        <v>-0.99994444444444441</v>
      </c>
      <c r="Q566" s="8">
        <f>SUM(E566:$E$4115)/E566</f>
        <v>40335908.439999983</v>
      </c>
      <c r="R566" s="8" t="s">
        <v>8319</v>
      </c>
      <c r="S566" s="8" t="s">
        <v>8320</v>
      </c>
      <c r="T566" t="b">
        <v>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25"/>
        <v>42195.78528935185</v>
      </c>
      <c r="K567">
        <v>1433962249</v>
      </c>
      <c r="L567" s="11">
        <f t="shared" si="26"/>
        <v>42165.78528935185</v>
      </c>
      <c r="M567" t="b">
        <v>0</v>
      </c>
      <c r="N567">
        <v>0</v>
      </c>
      <c r="O567" t="s">
        <v>8272</v>
      </c>
      <c r="P567" s="5">
        <f t="shared" si="24"/>
        <v>-1</v>
      </c>
      <c r="Q567" s="8" t="e">
        <f>SUM(E567:$E$4115)/E567</f>
        <v>#DIV/0!</v>
      </c>
      <c r="R567" s="8" t="s">
        <v>8319</v>
      </c>
      <c r="S567" s="8" t="s">
        <v>8320</v>
      </c>
      <c r="T567" t="b">
        <v>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25"/>
        <v>42565.68440972222</v>
      </c>
      <c r="K568">
        <v>1465921533</v>
      </c>
      <c r="L568" s="11">
        <f t="shared" si="26"/>
        <v>42535.68440972222</v>
      </c>
      <c r="M568" t="b">
        <v>0</v>
      </c>
      <c r="N568">
        <v>1</v>
      </c>
      <c r="O568" t="s">
        <v>8272</v>
      </c>
      <c r="P568" s="5">
        <f t="shared" si="24"/>
        <v>-0.99980000000000002</v>
      </c>
      <c r="Q568" s="8">
        <f>SUM(E568:$E$4115)/E568</f>
        <v>40335907.439999983</v>
      </c>
      <c r="R568" s="8" t="s">
        <v>8319</v>
      </c>
      <c r="S568" s="8" t="s">
        <v>8320</v>
      </c>
      <c r="T568" t="b">
        <v>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25"/>
        <v>42005.842523148152</v>
      </c>
      <c r="K569">
        <v>1417551194</v>
      </c>
      <c r="L569" s="11">
        <f t="shared" si="26"/>
        <v>41975.842523148152</v>
      </c>
      <c r="M569" t="b">
        <v>0</v>
      </c>
      <c r="N569">
        <v>0</v>
      </c>
      <c r="O569" t="s">
        <v>8272</v>
      </c>
      <c r="P569" s="5">
        <f t="shared" si="24"/>
        <v>-1</v>
      </c>
      <c r="Q569" s="8" t="e">
        <f>SUM(E569:$E$4115)/E569</f>
        <v>#DIV/0!</v>
      </c>
      <c r="R569" s="8" t="s">
        <v>8319</v>
      </c>
      <c r="S569" s="8" t="s">
        <v>8320</v>
      </c>
      <c r="T569" t="b">
        <v>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25"/>
        <v>42385.458333333328</v>
      </c>
      <c r="K570">
        <v>1449785223</v>
      </c>
      <c r="L570" s="11">
        <f t="shared" si="26"/>
        <v>42348.9215625</v>
      </c>
      <c r="M570" t="b">
        <v>0</v>
      </c>
      <c r="N570">
        <v>5</v>
      </c>
      <c r="O570" t="s">
        <v>8272</v>
      </c>
      <c r="P570" s="5">
        <f t="shared" si="24"/>
        <v>-0.99</v>
      </c>
      <c r="Q570" s="8">
        <f>SUM(E570:$E$4115)/E570</f>
        <v>164636.35281632646</v>
      </c>
      <c r="R570" s="8" t="s">
        <v>8319</v>
      </c>
      <c r="S570" s="8" t="s">
        <v>8320</v>
      </c>
      <c r="T570" t="b">
        <v>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25"/>
        <v>42370.847361111111</v>
      </c>
      <c r="K571">
        <v>1449087612</v>
      </c>
      <c r="L571" s="11">
        <f t="shared" si="26"/>
        <v>42340.847361111111</v>
      </c>
      <c r="M571" t="b">
        <v>0</v>
      </c>
      <c r="N571">
        <v>1</v>
      </c>
      <c r="O571" t="s">
        <v>8272</v>
      </c>
      <c r="P571" s="5">
        <f t="shared" si="24"/>
        <v>-0.99199999999999999</v>
      </c>
      <c r="Q571" s="8">
        <f>SUM(E571:$E$4115)/E571</f>
        <v>2016783.0719999992</v>
      </c>
      <c r="R571" s="8" t="s">
        <v>8319</v>
      </c>
      <c r="S571" s="8" t="s">
        <v>8320</v>
      </c>
      <c r="T571" t="b">
        <v>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25"/>
        <v>42418.798252314809</v>
      </c>
      <c r="K572">
        <v>1453230569</v>
      </c>
      <c r="L572" s="11">
        <f t="shared" si="26"/>
        <v>42388.798252314809</v>
      </c>
      <c r="M572" t="b">
        <v>0</v>
      </c>
      <c r="N572">
        <v>1</v>
      </c>
      <c r="O572" t="s">
        <v>8272</v>
      </c>
      <c r="P572" s="5">
        <f t="shared" si="24"/>
        <v>-0.99832941176470591</v>
      </c>
      <c r="Q572" s="8">
        <f>SUM(E572:$E$4115)/E572</f>
        <v>284053.81295774638</v>
      </c>
      <c r="R572" s="8" t="s">
        <v>8319</v>
      </c>
      <c r="S572" s="8" t="s">
        <v>8320</v>
      </c>
      <c r="T572" t="b">
        <v>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25"/>
        <v>42212.165972222225</v>
      </c>
      <c r="K573">
        <v>1436297723</v>
      </c>
      <c r="L573" s="11">
        <f t="shared" si="26"/>
        <v>42192.816238425927</v>
      </c>
      <c r="M573" t="b">
        <v>0</v>
      </c>
      <c r="N573">
        <v>2</v>
      </c>
      <c r="O573" t="s">
        <v>8272</v>
      </c>
      <c r="P573" s="5">
        <f t="shared" si="24"/>
        <v>-0.99575999999999998</v>
      </c>
      <c r="Q573" s="8">
        <f>SUM(E573:$E$4115)/E573</f>
        <v>380523.57962264132</v>
      </c>
      <c r="R573" s="8" t="s">
        <v>8319</v>
      </c>
      <c r="S573" s="8" t="s">
        <v>8320</v>
      </c>
      <c r="T573" t="b">
        <v>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25"/>
        <v>42312.757962962962</v>
      </c>
      <c r="K574">
        <v>1444065088</v>
      </c>
      <c r="L574" s="11">
        <f t="shared" si="26"/>
        <v>42282.716296296298</v>
      </c>
      <c r="M574" t="b">
        <v>0</v>
      </c>
      <c r="N574">
        <v>0</v>
      </c>
      <c r="O574" t="s">
        <v>8272</v>
      </c>
      <c r="P574" s="5">
        <f t="shared" si="24"/>
        <v>-1</v>
      </c>
      <c r="Q574" s="8" t="e">
        <f>SUM(E574:$E$4115)/E574</f>
        <v>#DIV/0!</v>
      </c>
      <c r="R574" s="8" t="s">
        <v>8319</v>
      </c>
      <c r="S574" s="8" t="s">
        <v>8320</v>
      </c>
      <c r="T574" t="b">
        <v>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25"/>
        <v>42022.05</v>
      </c>
      <c r="K575">
        <v>1416445931</v>
      </c>
      <c r="L575" s="11">
        <f t="shared" si="26"/>
        <v>41963.050127314811</v>
      </c>
      <c r="M575" t="b">
        <v>0</v>
      </c>
      <c r="N575">
        <v>9</v>
      </c>
      <c r="O575" t="s">
        <v>8272</v>
      </c>
      <c r="P575" s="5">
        <f t="shared" si="24"/>
        <v>-0.99610746107461079</v>
      </c>
      <c r="Q575" s="8">
        <f>SUM(E575:$E$4115)/E575</f>
        <v>116576.28161849706</v>
      </c>
      <c r="R575" s="8" t="s">
        <v>8319</v>
      </c>
      <c r="S575" s="8" t="s">
        <v>8320</v>
      </c>
      <c r="T575" t="b">
        <v>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25"/>
        <v>42662.443368055552</v>
      </c>
      <c r="K576">
        <v>1474281507</v>
      </c>
      <c r="L576" s="11">
        <f t="shared" si="26"/>
        <v>42632.443368055552</v>
      </c>
      <c r="M576" t="b">
        <v>0</v>
      </c>
      <c r="N576">
        <v>4</v>
      </c>
      <c r="O576" t="s">
        <v>8272</v>
      </c>
      <c r="P576" s="5">
        <f t="shared" si="24"/>
        <v>-0.99284436493738815</v>
      </c>
      <c r="Q576" s="8">
        <f>SUM(E576:$E$4115)/E576</f>
        <v>504188.09299999976</v>
      </c>
      <c r="R576" s="8" t="s">
        <v>8319</v>
      </c>
      <c r="S576" s="8" t="s">
        <v>8320</v>
      </c>
      <c r="T576" t="b">
        <v>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25"/>
        <v>42168.692627314813</v>
      </c>
      <c r="K577">
        <v>1431621443</v>
      </c>
      <c r="L577" s="11">
        <f t="shared" si="26"/>
        <v>42138.692627314813</v>
      </c>
      <c r="M577" t="b">
        <v>0</v>
      </c>
      <c r="N577">
        <v>4</v>
      </c>
      <c r="O577" t="s">
        <v>8272</v>
      </c>
      <c r="P577" s="5">
        <f t="shared" si="24"/>
        <v>-0.99568333333333336</v>
      </c>
      <c r="Q577" s="8">
        <f>SUM(E577:$E$4115)/E577</f>
        <v>155733.46501930495</v>
      </c>
      <c r="R577" s="8" t="s">
        <v>8319</v>
      </c>
      <c r="S577" s="8" t="s">
        <v>8320</v>
      </c>
      <c r="T577" t="b">
        <v>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25"/>
        <v>42091.43</v>
      </c>
      <c r="K578">
        <v>1422357552</v>
      </c>
      <c r="L578" s="11">
        <f t="shared" si="26"/>
        <v>42031.471666666665</v>
      </c>
      <c r="M578" t="b">
        <v>0</v>
      </c>
      <c r="N578">
        <v>1</v>
      </c>
      <c r="O578" t="s">
        <v>8272</v>
      </c>
      <c r="P578" s="5">
        <f t="shared" ref="P578:P641" si="27">(E578/D578)-1</f>
        <v>-0.99998750000000003</v>
      </c>
      <c r="Q578" s="8">
        <f>SUM(E578:$E$4115)/E578</f>
        <v>40334708.439999983</v>
      </c>
      <c r="R578" s="8" t="s">
        <v>8319</v>
      </c>
      <c r="S578" s="8" t="s">
        <v>8320</v>
      </c>
      <c r="T578" t="b">
        <v>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28">I579/$W$3+25569</f>
        <v>42510.589143518519</v>
      </c>
      <c r="K579">
        <v>1458569302</v>
      </c>
      <c r="L579" s="11">
        <f t="shared" ref="L579:L642" si="29">K579/$W$3+25569</f>
        <v>42450.589143518519</v>
      </c>
      <c r="M579" t="b">
        <v>0</v>
      </c>
      <c r="N579">
        <v>1</v>
      </c>
      <c r="O579" t="s">
        <v>8272</v>
      </c>
      <c r="P579" s="5">
        <f t="shared" si="27"/>
        <v>-0.998</v>
      </c>
      <c r="Q579" s="8">
        <f>SUM(E579:$E$4115)/E579</f>
        <v>4033470.7439999981</v>
      </c>
      <c r="R579" s="8" t="s">
        <v>8319</v>
      </c>
      <c r="S579" s="8" t="s">
        <v>8320</v>
      </c>
      <c r="T579" t="b">
        <v>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28"/>
        <v>42254.578622685185</v>
      </c>
      <c r="K580">
        <v>1439560393</v>
      </c>
      <c r="L580" s="11">
        <f t="shared" si="29"/>
        <v>42230.578622685185</v>
      </c>
      <c r="M580" t="b">
        <v>0</v>
      </c>
      <c r="N580">
        <v>7</v>
      </c>
      <c r="O580" t="s">
        <v>8272</v>
      </c>
      <c r="P580" s="5">
        <f t="shared" si="27"/>
        <v>-0.999888</v>
      </c>
      <c r="Q580" s="8">
        <f>SUM(E580:$E$4115)/E580</f>
        <v>2881049.8171428558</v>
      </c>
      <c r="R580" s="8" t="s">
        <v>8319</v>
      </c>
      <c r="S580" s="8" t="s">
        <v>8320</v>
      </c>
      <c r="T580" t="b">
        <v>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28"/>
        <v>41998.852118055554</v>
      </c>
      <c r="K581">
        <v>1416947223</v>
      </c>
      <c r="L581" s="11">
        <f t="shared" si="29"/>
        <v>41968.852118055554</v>
      </c>
      <c r="M581" t="b">
        <v>0</v>
      </c>
      <c r="N581">
        <v>5</v>
      </c>
      <c r="O581" t="s">
        <v>8272</v>
      </c>
      <c r="P581" s="5">
        <f t="shared" si="27"/>
        <v>-0.98541666666666672</v>
      </c>
      <c r="Q581" s="8">
        <f>SUM(E581:$E$4115)/E581</f>
        <v>230483.90537142847</v>
      </c>
      <c r="R581" s="8" t="s">
        <v>8319</v>
      </c>
      <c r="S581" s="8" t="s">
        <v>8320</v>
      </c>
      <c r="T581" t="b">
        <v>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28"/>
        <v>42635.908182870371</v>
      </c>
      <c r="K582">
        <v>1471988867</v>
      </c>
      <c r="L582" s="11">
        <f t="shared" si="29"/>
        <v>42605.908182870371</v>
      </c>
      <c r="M582" t="b">
        <v>0</v>
      </c>
      <c r="N582">
        <v>1</v>
      </c>
      <c r="O582" t="s">
        <v>8272</v>
      </c>
      <c r="P582" s="5">
        <f t="shared" si="27"/>
        <v>-0.9996666666666667</v>
      </c>
      <c r="Q582" s="8">
        <f>SUM(E582:$E$4115)/E582</f>
        <v>40334508.439999983</v>
      </c>
      <c r="R582" s="8" t="s">
        <v>8319</v>
      </c>
      <c r="S582" s="8" t="s">
        <v>8320</v>
      </c>
      <c r="T582" t="b">
        <v>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28"/>
        <v>42218.012777777782</v>
      </c>
      <c r="K583">
        <v>1435882704</v>
      </c>
      <c r="L583" s="11">
        <f t="shared" si="29"/>
        <v>42188.012777777782</v>
      </c>
      <c r="M583" t="b">
        <v>0</v>
      </c>
      <c r="N583">
        <v>0</v>
      </c>
      <c r="O583" t="s">
        <v>8272</v>
      </c>
      <c r="P583" s="5">
        <f t="shared" si="27"/>
        <v>-1</v>
      </c>
      <c r="Q583" s="8" t="e">
        <f>SUM(E583:$E$4115)/E583</f>
        <v>#DIV/0!</v>
      </c>
      <c r="R583" s="8" t="s">
        <v>8319</v>
      </c>
      <c r="S583" s="8" t="s">
        <v>8320</v>
      </c>
      <c r="T583" t="b">
        <v>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28"/>
        <v>42078.75</v>
      </c>
      <c r="K584">
        <v>1424454319</v>
      </c>
      <c r="L584" s="11">
        <f t="shared" si="29"/>
        <v>42055.739803240736</v>
      </c>
      <c r="M584" t="b">
        <v>0</v>
      </c>
      <c r="N584">
        <v>0</v>
      </c>
      <c r="O584" t="s">
        <v>8272</v>
      </c>
      <c r="P584" s="5">
        <f t="shared" si="27"/>
        <v>-1</v>
      </c>
      <c r="Q584" s="8" t="e">
        <f>SUM(E584:$E$4115)/E584</f>
        <v>#DIV/0!</v>
      </c>
      <c r="R584" s="8" t="s">
        <v>8319</v>
      </c>
      <c r="S584" s="8" t="s">
        <v>8320</v>
      </c>
      <c r="T584" t="b">
        <v>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28"/>
        <v>42082.896840277783</v>
      </c>
      <c r="K585">
        <v>1424212287</v>
      </c>
      <c r="L585" s="11">
        <f t="shared" si="29"/>
        <v>42052.93850694444</v>
      </c>
      <c r="M585" t="b">
        <v>0</v>
      </c>
      <c r="N585">
        <v>1</v>
      </c>
      <c r="O585" t="s">
        <v>8272</v>
      </c>
      <c r="P585" s="5">
        <f t="shared" si="27"/>
        <v>-0.99988888888888894</v>
      </c>
      <c r="Q585" s="8">
        <f>SUM(E585:$E$4115)/E585</f>
        <v>40334507.439999983</v>
      </c>
      <c r="R585" s="8" t="s">
        <v>8319</v>
      </c>
      <c r="S585" s="8" t="s">
        <v>8320</v>
      </c>
      <c r="T585" t="b">
        <v>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28"/>
        <v>42079.674953703703</v>
      </c>
      <c r="K586">
        <v>1423933916</v>
      </c>
      <c r="L586" s="11">
        <f t="shared" si="29"/>
        <v>42049.716620370367</v>
      </c>
      <c r="M586" t="b">
        <v>0</v>
      </c>
      <c r="N586">
        <v>2</v>
      </c>
      <c r="O586" t="s">
        <v>8272</v>
      </c>
      <c r="P586" s="5">
        <f t="shared" si="27"/>
        <v>-0.99</v>
      </c>
      <c r="Q586" s="8">
        <f>SUM(E586:$E$4115)/E586</f>
        <v>4033450.6439999985</v>
      </c>
      <c r="R586" s="8" t="s">
        <v>8319</v>
      </c>
      <c r="S586" s="8" t="s">
        <v>8320</v>
      </c>
      <c r="T586" t="b">
        <v>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28"/>
        <v>42339</v>
      </c>
      <c r="K587">
        <v>1444123377</v>
      </c>
      <c r="L587" s="11">
        <f t="shared" si="29"/>
        <v>42283.3909375</v>
      </c>
      <c r="M587" t="b">
        <v>0</v>
      </c>
      <c r="N587">
        <v>0</v>
      </c>
      <c r="O587" t="s">
        <v>8272</v>
      </c>
      <c r="P587" s="5">
        <f t="shared" si="27"/>
        <v>-1</v>
      </c>
      <c r="Q587" s="8" t="e">
        <f>SUM(E587:$E$4115)/E587</f>
        <v>#DIV/0!</v>
      </c>
      <c r="R587" s="8" t="s">
        <v>8319</v>
      </c>
      <c r="S587" s="8" t="s">
        <v>8320</v>
      </c>
      <c r="T587" t="b">
        <v>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28"/>
        <v>42050.854247685187</v>
      </c>
      <c r="K588">
        <v>1421440207</v>
      </c>
      <c r="L588" s="11">
        <f t="shared" si="29"/>
        <v>42020.854247685187</v>
      </c>
      <c r="M588" t="b">
        <v>0</v>
      </c>
      <c r="N588">
        <v>4</v>
      </c>
      <c r="O588" t="s">
        <v>8272</v>
      </c>
      <c r="P588" s="5">
        <f t="shared" si="27"/>
        <v>-0.99439999999999995</v>
      </c>
      <c r="Q588" s="8">
        <f>SUM(E588:$E$4115)/E588</f>
        <v>720258.86499999964</v>
      </c>
      <c r="R588" s="8" t="s">
        <v>8319</v>
      </c>
      <c r="S588" s="8" t="s">
        <v>8320</v>
      </c>
      <c r="T588" t="b">
        <v>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28"/>
        <v>42110.757326388892</v>
      </c>
      <c r="K589">
        <v>1426615833</v>
      </c>
      <c r="L589" s="11">
        <f t="shared" si="29"/>
        <v>42080.757326388892</v>
      </c>
      <c r="M589" t="b">
        <v>0</v>
      </c>
      <c r="N589">
        <v>7</v>
      </c>
      <c r="O589" t="s">
        <v>8272</v>
      </c>
      <c r="P589" s="5">
        <f t="shared" si="27"/>
        <v>-0.90916666666666668</v>
      </c>
      <c r="Q589" s="8">
        <f>SUM(E589:$E$4115)/E589</f>
        <v>14801.629519266049</v>
      </c>
      <c r="R589" s="8" t="s">
        <v>8319</v>
      </c>
      <c r="S589" s="8" t="s">
        <v>8320</v>
      </c>
      <c r="T589" t="b">
        <v>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28"/>
        <v>42691.811180555553</v>
      </c>
      <c r="K590">
        <v>1474223286</v>
      </c>
      <c r="L590" s="11">
        <f t="shared" si="29"/>
        <v>42631.769513888888</v>
      </c>
      <c r="M590" t="b">
        <v>0</v>
      </c>
      <c r="N590">
        <v>2</v>
      </c>
      <c r="O590" t="s">
        <v>8272</v>
      </c>
      <c r="P590" s="5">
        <f t="shared" si="27"/>
        <v>-0.96655555555555561</v>
      </c>
      <c r="Q590" s="8">
        <f>SUM(E590:$E$4115)/E590</f>
        <v>133992.41009966773</v>
      </c>
      <c r="R590" s="8" t="s">
        <v>8319</v>
      </c>
      <c r="S590" s="8" t="s">
        <v>8320</v>
      </c>
      <c r="T590" t="b">
        <v>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28"/>
        <v>42193.614571759259</v>
      </c>
      <c r="K591">
        <v>1435070699</v>
      </c>
      <c r="L591" s="11">
        <f t="shared" si="29"/>
        <v>42178.614571759259</v>
      </c>
      <c r="M591" t="b">
        <v>0</v>
      </c>
      <c r="N591">
        <v>1</v>
      </c>
      <c r="O591" t="s">
        <v>8272</v>
      </c>
      <c r="P591" s="5">
        <f t="shared" si="27"/>
        <v>-0.99986666666666668</v>
      </c>
      <c r="Q591" s="8">
        <f>SUM(E591:$E$4115)/E591</f>
        <v>40331414.439999983</v>
      </c>
      <c r="R591" s="8" t="s">
        <v>8319</v>
      </c>
      <c r="S591" s="8" t="s">
        <v>8320</v>
      </c>
      <c r="T591" t="b">
        <v>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28"/>
        <v>42408.542361111111</v>
      </c>
      <c r="K592">
        <v>1452259131</v>
      </c>
      <c r="L592" s="11">
        <f t="shared" si="29"/>
        <v>42377.554756944446</v>
      </c>
      <c r="M592" t="b">
        <v>0</v>
      </c>
      <c r="N592">
        <v>9</v>
      </c>
      <c r="O592" t="s">
        <v>8272</v>
      </c>
      <c r="P592" s="5">
        <f t="shared" si="27"/>
        <v>-0.95540000000000003</v>
      </c>
      <c r="Q592" s="8">
        <f>SUM(E592:$E$4115)/E592</f>
        <v>180858.35623318379</v>
      </c>
      <c r="R592" s="8" t="s">
        <v>8319</v>
      </c>
      <c r="S592" s="8" t="s">
        <v>8320</v>
      </c>
      <c r="T592" t="b">
        <v>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28"/>
        <v>42207.543171296296</v>
      </c>
      <c r="K593">
        <v>1434978130</v>
      </c>
      <c r="L593" s="11">
        <f t="shared" si="29"/>
        <v>42177.543171296296</v>
      </c>
      <c r="M593" t="b">
        <v>0</v>
      </c>
      <c r="N593">
        <v>2</v>
      </c>
      <c r="O593" t="s">
        <v>8272</v>
      </c>
      <c r="P593" s="5">
        <f t="shared" si="27"/>
        <v>-0.99939</v>
      </c>
      <c r="Q593" s="8">
        <f>SUM(E593:$E$4115)/E593</f>
        <v>661167.05639344233</v>
      </c>
      <c r="R593" s="8" t="s">
        <v>8319</v>
      </c>
      <c r="S593" s="8" t="s">
        <v>8320</v>
      </c>
      <c r="T593" t="b">
        <v>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28"/>
        <v>41976.232175925921</v>
      </c>
      <c r="K594">
        <v>1414992860</v>
      </c>
      <c r="L594" s="11">
        <f t="shared" si="29"/>
        <v>41946.232175925928</v>
      </c>
      <c r="M594" t="b">
        <v>0</v>
      </c>
      <c r="N594">
        <v>1</v>
      </c>
      <c r="O594" t="s">
        <v>8272</v>
      </c>
      <c r="P594" s="5">
        <f t="shared" si="27"/>
        <v>-0.96666666666666667</v>
      </c>
      <c r="Q594" s="8">
        <f>SUM(E594:$E$4115)/E594</f>
        <v>161324.51775999993</v>
      </c>
      <c r="R594" s="8" t="s">
        <v>8319</v>
      </c>
      <c r="S594" s="8" t="s">
        <v>8320</v>
      </c>
      <c r="T594" t="b">
        <v>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28"/>
        <v>42100.635937500003</v>
      </c>
      <c r="K595">
        <v>1425744945</v>
      </c>
      <c r="L595" s="11">
        <f t="shared" si="29"/>
        <v>42070.677604166667</v>
      </c>
      <c r="M595" t="b">
        <v>0</v>
      </c>
      <c r="N595">
        <v>7</v>
      </c>
      <c r="O595" t="s">
        <v>8272</v>
      </c>
      <c r="P595" s="5">
        <f t="shared" si="27"/>
        <v>-0.77</v>
      </c>
      <c r="Q595" s="8">
        <f>SUM(E595:$E$4115)/E595</f>
        <v>350703.29947826074</v>
      </c>
      <c r="R595" s="8" t="s">
        <v>8319</v>
      </c>
      <c r="S595" s="8" t="s">
        <v>8320</v>
      </c>
      <c r="T595" t="b">
        <v>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28"/>
        <v>42476.780162037037</v>
      </c>
      <c r="K596">
        <v>1458240206</v>
      </c>
      <c r="L596" s="11">
        <f t="shared" si="29"/>
        <v>42446.780162037037</v>
      </c>
      <c r="M596" t="b">
        <v>0</v>
      </c>
      <c r="N596">
        <v>2</v>
      </c>
      <c r="O596" t="s">
        <v>8272</v>
      </c>
      <c r="P596" s="5">
        <f t="shared" si="27"/>
        <v>-0.99895999999999996</v>
      </c>
      <c r="Q596" s="8">
        <f>SUM(E596:$E$4115)/E596</f>
        <v>1551183.247692307</v>
      </c>
      <c r="R596" s="8" t="s">
        <v>8319</v>
      </c>
      <c r="S596" s="8" t="s">
        <v>8320</v>
      </c>
      <c r="T596" t="b">
        <v>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28"/>
        <v>42128.069884259261</v>
      </c>
      <c r="K597">
        <v>1426815638</v>
      </c>
      <c r="L597" s="11">
        <f t="shared" si="29"/>
        <v>42083.069884259261</v>
      </c>
      <c r="M597" t="b">
        <v>0</v>
      </c>
      <c r="N597">
        <v>8</v>
      </c>
      <c r="O597" t="s">
        <v>8272</v>
      </c>
      <c r="P597" s="5">
        <f t="shared" si="27"/>
        <v>-0.99573999999999996</v>
      </c>
      <c r="Q597" s="8">
        <f>SUM(E597:$E$4115)/E597</f>
        <v>94673.094929577419</v>
      </c>
      <c r="R597" s="8" t="s">
        <v>8319</v>
      </c>
      <c r="S597" s="8" t="s">
        <v>8320</v>
      </c>
      <c r="T597" t="b">
        <v>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28"/>
        <v>42676.896898148145</v>
      </c>
      <c r="K598">
        <v>1475530292</v>
      </c>
      <c r="L598" s="11">
        <f t="shared" si="29"/>
        <v>42646.896898148145</v>
      </c>
      <c r="M598" t="b">
        <v>0</v>
      </c>
      <c r="N598">
        <v>2</v>
      </c>
      <c r="O598" t="s">
        <v>8272</v>
      </c>
      <c r="P598" s="5">
        <f t="shared" si="27"/>
        <v>-0.99970000000000003</v>
      </c>
      <c r="Q598" s="8">
        <f>SUM(E598:$E$4115)/E598</f>
        <v>6721718.7399999974</v>
      </c>
      <c r="R598" s="8" t="s">
        <v>8319</v>
      </c>
      <c r="S598" s="8" t="s">
        <v>8320</v>
      </c>
      <c r="T598" t="b">
        <v>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28"/>
        <v>42582.666666666672</v>
      </c>
      <c r="K599">
        <v>1466787335</v>
      </c>
      <c r="L599" s="11">
        <f t="shared" si="29"/>
        <v>42545.705266203702</v>
      </c>
      <c r="M599" t="b">
        <v>0</v>
      </c>
      <c r="N599">
        <v>2</v>
      </c>
      <c r="O599" t="s">
        <v>8272</v>
      </c>
      <c r="P599" s="5">
        <f t="shared" si="27"/>
        <v>-0.99733333333333329</v>
      </c>
      <c r="Q599" s="8">
        <f>SUM(E599:$E$4115)/E599</f>
        <v>2016515.3219999992</v>
      </c>
      <c r="R599" s="8" t="s">
        <v>8319</v>
      </c>
      <c r="S599" s="8" t="s">
        <v>8320</v>
      </c>
      <c r="T599" t="b">
        <v>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28"/>
        <v>41978.00209490741</v>
      </c>
      <c r="K600">
        <v>1415145781</v>
      </c>
      <c r="L600" s="11">
        <f t="shared" si="29"/>
        <v>41948.00209490741</v>
      </c>
      <c r="M600" t="b">
        <v>0</v>
      </c>
      <c r="N600">
        <v>7</v>
      </c>
      <c r="O600" t="s">
        <v>8272</v>
      </c>
      <c r="P600" s="5">
        <f t="shared" si="27"/>
        <v>-0.65999999999999992</v>
      </c>
      <c r="Q600" s="8">
        <f>SUM(E600:$E$4115)/E600</f>
        <v>47447.395811764683</v>
      </c>
      <c r="R600" s="8" t="s">
        <v>8319</v>
      </c>
      <c r="S600" s="8" t="s">
        <v>8320</v>
      </c>
      <c r="T600" t="b">
        <v>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28"/>
        <v>42071.636111111111</v>
      </c>
      <c r="K601">
        <v>1423769402</v>
      </c>
      <c r="L601" s="11">
        <f t="shared" si="29"/>
        <v>42047.812523148154</v>
      </c>
      <c r="M601" t="b">
        <v>0</v>
      </c>
      <c r="N601">
        <v>2</v>
      </c>
      <c r="O601" t="s">
        <v>8272</v>
      </c>
      <c r="P601" s="5">
        <f t="shared" si="27"/>
        <v>-0.99938000000000005</v>
      </c>
      <c r="Q601" s="8">
        <f>SUM(E601:$E$4115)/E601</f>
        <v>1300949.5625806446</v>
      </c>
      <c r="R601" s="8" t="s">
        <v>8319</v>
      </c>
      <c r="S601" s="8" t="s">
        <v>8320</v>
      </c>
      <c r="T601" t="b">
        <v>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28"/>
        <v>42133.798171296294</v>
      </c>
      <c r="K602">
        <v>1426014562</v>
      </c>
      <c r="L602" s="11">
        <f t="shared" si="29"/>
        <v>42073.798171296294</v>
      </c>
      <c r="M602" t="b">
        <v>0</v>
      </c>
      <c r="N602">
        <v>1</v>
      </c>
      <c r="O602" t="s">
        <v>8272</v>
      </c>
      <c r="P602" s="5">
        <f t="shared" si="27"/>
        <v>-0.98</v>
      </c>
      <c r="Q602" s="8">
        <f>SUM(E602:$E$4115)/E602</f>
        <v>403294.05439999985</v>
      </c>
      <c r="R602" s="8" t="s">
        <v>8319</v>
      </c>
      <c r="S602" s="8" t="s">
        <v>8320</v>
      </c>
      <c r="T602" t="b">
        <v>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28"/>
        <v>41999.858090277776</v>
      </c>
      <c r="K603">
        <v>1417034139</v>
      </c>
      <c r="L603" s="11">
        <f t="shared" si="29"/>
        <v>41969.858090277776</v>
      </c>
      <c r="M603" t="b">
        <v>0</v>
      </c>
      <c r="N603">
        <v>6</v>
      </c>
      <c r="O603" t="s">
        <v>8272</v>
      </c>
      <c r="P603" s="5">
        <f t="shared" si="27"/>
        <v>-0.98599999999999999</v>
      </c>
      <c r="Q603" s="8">
        <f>SUM(E603:$E$4115)/E603</f>
        <v>288066.46742857131</v>
      </c>
      <c r="R603" s="8" t="s">
        <v>8319</v>
      </c>
      <c r="S603" s="8" t="s">
        <v>8320</v>
      </c>
      <c r="T603" t="b">
        <v>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28"/>
        <v>42173.79415509259</v>
      </c>
      <c r="K604">
        <v>1432062215</v>
      </c>
      <c r="L604" s="11">
        <f t="shared" si="29"/>
        <v>42143.79415509259</v>
      </c>
      <c r="M604" t="b">
        <v>0</v>
      </c>
      <c r="N604">
        <v>0</v>
      </c>
      <c r="O604" t="s">
        <v>8272</v>
      </c>
      <c r="P604" s="5">
        <f t="shared" si="27"/>
        <v>-1</v>
      </c>
      <c r="Q604" s="8" t="e">
        <f>SUM(E604:$E$4115)/E604</f>
        <v>#DIV/0!</v>
      </c>
      <c r="R604" s="8" t="s">
        <v>8319</v>
      </c>
      <c r="S604" s="8" t="s">
        <v>8320</v>
      </c>
      <c r="T604" t="b">
        <v>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28"/>
        <v>41865.639155092591</v>
      </c>
      <c r="K605">
        <v>1405437623</v>
      </c>
      <c r="L605" s="11">
        <f t="shared" si="29"/>
        <v>41835.639155092591</v>
      </c>
      <c r="M605" t="b">
        <v>0</v>
      </c>
      <c r="N605">
        <v>13</v>
      </c>
      <c r="O605" t="s">
        <v>8272</v>
      </c>
      <c r="P605" s="5">
        <f t="shared" si="27"/>
        <v>-0.96066533333333337</v>
      </c>
      <c r="Q605" s="8">
        <f>SUM(E605:$E$4115)/E605</f>
        <v>68352.200671163664</v>
      </c>
      <c r="R605" s="8" t="s">
        <v>8319</v>
      </c>
      <c r="S605" s="8" t="s">
        <v>8320</v>
      </c>
      <c r="T605" t="b">
        <v>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28"/>
        <v>41879.035370370373</v>
      </c>
      <c r="K606">
        <v>1406595056</v>
      </c>
      <c r="L606" s="11">
        <f t="shared" si="29"/>
        <v>41849.035370370373</v>
      </c>
      <c r="M606" t="b">
        <v>0</v>
      </c>
      <c r="N606">
        <v>0</v>
      </c>
      <c r="O606" t="s">
        <v>8272</v>
      </c>
      <c r="P606" s="5">
        <f t="shared" si="27"/>
        <v>-1</v>
      </c>
      <c r="Q606" s="8" t="e">
        <f>SUM(E606:$E$4115)/E606</f>
        <v>#DIV/0!</v>
      </c>
      <c r="R606" s="8" t="s">
        <v>8319</v>
      </c>
      <c r="S606" s="8" t="s">
        <v>8320</v>
      </c>
      <c r="T606" t="b">
        <v>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28"/>
        <v>42239.357731481483</v>
      </c>
      <c r="K607">
        <v>1436430908</v>
      </c>
      <c r="L607" s="11">
        <f t="shared" si="29"/>
        <v>42194.357731481483</v>
      </c>
      <c r="M607" t="b">
        <v>0</v>
      </c>
      <c r="N607">
        <v>8</v>
      </c>
      <c r="O607" t="s">
        <v>8272</v>
      </c>
      <c r="P607" s="5">
        <f t="shared" si="27"/>
        <v>-0.9738</v>
      </c>
      <c r="Q607" s="8">
        <f>SUM(E607:$E$4115)/E607</f>
        <v>307851.72076335864</v>
      </c>
      <c r="R607" s="8" t="s">
        <v>8319</v>
      </c>
      <c r="S607" s="8" t="s">
        <v>8320</v>
      </c>
      <c r="T607" t="b">
        <v>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28"/>
        <v>42148.625</v>
      </c>
      <c r="K608">
        <v>1428507409</v>
      </c>
      <c r="L608" s="11">
        <f t="shared" si="29"/>
        <v>42102.650567129633</v>
      </c>
      <c r="M608" t="b">
        <v>0</v>
      </c>
      <c r="N608">
        <v>1</v>
      </c>
      <c r="O608" t="s">
        <v>8272</v>
      </c>
      <c r="P608" s="5">
        <f t="shared" si="27"/>
        <v>-0.998</v>
      </c>
      <c r="Q608" s="8">
        <f>SUM(E608:$E$4115)/E608</f>
        <v>4032844.4419999979</v>
      </c>
      <c r="R608" s="8" t="s">
        <v>8319</v>
      </c>
      <c r="S608" s="8" t="s">
        <v>8320</v>
      </c>
      <c r="T608" t="b">
        <v>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28"/>
        <v>42330.867314814815</v>
      </c>
      <c r="K609">
        <v>1445629736</v>
      </c>
      <c r="L609" s="11">
        <f t="shared" si="29"/>
        <v>42300.825648148151</v>
      </c>
      <c r="M609" t="b">
        <v>0</v>
      </c>
      <c r="N609">
        <v>0</v>
      </c>
      <c r="O609" t="s">
        <v>8272</v>
      </c>
      <c r="P609" s="5">
        <f t="shared" si="27"/>
        <v>-1</v>
      </c>
      <c r="Q609" s="8" t="e">
        <f>SUM(E609:$E$4115)/E609</f>
        <v>#DIV/0!</v>
      </c>
      <c r="R609" s="8" t="s">
        <v>8319</v>
      </c>
      <c r="S609" s="8" t="s">
        <v>8320</v>
      </c>
      <c r="T609" t="b">
        <v>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28"/>
        <v>42170.921064814815</v>
      </c>
      <c r="K610">
        <v>1431813980</v>
      </c>
      <c r="L610" s="11">
        <f t="shared" si="29"/>
        <v>42140.921064814815</v>
      </c>
      <c r="M610" t="b">
        <v>0</v>
      </c>
      <c r="N610">
        <v>5</v>
      </c>
      <c r="O610" t="s">
        <v>8272</v>
      </c>
      <c r="P610" s="5">
        <f t="shared" si="27"/>
        <v>-0.99026000000000003</v>
      </c>
      <c r="Q610" s="8">
        <f>SUM(E610:$E$4115)/E610</f>
        <v>27603.308980150567</v>
      </c>
      <c r="R610" s="8" t="s">
        <v>8319</v>
      </c>
      <c r="S610" s="8" t="s">
        <v>8320</v>
      </c>
      <c r="T610" t="b">
        <v>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28"/>
        <v>42337.075740740736</v>
      </c>
      <c r="K611">
        <v>1446166144</v>
      </c>
      <c r="L611" s="11">
        <f t="shared" si="29"/>
        <v>42307.034074074079</v>
      </c>
      <c r="M611" t="b">
        <v>0</v>
      </c>
      <c r="N611">
        <v>1</v>
      </c>
      <c r="O611" t="s">
        <v>8272</v>
      </c>
      <c r="P611" s="5">
        <f t="shared" si="27"/>
        <v>-0.99358974358974361</v>
      </c>
      <c r="Q611" s="8">
        <f>SUM(E611:$E$4115)/E611</f>
        <v>8065394.6839999957</v>
      </c>
      <c r="R611" s="8" t="s">
        <v>8319</v>
      </c>
      <c r="S611" s="8" t="s">
        <v>8320</v>
      </c>
      <c r="T611" t="b">
        <v>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28"/>
        <v>42116.83085648148</v>
      </c>
      <c r="K612">
        <v>1427140586</v>
      </c>
      <c r="L612" s="11">
        <f t="shared" si="29"/>
        <v>42086.83085648148</v>
      </c>
      <c r="M612" t="b">
        <v>0</v>
      </c>
      <c r="N612">
        <v>0</v>
      </c>
      <c r="O612" t="s">
        <v>8272</v>
      </c>
      <c r="P612" s="5">
        <f t="shared" si="27"/>
        <v>-1</v>
      </c>
      <c r="Q612" s="8" t="e">
        <f>SUM(E612:$E$4115)/E612</f>
        <v>#DIV/0!</v>
      </c>
      <c r="R612" s="8" t="s">
        <v>8319</v>
      </c>
      <c r="S612" s="8" t="s">
        <v>8320</v>
      </c>
      <c r="T612" t="b">
        <v>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28"/>
        <v>42388.560613425929</v>
      </c>
      <c r="K613">
        <v>1448026037</v>
      </c>
      <c r="L613" s="11">
        <f t="shared" si="29"/>
        <v>42328.560613425929</v>
      </c>
      <c r="M613" t="b">
        <v>0</v>
      </c>
      <c r="N613">
        <v>0</v>
      </c>
      <c r="O613" t="s">
        <v>8272</v>
      </c>
      <c r="P613" s="5">
        <f t="shared" si="27"/>
        <v>-1</v>
      </c>
      <c r="Q613" s="8" t="e">
        <f>SUM(E613:$E$4115)/E613</f>
        <v>#DIV/0!</v>
      </c>
      <c r="R613" s="8" t="s">
        <v>8319</v>
      </c>
      <c r="S613" s="8" t="s">
        <v>8320</v>
      </c>
      <c r="T613" t="b">
        <v>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28"/>
        <v>42615.031782407408</v>
      </c>
      <c r="K614">
        <v>1470185146</v>
      </c>
      <c r="L614" s="11">
        <f t="shared" si="29"/>
        <v>42585.031782407408</v>
      </c>
      <c r="M614" t="b">
        <v>0</v>
      </c>
      <c r="N614">
        <v>0</v>
      </c>
      <c r="O614" t="s">
        <v>8272</v>
      </c>
      <c r="P614" s="5">
        <f t="shared" si="27"/>
        <v>-1</v>
      </c>
      <c r="Q614" s="8" t="e">
        <f>SUM(E614:$E$4115)/E614</f>
        <v>#DIV/0!</v>
      </c>
      <c r="R614" s="8" t="s">
        <v>8319</v>
      </c>
      <c r="S614" s="8" t="s">
        <v>8320</v>
      </c>
      <c r="T614" t="b">
        <v>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28"/>
        <v>42278.207638888889</v>
      </c>
      <c r="K615">
        <v>1441022120</v>
      </c>
      <c r="L615" s="11">
        <f t="shared" si="29"/>
        <v>42247.496759259258</v>
      </c>
      <c r="M615" t="b">
        <v>0</v>
      </c>
      <c r="N615">
        <v>121</v>
      </c>
      <c r="O615" t="s">
        <v>8272</v>
      </c>
      <c r="P615" s="5">
        <f t="shared" si="27"/>
        <v>-0.78636666666666666</v>
      </c>
      <c r="Q615" s="8">
        <f>SUM(E615:$E$4115)/E615</f>
        <v>3146.1201763145559</v>
      </c>
      <c r="R615" s="8" t="s">
        <v>8319</v>
      </c>
      <c r="S615" s="8" t="s">
        <v>8320</v>
      </c>
      <c r="T615" t="b">
        <v>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28"/>
        <v>42545.061805555553</v>
      </c>
      <c r="K616">
        <v>1464139740</v>
      </c>
      <c r="L616" s="11">
        <f t="shared" si="29"/>
        <v>42515.061805555553</v>
      </c>
      <c r="M616" t="b">
        <v>0</v>
      </c>
      <c r="N616">
        <v>0</v>
      </c>
      <c r="O616" t="s">
        <v>8272</v>
      </c>
      <c r="P616" s="5">
        <f t="shared" si="27"/>
        <v>-1</v>
      </c>
      <c r="Q616" s="8" t="e">
        <f>SUM(E616:$E$4115)/E616</f>
        <v>#DIV/0!</v>
      </c>
      <c r="R616" s="8" t="s">
        <v>8319</v>
      </c>
      <c r="S616" s="8" t="s">
        <v>8320</v>
      </c>
      <c r="T616" t="b">
        <v>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28"/>
        <v>42272.122210648144</v>
      </c>
      <c r="K617">
        <v>1440557759</v>
      </c>
      <c r="L617" s="11">
        <f t="shared" si="29"/>
        <v>42242.122210648144</v>
      </c>
      <c r="M617" t="b">
        <v>0</v>
      </c>
      <c r="N617">
        <v>0</v>
      </c>
      <c r="O617" t="s">
        <v>8272</v>
      </c>
      <c r="P617" s="5">
        <f t="shared" si="27"/>
        <v>-1</v>
      </c>
      <c r="Q617" s="8" t="e">
        <f>SUM(E617:$E$4115)/E617</f>
        <v>#DIV/0!</v>
      </c>
      <c r="R617" s="8" t="s">
        <v>8319</v>
      </c>
      <c r="S617" s="8" t="s">
        <v>8320</v>
      </c>
      <c r="T617" t="b">
        <v>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28"/>
        <v>42791.376238425924</v>
      </c>
      <c r="K618">
        <v>1485421307</v>
      </c>
      <c r="L618" s="11">
        <f t="shared" si="29"/>
        <v>42761.376238425924</v>
      </c>
      <c r="M618" t="b">
        <v>0</v>
      </c>
      <c r="N618">
        <v>0</v>
      </c>
      <c r="O618" t="s">
        <v>8272</v>
      </c>
      <c r="P618" s="5">
        <f t="shared" si="27"/>
        <v>-1</v>
      </c>
      <c r="Q618" s="8" t="e">
        <f>SUM(E618:$E$4115)/E618</f>
        <v>#DIV/0!</v>
      </c>
      <c r="R618" s="8" t="s">
        <v>8319</v>
      </c>
      <c r="S618" s="8" t="s">
        <v>8320</v>
      </c>
      <c r="T618" t="b">
        <v>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28"/>
        <v>42132.343090277776</v>
      </c>
      <c r="K619">
        <v>1427184843</v>
      </c>
      <c r="L619" s="11">
        <f t="shared" si="29"/>
        <v>42087.343090277776</v>
      </c>
      <c r="M619" t="b">
        <v>0</v>
      </c>
      <c r="N619">
        <v>3</v>
      </c>
      <c r="O619" t="s">
        <v>8272</v>
      </c>
      <c r="P619" s="5">
        <f t="shared" si="27"/>
        <v>-0.97</v>
      </c>
      <c r="Q619" s="8">
        <f>SUM(E619:$E$4115)/E619</f>
        <v>671902.50699999963</v>
      </c>
      <c r="R619" s="8" t="s">
        <v>8319</v>
      </c>
      <c r="S619" s="8" t="s">
        <v>8320</v>
      </c>
      <c r="T619" t="b">
        <v>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28"/>
        <v>42347.810219907406</v>
      </c>
      <c r="K620">
        <v>1447097203</v>
      </c>
      <c r="L620" s="11">
        <f t="shared" si="29"/>
        <v>42317.810219907406</v>
      </c>
      <c r="M620" t="b">
        <v>0</v>
      </c>
      <c r="N620">
        <v>0</v>
      </c>
      <c r="O620" t="s">
        <v>8272</v>
      </c>
      <c r="P620" s="5">
        <f t="shared" si="27"/>
        <v>-1</v>
      </c>
      <c r="Q620" s="8" t="e">
        <f>SUM(E620:$E$4115)/E620</f>
        <v>#DIV/0!</v>
      </c>
      <c r="R620" s="8" t="s">
        <v>8319</v>
      </c>
      <c r="S620" s="8" t="s">
        <v>8320</v>
      </c>
      <c r="T620" t="b">
        <v>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28"/>
        <v>41968.692013888889</v>
      </c>
      <c r="K621">
        <v>1411745790</v>
      </c>
      <c r="L621" s="11">
        <f t="shared" si="29"/>
        <v>41908.650347222225</v>
      </c>
      <c r="M621" t="b">
        <v>0</v>
      </c>
      <c r="N621">
        <v>1</v>
      </c>
      <c r="O621" t="s">
        <v>8272</v>
      </c>
      <c r="P621" s="5">
        <f t="shared" si="27"/>
        <v>-0.99999959999999999</v>
      </c>
      <c r="Q621" s="8">
        <f>SUM(E621:$E$4115)/E621</f>
        <v>40314090.419999979</v>
      </c>
      <c r="R621" s="8" t="s">
        <v>8319</v>
      </c>
      <c r="S621" s="8" t="s">
        <v>8320</v>
      </c>
      <c r="T621" t="b">
        <v>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28"/>
        <v>41876.716874999998</v>
      </c>
      <c r="K622">
        <v>1405098738</v>
      </c>
      <c r="L622" s="11">
        <f t="shared" si="29"/>
        <v>41831.716874999998</v>
      </c>
      <c r="M622" t="b">
        <v>0</v>
      </c>
      <c r="N622">
        <v>1</v>
      </c>
      <c r="O622" t="s">
        <v>8272</v>
      </c>
      <c r="P622" s="5">
        <f t="shared" si="27"/>
        <v>-0.99</v>
      </c>
      <c r="Q622" s="8">
        <f>SUM(E622:$E$4115)/E622</f>
        <v>134380.29806666661</v>
      </c>
      <c r="R622" s="8" t="s">
        <v>8319</v>
      </c>
      <c r="S622" s="8" t="s">
        <v>8320</v>
      </c>
      <c r="T622" t="b">
        <v>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28"/>
        <v>42558.987696759257</v>
      </c>
      <c r="K623">
        <v>1465342937</v>
      </c>
      <c r="L623" s="11">
        <f t="shared" si="29"/>
        <v>42528.987696759257</v>
      </c>
      <c r="M623" t="b">
        <v>0</v>
      </c>
      <c r="N623">
        <v>3</v>
      </c>
      <c r="O623" t="s">
        <v>8272</v>
      </c>
      <c r="P623" s="5">
        <f t="shared" si="27"/>
        <v>-0.98956</v>
      </c>
      <c r="Q623" s="8">
        <f>SUM(E623:$E$4115)/E623</f>
        <v>154458.96329501909</v>
      </c>
      <c r="R623" s="8" t="s">
        <v>8319</v>
      </c>
      <c r="S623" s="8" t="s">
        <v>8320</v>
      </c>
      <c r="T623" t="b">
        <v>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28"/>
        <v>42552.774745370371</v>
      </c>
      <c r="K624">
        <v>1465670138</v>
      </c>
      <c r="L624" s="11">
        <f t="shared" si="29"/>
        <v>42532.774745370371</v>
      </c>
      <c r="M624" t="b">
        <v>0</v>
      </c>
      <c r="N624">
        <v>9</v>
      </c>
      <c r="O624" t="s">
        <v>8272</v>
      </c>
      <c r="P624" s="5">
        <f t="shared" si="27"/>
        <v>-0.94316666666666671</v>
      </c>
      <c r="Q624" s="8">
        <f>SUM(E624:$E$4115)/E624</f>
        <v>118221.49096774188</v>
      </c>
      <c r="R624" s="8" t="s">
        <v>8319</v>
      </c>
      <c r="S624" s="8" t="s">
        <v>8320</v>
      </c>
      <c r="T624" t="b">
        <v>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28"/>
        <v>42152.009224537032</v>
      </c>
      <c r="K625">
        <v>1430179997</v>
      </c>
      <c r="L625" s="11">
        <f t="shared" si="29"/>
        <v>42122.009224537032</v>
      </c>
      <c r="M625" t="b">
        <v>0</v>
      </c>
      <c r="N625">
        <v>0</v>
      </c>
      <c r="O625" t="s">
        <v>8272</v>
      </c>
      <c r="P625" s="5">
        <f t="shared" si="27"/>
        <v>-1</v>
      </c>
      <c r="Q625" s="8" t="e">
        <f>SUM(E625:$E$4115)/E625</f>
        <v>#DIV/0!</v>
      </c>
      <c r="R625" s="8" t="s">
        <v>8319</v>
      </c>
      <c r="S625" s="8" t="s">
        <v>8320</v>
      </c>
      <c r="T625" t="b">
        <v>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28"/>
        <v>42138.988900462966</v>
      </c>
      <c r="K626">
        <v>1429055041</v>
      </c>
      <c r="L626" s="11">
        <f t="shared" si="29"/>
        <v>42108.988900462966</v>
      </c>
      <c r="M626" t="b">
        <v>0</v>
      </c>
      <c r="N626">
        <v>0</v>
      </c>
      <c r="O626" t="s">
        <v>8272</v>
      </c>
      <c r="P626" s="5">
        <f t="shared" si="27"/>
        <v>-1</v>
      </c>
      <c r="Q626" s="8" t="e">
        <f>SUM(E626:$E$4115)/E626</f>
        <v>#DIV/0!</v>
      </c>
      <c r="R626" s="8" t="s">
        <v>8319</v>
      </c>
      <c r="S626" s="8" t="s">
        <v>8320</v>
      </c>
      <c r="T626" t="b">
        <v>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28"/>
        <v>42820.853900462964</v>
      </c>
      <c r="K627">
        <v>1487971777</v>
      </c>
      <c r="L627" s="11">
        <f t="shared" si="29"/>
        <v>42790.895567129628</v>
      </c>
      <c r="M627" t="b">
        <v>0</v>
      </c>
      <c r="N627">
        <v>0</v>
      </c>
      <c r="O627" t="s">
        <v>8272</v>
      </c>
      <c r="P627" s="5">
        <f t="shared" si="27"/>
        <v>-1</v>
      </c>
      <c r="Q627" s="8" t="e">
        <f>SUM(E627:$E$4115)/E627</f>
        <v>#DIV/0!</v>
      </c>
      <c r="R627" s="8" t="s">
        <v>8319</v>
      </c>
      <c r="S627" s="8" t="s">
        <v>8320</v>
      </c>
      <c r="T627" t="b">
        <v>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28"/>
        <v>42231.556944444441</v>
      </c>
      <c r="K628">
        <v>1436793939</v>
      </c>
      <c r="L628" s="11">
        <f t="shared" si="29"/>
        <v>42198.559479166666</v>
      </c>
      <c r="M628" t="b">
        <v>0</v>
      </c>
      <c r="N628">
        <v>39</v>
      </c>
      <c r="O628" t="s">
        <v>8272</v>
      </c>
      <c r="P628" s="5">
        <f t="shared" si="27"/>
        <v>-0.82620000000000005</v>
      </c>
      <c r="Q628" s="8">
        <f>SUM(E628:$E$4115)/E628</f>
        <v>9278.0638481012611</v>
      </c>
      <c r="R628" s="8" t="s">
        <v>8319</v>
      </c>
      <c r="S628" s="8" t="s">
        <v>8320</v>
      </c>
      <c r="T628" t="b">
        <v>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28"/>
        <v>42443.958333333328</v>
      </c>
      <c r="K629">
        <v>1452842511</v>
      </c>
      <c r="L629" s="11">
        <f t="shared" si="29"/>
        <v>42384.306840277779</v>
      </c>
      <c r="M629" t="b">
        <v>0</v>
      </c>
      <c r="N629">
        <v>1</v>
      </c>
      <c r="O629" t="s">
        <v>8272</v>
      </c>
      <c r="P629" s="5">
        <f t="shared" si="27"/>
        <v>-0.99980000000000002</v>
      </c>
      <c r="Q629" s="8">
        <f>SUM(E629:$E$4115)/E629</f>
        <v>447876.02688888868</v>
      </c>
      <c r="R629" s="8" t="s">
        <v>8319</v>
      </c>
      <c r="S629" s="8" t="s">
        <v>8320</v>
      </c>
      <c r="T629" t="b">
        <v>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28"/>
        <v>41833.692789351851</v>
      </c>
      <c r="K630">
        <v>1402677457</v>
      </c>
      <c r="L630" s="11">
        <f t="shared" si="29"/>
        <v>41803.692789351851</v>
      </c>
      <c r="M630" t="b">
        <v>0</v>
      </c>
      <c r="N630">
        <v>0</v>
      </c>
      <c r="O630" t="s">
        <v>8272</v>
      </c>
      <c r="P630" s="5">
        <f t="shared" si="27"/>
        <v>-1</v>
      </c>
      <c r="Q630" s="8" t="e">
        <f>SUM(E630:$E$4115)/E630</f>
        <v>#DIV/0!</v>
      </c>
      <c r="R630" s="8" t="s">
        <v>8319</v>
      </c>
      <c r="S630" s="8" t="s">
        <v>8320</v>
      </c>
      <c r="T630" t="b">
        <v>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28"/>
        <v>42504.637824074074</v>
      </c>
      <c r="K631">
        <v>1460647108</v>
      </c>
      <c r="L631" s="11">
        <f t="shared" si="29"/>
        <v>42474.637824074074</v>
      </c>
      <c r="M631" t="b">
        <v>0</v>
      </c>
      <c r="N631">
        <v>3</v>
      </c>
      <c r="O631" t="s">
        <v>8272</v>
      </c>
      <c r="P631" s="5">
        <f t="shared" si="27"/>
        <v>-0.99824999999999997</v>
      </c>
      <c r="Q631" s="8">
        <f>SUM(E631:$E$4115)/E631</f>
        <v>115167.8640571428</v>
      </c>
      <c r="R631" s="8" t="s">
        <v>8319</v>
      </c>
      <c r="S631" s="8" t="s">
        <v>8320</v>
      </c>
      <c r="T631" t="b">
        <v>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28"/>
        <v>42253.215277777781</v>
      </c>
      <c r="K632">
        <v>1438959121</v>
      </c>
      <c r="L632" s="11">
        <f t="shared" si="29"/>
        <v>42223.619456018518</v>
      </c>
      <c r="M632" t="b">
        <v>0</v>
      </c>
      <c r="N632">
        <v>1</v>
      </c>
      <c r="O632" t="s">
        <v>8272</v>
      </c>
      <c r="P632" s="5">
        <f t="shared" si="27"/>
        <v>-0.99916659721643475</v>
      </c>
      <c r="Q632" s="8">
        <f>SUM(E632:$E$4115)/E632</f>
        <v>4030840.2419999978</v>
      </c>
      <c r="R632" s="8" t="s">
        <v>8319</v>
      </c>
      <c r="S632" s="8" t="s">
        <v>8320</v>
      </c>
      <c r="T632" t="b">
        <v>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28"/>
        <v>42518.772326388891</v>
      </c>
      <c r="K633">
        <v>1461954729</v>
      </c>
      <c r="L633" s="11">
        <f t="shared" si="29"/>
        <v>42489.772326388891</v>
      </c>
      <c r="M633" t="b">
        <v>0</v>
      </c>
      <c r="N633">
        <v>9</v>
      </c>
      <c r="O633" t="s">
        <v>8272</v>
      </c>
      <c r="P633" s="5">
        <f t="shared" si="27"/>
        <v>-0.98619999999999997</v>
      </c>
      <c r="Q633" s="8">
        <f>SUM(E633:$E$4115)/E633</f>
        <v>58417.960028985479</v>
      </c>
      <c r="R633" s="8" t="s">
        <v>8319</v>
      </c>
      <c r="S633" s="8" t="s">
        <v>8320</v>
      </c>
      <c r="T633" t="b">
        <v>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28"/>
        <v>42333.700983796298</v>
      </c>
      <c r="K634">
        <v>1445874565</v>
      </c>
      <c r="L634" s="11">
        <f t="shared" si="29"/>
        <v>42303.659317129626</v>
      </c>
      <c r="M634" t="b">
        <v>0</v>
      </c>
      <c r="N634">
        <v>0</v>
      </c>
      <c r="O634" t="s">
        <v>8272</v>
      </c>
      <c r="P634" s="5">
        <f t="shared" si="27"/>
        <v>-1</v>
      </c>
      <c r="Q634" s="8" t="e">
        <f>SUM(E634:$E$4115)/E634</f>
        <v>#DIV/0!</v>
      </c>
      <c r="R634" s="8" t="s">
        <v>8319</v>
      </c>
      <c r="S634" s="8" t="s">
        <v>8320</v>
      </c>
      <c r="T634" t="b">
        <v>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28"/>
        <v>42538.958333333328</v>
      </c>
      <c r="K635">
        <v>1463469062</v>
      </c>
      <c r="L635" s="11">
        <f t="shared" si="29"/>
        <v>42507.299328703702</v>
      </c>
      <c r="M635" t="b">
        <v>0</v>
      </c>
      <c r="N635">
        <v>25</v>
      </c>
      <c r="O635" t="s">
        <v>8272</v>
      </c>
      <c r="P635" s="5">
        <f t="shared" si="27"/>
        <v>-0.87549999999999994</v>
      </c>
      <c r="Q635" s="8">
        <f>SUM(E635:$E$4115)/E635</f>
        <v>32375.664594377493</v>
      </c>
      <c r="R635" s="8" t="s">
        <v>8319</v>
      </c>
      <c r="S635" s="8" t="s">
        <v>8320</v>
      </c>
      <c r="T635" t="b">
        <v>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28"/>
        <v>42061.928576388891</v>
      </c>
      <c r="K636">
        <v>1422397029</v>
      </c>
      <c r="L636" s="11">
        <f t="shared" si="29"/>
        <v>42031.928576388891</v>
      </c>
      <c r="M636" t="b">
        <v>0</v>
      </c>
      <c r="N636">
        <v>1</v>
      </c>
      <c r="O636" t="s">
        <v>8272</v>
      </c>
      <c r="P636" s="5">
        <f t="shared" si="27"/>
        <v>-0.99980000000000002</v>
      </c>
      <c r="Q636" s="8">
        <f>SUM(E636:$E$4115)/E636</f>
        <v>40306457.419999979</v>
      </c>
      <c r="R636" s="8" t="s">
        <v>8319</v>
      </c>
      <c r="S636" s="8" t="s">
        <v>8320</v>
      </c>
      <c r="T636" t="b">
        <v>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28"/>
        <v>42106.092152777783</v>
      </c>
      <c r="K637">
        <v>1426212762</v>
      </c>
      <c r="L637" s="11">
        <f t="shared" si="29"/>
        <v>42076.092152777783</v>
      </c>
      <c r="M637" t="b">
        <v>0</v>
      </c>
      <c r="N637">
        <v>1</v>
      </c>
      <c r="O637" t="s">
        <v>8272</v>
      </c>
      <c r="P637" s="5">
        <f t="shared" si="27"/>
        <v>-0.99992000000000003</v>
      </c>
      <c r="Q637" s="8">
        <f>SUM(E637:$E$4115)/E637</f>
        <v>20153228.20999999</v>
      </c>
      <c r="R637" s="8" t="s">
        <v>8319</v>
      </c>
      <c r="S637" s="8" t="s">
        <v>8320</v>
      </c>
      <c r="T637" t="b">
        <v>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28"/>
        <v>42161.44930555555</v>
      </c>
      <c r="K638">
        <v>1430996150</v>
      </c>
      <c r="L638" s="11">
        <f t="shared" si="29"/>
        <v>42131.455439814818</v>
      </c>
      <c r="M638" t="b">
        <v>0</v>
      </c>
      <c r="N638">
        <v>1</v>
      </c>
      <c r="O638" t="s">
        <v>8272</v>
      </c>
      <c r="P638" s="5">
        <f t="shared" si="27"/>
        <v>-0.998</v>
      </c>
      <c r="Q638" s="8">
        <f>SUM(E638:$E$4115)/E638</f>
        <v>10076613.604999995</v>
      </c>
      <c r="R638" s="8" t="s">
        <v>8319</v>
      </c>
      <c r="S638" s="8" t="s">
        <v>8320</v>
      </c>
      <c r="T638" t="b">
        <v>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28"/>
        <v>42791.961111111115</v>
      </c>
      <c r="K639">
        <v>1485558318</v>
      </c>
      <c r="L639" s="11">
        <f t="shared" si="29"/>
        <v>42762.962013888886</v>
      </c>
      <c r="M639" t="b">
        <v>0</v>
      </c>
      <c r="N639">
        <v>0</v>
      </c>
      <c r="O639" t="s">
        <v>8272</v>
      </c>
      <c r="P639" s="5">
        <f t="shared" si="27"/>
        <v>-1</v>
      </c>
      <c r="Q639" s="8" t="e">
        <f>SUM(E639:$E$4115)/E639</f>
        <v>#DIV/0!</v>
      </c>
      <c r="R639" s="8" t="s">
        <v>8319</v>
      </c>
      <c r="S639" s="8" t="s">
        <v>8320</v>
      </c>
      <c r="T639" t="b">
        <v>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28"/>
        <v>42819.55164351852</v>
      </c>
      <c r="K640">
        <v>1485267262</v>
      </c>
      <c r="L640" s="11">
        <f t="shared" si="29"/>
        <v>42759.593310185184</v>
      </c>
      <c r="M640" t="b">
        <v>0</v>
      </c>
      <c r="N640">
        <v>6</v>
      </c>
      <c r="O640" t="s">
        <v>8272</v>
      </c>
      <c r="P640" s="5">
        <f t="shared" si="27"/>
        <v>-0.99990999999999997</v>
      </c>
      <c r="Q640" s="8">
        <f>SUM(E640:$E$4115)/E640</f>
        <v>2239247.2455555545</v>
      </c>
      <c r="R640" s="8" t="s">
        <v>8319</v>
      </c>
      <c r="S640" s="8" t="s">
        <v>8320</v>
      </c>
      <c r="T640" t="b">
        <v>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28"/>
        <v>41925.583275462966</v>
      </c>
      <c r="K641">
        <v>1408024795</v>
      </c>
      <c r="L641" s="11">
        <f t="shared" si="29"/>
        <v>41865.583275462966</v>
      </c>
      <c r="M641" t="b">
        <v>0</v>
      </c>
      <c r="N641">
        <v>1</v>
      </c>
      <c r="O641" t="s">
        <v>8272</v>
      </c>
      <c r="P641" s="5">
        <f t="shared" si="27"/>
        <v>-0.99999899999999997</v>
      </c>
      <c r="Q641" s="8">
        <f>SUM(E641:$E$4115)/E641</f>
        <v>40306432.419999979</v>
      </c>
      <c r="R641" s="8" t="s">
        <v>8319</v>
      </c>
      <c r="S641" s="8" t="s">
        <v>8320</v>
      </c>
      <c r="T641" t="b">
        <v>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28"/>
        <v>42698.958333333328</v>
      </c>
      <c r="K642">
        <v>1478685915</v>
      </c>
      <c r="L642" s="11">
        <f t="shared" si="29"/>
        <v>42683.420312499999</v>
      </c>
      <c r="M642" t="b">
        <v>0</v>
      </c>
      <c r="N642">
        <v>2</v>
      </c>
      <c r="O642" t="s">
        <v>8273</v>
      </c>
      <c r="P642" s="5">
        <f t="shared" ref="P642:P705" si="30">(E642/D642)-1</f>
        <v>0.44285714285714284</v>
      </c>
      <c r="Q642" s="8">
        <f>SUM(E642:$E$4115)/E642</f>
        <v>399073.57841584139</v>
      </c>
      <c r="R642" s="8" t="s">
        <v>8319</v>
      </c>
      <c r="S642" s="8" t="s">
        <v>8321</v>
      </c>
      <c r="T642" t="b">
        <v>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31">I643/$W$3+25569</f>
        <v>42229.57</v>
      </c>
      <c r="K643">
        <v>1436881248</v>
      </c>
      <c r="L643" s="11">
        <f t="shared" ref="L643:L706" si="32">K643/$W$3+25569</f>
        <v>42199.57</v>
      </c>
      <c r="M643" t="b">
        <v>0</v>
      </c>
      <c r="N643">
        <v>315</v>
      </c>
      <c r="O643" t="s">
        <v>8273</v>
      </c>
      <c r="P643" s="5">
        <f t="shared" si="30"/>
        <v>0.19162499999999993</v>
      </c>
      <c r="Q643" s="8">
        <f>SUM(E643:$E$4115)/E643</f>
        <v>845.6169184936532</v>
      </c>
      <c r="R643" s="8" t="s">
        <v>8319</v>
      </c>
      <c r="S643" s="8" t="s">
        <v>8321</v>
      </c>
      <c r="T643" t="b">
        <v>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1"/>
        <v>42235.651319444441</v>
      </c>
      <c r="K644">
        <v>1436888274</v>
      </c>
      <c r="L644" s="11">
        <f t="shared" si="32"/>
        <v>42199.651319444441</v>
      </c>
      <c r="M644" t="b">
        <v>0</v>
      </c>
      <c r="N644">
        <v>2174</v>
      </c>
      <c r="O644" t="s">
        <v>8273</v>
      </c>
      <c r="P644" s="5">
        <f t="shared" si="30"/>
        <v>13.604850000000001</v>
      </c>
      <c r="Q644" s="8">
        <f>SUM(E644:$E$4115)/E644</f>
        <v>137.82635706631694</v>
      </c>
      <c r="R644" s="8" t="s">
        <v>8319</v>
      </c>
      <c r="S644" s="8" t="s">
        <v>8321</v>
      </c>
      <c r="T644" t="b">
        <v>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1"/>
        <v>42155.642071759255</v>
      </c>
      <c r="K645">
        <v>1428333875</v>
      </c>
      <c r="L645" s="11">
        <f t="shared" si="32"/>
        <v>42100.642071759255</v>
      </c>
      <c r="M645" t="b">
        <v>0</v>
      </c>
      <c r="N645">
        <v>152</v>
      </c>
      <c r="O645" t="s">
        <v>8273</v>
      </c>
      <c r="P645" s="5">
        <f t="shared" si="30"/>
        <v>5.8079999999999909E-2</v>
      </c>
      <c r="Q645" s="8">
        <f>SUM(E645:$E$4115)/E645</f>
        <v>1510.9091342809609</v>
      </c>
      <c r="R645" s="8" t="s">
        <v>8319</v>
      </c>
      <c r="S645" s="8" t="s">
        <v>8321</v>
      </c>
      <c r="T645" t="b">
        <v>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1"/>
        <v>41941.041666666664</v>
      </c>
      <c r="K646">
        <v>1410883139</v>
      </c>
      <c r="L646" s="11">
        <f t="shared" si="32"/>
        <v>41898.665960648148</v>
      </c>
      <c r="M646" t="b">
        <v>0</v>
      </c>
      <c r="N646">
        <v>1021</v>
      </c>
      <c r="O646" t="s">
        <v>8273</v>
      </c>
      <c r="P646" s="5">
        <f t="shared" si="30"/>
        <v>2.0011791999999997</v>
      </c>
      <c r="Q646" s="8">
        <f>SUM(E646:$E$4115)/E646</f>
        <v>532.32564613269324</v>
      </c>
      <c r="R646" s="8" t="s">
        <v>8319</v>
      </c>
      <c r="S646" s="8" t="s">
        <v>8321</v>
      </c>
      <c r="T646" t="b">
        <v>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1"/>
        <v>42594.026319444441</v>
      </c>
      <c r="K647">
        <v>1468370274</v>
      </c>
      <c r="L647" s="11">
        <f t="shared" si="32"/>
        <v>42564.026319444441</v>
      </c>
      <c r="M647" t="b">
        <v>0</v>
      </c>
      <c r="N647">
        <v>237</v>
      </c>
      <c r="O647" t="s">
        <v>8273</v>
      </c>
      <c r="P647" s="5">
        <f t="shared" si="30"/>
        <v>1.7869999999999999</v>
      </c>
      <c r="Q647" s="8">
        <f>SUM(E647:$E$4115)/E647</f>
        <v>7151.9711051309623</v>
      </c>
      <c r="R647" s="8" t="s">
        <v>8319</v>
      </c>
      <c r="S647" s="8" t="s">
        <v>8321</v>
      </c>
      <c r="T647" t="b">
        <v>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1"/>
        <v>41862.852627314816</v>
      </c>
      <c r="K648">
        <v>1405196867</v>
      </c>
      <c r="L648" s="11">
        <f t="shared" si="32"/>
        <v>41832.852627314816</v>
      </c>
      <c r="M648" t="b">
        <v>0</v>
      </c>
      <c r="N648">
        <v>27</v>
      </c>
      <c r="O648" t="s">
        <v>8273</v>
      </c>
      <c r="P648" s="5">
        <f t="shared" si="30"/>
        <v>0.31876250000000006</v>
      </c>
      <c r="Q648" s="8">
        <f>SUM(E648:$E$4115)/E648</f>
        <v>37781.170737718108</v>
      </c>
      <c r="R648" s="8" t="s">
        <v>8319</v>
      </c>
      <c r="S648" s="8" t="s">
        <v>8321</v>
      </c>
      <c r="T648" t="b">
        <v>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1"/>
        <v>42446.726261574076</v>
      </c>
      <c r="K649">
        <v>1455647149</v>
      </c>
      <c r="L649" s="11">
        <f t="shared" si="32"/>
        <v>42416.767928240741</v>
      </c>
      <c r="M649" t="b">
        <v>0</v>
      </c>
      <c r="N649">
        <v>17</v>
      </c>
      <c r="O649" t="s">
        <v>8273</v>
      </c>
      <c r="P649" s="5">
        <f t="shared" si="30"/>
        <v>7.0500000000000007E-2</v>
      </c>
      <c r="Q649" s="8">
        <f>SUM(E649:$E$4115)/E649</f>
        <v>18616.748215787007</v>
      </c>
      <c r="R649" s="8" t="s">
        <v>8319</v>
      </c>
      <c r="S649" s="8" t="s">
        <v>8321</v>
      </c>
      <c r="T649" t="b">
        <v>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1"/>
        <v>41926.693379629629</v>
      </c>
      <c r="K650">
        <v>1410280708</v>
      </c>
      <c r="L650" s="11">
        <f t="shared" si="32"/>
        <v>41891.693379629629</v>
      </c>
      <c r="M650" t="b">
        <v>0</v>
      </c>
      <c r="N650">
        <v>27</v>
      </c>
      <c r="O650" t="s">
        <v>8273</v>
      </c>
      <c r="P650" s="5">
        <f t="shared" si="30"/>
        <v>0.26822857142857148</v>
      </c>
      <c r="Q650" s="8">
        <f>SUM(E650:$E$4115)/E650</f>
        <v>897.9074734162383</v>
      </c>
      <c r="R650" s="8" t="s">
        <v>8319</v>
      </c>
      <c r="S650" s="8" t="s">
        <v>8321</v>
      </c>
      <c r="T650" t="b">
        <v>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1"/>
        <v>41898.912187499998</v>
      </c>
      <c r="K651">
        <v>1409090013</v>
      </c>
      <c r="L651" s="11">
        <f t="shared" si="32"/>
        <v>41877.912187499998</v>
      </c>
      <c r="M651" t="b">
        <v>0</v>
      </c>
      <c r="N651">
        <v>82</v>
      </c>
      <c r="O651" t="s">
        <v>8273</v>
      </c>
      <c r="P651" s="5">
        <f t="shared" si="30"/>
        <v>0.39959999999999996</v>
      </c>
      <c r="Q651" s="8">
        <f>SUM(E651:$E$4115)/E651</f>
        <v>11378.087719348379</v>
      </c>
      <c r="R651" s="8" t="s">
        <v>8319</v>
      </c>
      <c r="S651" s="8" t="s">
        <v>8321</v>
      </c>
      <c r="T651" t="b">
        <v>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1"/>
        <v>41992.078518518523</v>
      </c>
      <c r="K652">
        <v>1413766384</v>
      </c>
      <c r="L652" s="11">
        <f t="shared" si="32"/>
        <v>41932.036851851852</v>
      </c>
      <c r="M652" t="b">
        <v>0</v>
      </c>
      <c r="N652">
        <v>48</v>
      </c>
      <c r="O652" t="s">
        <v>8273</v>
      </c>
      <c r="P652" s="5">
        <f t="shared" si="30"/>
        <v>0.12400000000000011</v>
      </c>
      <c r="Q652" s="8">
        <f>SUM(E652:$E$4115)/E652</f>
        <v>23611.168404507698</v>
      </c>
      <c r="R652" s="8" t="s">
        <v>8319</v>
      </c>
      <c r="S652" s="8" t="s">
        <v>8321</v>
      </c>
      <c r="T652" t="b">
        <v>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1"/>
        <v>41986.017488425925</v>
      </c>
      <c r="K653">
        <v>1415838311</v>
      </c>
      <c r="L653" s="11">
        <f t="shared" si="32"/>
        <v>41956.017488425925</v>
      </c>
      <c r="M653" t="b">
        <v>0</v>
      </c>
      <c r="N653">
        <v>105</v>
      </c>
      <c r="O653" t="s">
        <v>8273</v>
      </c>
      <c r="P653" s="5">
        <f t="shared" si="30"/>
        <v>5.2799999999999514E-3</v>
      </c>
      <c r="Q653" s="8">
        <f>SUM(E653:$E$4115)/E653</f>
        <v>1583.9067296673554</v>
      </c>
      <c r="R653" s="8" t="s">
        <v>8319</v>
      </c>
      <c r="S653" s="8" t="s">
        <v>8321</v>
      </c>
      <c r="T653" t="b">
        <v>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1"/>
        <v>42705.732060185182</v>
      </c>
      <c r="K654">
        <v>1478018050</v>
      </c>
      <c r="L654" s="11">
        <f t="shared" si="32"/>
        <v>42675.690393518518</v>
      </c>
      <c r="M654" t="b">
        <v>0</v>
      </c>
      <c r="N654">
        <v>28</v>
      </c>
      <c r="O654" t="s">
        <v>8273</v>
      </c>
      <c r="P654" s="5">
        <f t="shared" si="30"/>
        <v>4.6666666666665968E-3</v>
      </c>
      <c r="Q654" s="8">
        <f>SUM(E654:$E$4115)/E654</f>
        <v>13198.942246184464</v>
      </c>
      <c r="R654" s="8" t="s">
        <v>8319</v>
      </c>
      <c r="S654" s="8" t="s">
        <v>8321</v>
      </c>
      <c r="T654" t="b">
        <v>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1"/>
        <v>42236.618518518517</v>
      </c>
      <c r="K655">
        <v>1436885440</v>
      </c>
      <c r="L655" s="11">
        <f t="shared" si="32"/>
        <v>42199.618518518517</v>
      </c>
      <c r="M655" t="b">
        <v>0</v>
      </c>
      <c r="N655">
        <v>1107</v>
      </c>
      <c r="O655" t="s">
        <v>8273</v>
      </c>
      <c r="P655" s="5">
        <f t="shared" si="30"/>
        <v>0.41446000000000005</v>
      </c>
      <c r="Q655" s="8">
        <f>SUM(E655:$E$4115)/E655</f>
        <v>374.97087632971807</v>
      </c>
      <c r="R655" s="8" t="s">
        <v>8319</v>
      </c>
      <c r="S655" s="8" t="s">
        <v>8321</v>
      </c>
      <c r="T655" t="b">
        <v>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1"/>
        <v>42193.957326388889</v>
      </c>
      <c r="K656">
        <v>1433804313</v>
      </c>
      <c r="L656" s="11">
        <f t="shared" si="32"/>
        <v>42163.957326388889</v>
      </c>
      <c r="M656" t="b">
        <v>0</v>
      </c>
      <c r="N656">
        <v>1013</v>
      </c>
      <c r="O656" t="s">
        <v>8273</v>
      </c>
      <c r="P656" s="5">
        <f t="shared" si="30"/>
        <v>1.6729166666666666</v>
      </c>
      <c r="Q656" s="8">
        <f>SUM(E656:$E$4115)/E656</f>
        <v>1236.8671373343723</v>
      </c>
      <c r="R656" s="8" t="s">
        <v>8319</v>
      </c>
      <c r="S656" s="8" t="s">
        <v>8321</v>
      </c>
      <c r="T656" t="b">
        <v>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1"/>
        <v>42075.915648148148</v>
      </c>
      <c r="K657">
        <v>1423609112</v>
      </c>
      <c r="L657" s="11">
        <f t="shared" si="32"/>
        <v>42045.957314814819</v>
      </c>
      <c r="M657" t="b">
        <v>0</v>
      </c>
      <c r="N657">
        <v>274</v>
      </c>
      <c r="O657" t="s">
        <v>8273</v>
      </c>
      <c r="P657" s="5">
        <f t="shared" si="30"/>
        <v>0.46887499999999993</v>
      </c>
      <c r="Q657" s="8">
        <f>SUM(E657:$E$4115)/E657</f>
        <v>3373.3672393838815</v>
      </c>
      <c r="R657" s="8" t="s">
        <v>8319</v>
      </c>
      <c r="S657" s="8" t="s">
        <v>8321</v>
      </c>
      <c r="T657" t="b">
        <v>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1"/>
        <v>42477.76295138889</v>
      </c>
      <c r="K658">
        <v>1455736719</v>
      </c>
      <c r="L658" s="11">
        <f t="shared" si="32"/>
        <v>42417.804618055554</v>
      </c>
      <c r="M658" t="b">
        <v>0</v>
      </c>
      <c r="N658">
        <v>87</v>
      </c>
      <c r="O658" t="s">
        <v>8273</v>
      </c>
      <c r="P658" s="5">
        <f t="shared" si="30"/>
        <v>1.1356000000000002</v>
      </c>
      <c r="Q658" s="8">
        <f>SUM(E658:$E$4115)/E658</f>
        <v>3711.2462474246108</v>
      </c>
      <c r="R658" s="8" t="s">
        <v>8319</v>
      </c>
      <c r="S658" s="8" t="s">
        <v>8321</v>
      </c>
      <c r="T658" t="b">
        <v>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1"/>
        <v>42361.84574074074</v>
      </c>
      <c r="K659">
        <v>1448309872</v>
      </c>
      <c r="L659" s="11">
        <f t="shared" si="32"/>
        <v>42331.84574074074</v>
      </c>
      <c r="M659" t="b">
        <v>0</v>
      </c>
      <c r="N659">
        <v>99</v>
      </c>
      <c r="O659" t="s">
        <v>8273</v>
      </c>
      <c r="P659" s="5">
        <f t="shared" si="30"/>
        <v>0.2569999999999999</v>
      </c>
      <c r="Q659" s="8">
        <f>SUM(E659:$E$4115)/E659</f>
        <v>2101.1938175550249</v>
      </c>
      <c r="R659" s="8" t="s">
        <v>8319</v>
      </c>
      <c r="S659" s="8" t="s">
        <v>8321</v>
      </c>
      <c r="T659" t="b">
        <v>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1"/>
        <v>42211.75</v>
      </c>
      <c r="K660">
        <v>1435117889</v>
      </c>
      <c r="L660" s="11">
        <f t="shared" si="32"/>
        <v>42179.160752314812</v>
      </c>
      <c r="M660" t="b">
        <v>0</v>
      </c>
      <c r="N660">
        <v>276</v>
      </c>
      <c r="O660" t="s">
        <v>8273</v>
      </c>
      <c r="P660" s="5">
        <f t="shared" si="30"/>
        <v>4.4620603710883389E-2</v>
      </c>
      <c r="Q660" s="8">
        <f>SUM(E660:$E$4115)/E660</f>
        <v>1312.2296593432081</v>
      </c>
      <c r="R660" s="8" t="s">
        <v>8319</v>
      </c>
      <c r="S660" s="8" t="s">
        <v>8321</v>
      </c>
      <c r="T660" t="b">
        <v>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1"/>
        <v>42239.593692129631</v>
      </c>
      <c r="K661">
        <v>1437747295</v>
      </c>
      <c r="L661" s="11">
        <f t="shared" si="32"/>
        <v>42209.593692129631</v>
      </c>
      <c r="M661" t="b">
        <v>0</v>
      </c>
      <c r="N661">
        <v>21</v>
      </c>
      <c r="O661" t="s">
        <v>8273</v>
      </c>
      <c r="P661" s="5">
        <f t="shared" si="30"/>
        <v>5.6666666666667087E-3</v>
      </c>
      <c r="Q661" s="8">
        <f>SUM(E661:$E$4115)/E661</f>
        <v>13115.338889625451</v>
      </c>
      <c r="R661" s="8" t="s">
        <v>8319</v>
      </c>
      <c r="S661" s="8" t="s">
        <v>8321</v>
      </c>
      <c r="T661" t="b">
        <v>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1"/>
        <v>41952.783321759256</v>
      </c>
      <c r="K662">
        <v>1412963279</v>
      </c>
      <c r="L662" s="11">
        <f t="shared" si="32"/>
        <v>41922.741655092592</v>
      </c>
      <c r="M662" t="b">
        <v>0</v>
      </c>
      <c r="N662">
        <v>18</v>
      </c>
      <c r="O662" t="s">
        <v>8273</v>
      </c>
      <c r="P662" s="5">
        <f t="shared" si="30"/>
        <v>-0.96941999999999995</v>
      </c>
      <c r="Q662" s="8">
        <f>SUM(E662:$E$4115)/E662</f>
        <v>25877.017939829944</v>
      </c>
      <c r="R662" s="8" t="s">
        <v>8319</v>
      </c>
      <c r="S662" s="8" t="s">
        <v>8321</v>
      </c>
      <c r="T662" t="b">
        <v>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1"/>
        <v>42666.645358796297</v>
      </c>
      <c r="K663">
        <v>1474644559</v>
      </c>
      <c r="L663" s="11">
        <f t="shared" si="32"/>
        <v>42636.645358796297</v>
      </c>
      <c r="M663" t="b">
        <v>0</v>
      </c>
      <c r="N663">
        <v>9</v>
      </c>
      <c r="O663" t="s">
        <v>8273</v>
      </c>
      <c r="P663" s="5">
        <f t="shared" si="30"/>
        <v>-0.99050000000000005</v>
      </c>
      <c r="Q663" s="8">
        <f>SUM(E663:$E$4115)/E663</f>
        <v>416467.69926315773</v>
      </c>
      <c r="R663" s="8" t="s">
        <v>8319</v>
      </c>
      <c r="S663" s="8" t="s">
        <v>8321</v>
      </c>
      <c r="T663" t="b">
        <v>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1"/>
        <v>42020.438043981485</v>
      </c>
      <c r="K664">
        <v>1418812247</v>
      </c>
      <c r="L664" s="11">
        <f t="shared" si="32"/>
        <v>41990.438043981485</v>
      </c>
      <c r="M664" t="b">
        <v>0</v>
      </c>
      <c r="N664">
        <v>4</v>
      </c>
      <c r="O664" t="s">
        <v>8273</v>
      </c>
      <c r="P664" s="5">
        <f t="shared" si="30"/>
        <v>-0.996</v>
      </c>
      <c r="Q664" s="8">
        <f>SUM(E664:$E$4115)/E664</f>
        <v>253617.54121794863</v>
      </c>
      <c r="R664" s="8" t="s">
        <v>8319</v>
      </c>
      <c r="S664" s="8" t="s">
        <v>8321</v>
      </c>
      <c r="T664" t="b">
        <v>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1"/>
        <v>42203.843240740738</v>
      </c>
      <c r="K665">
        <v>1434658456</v>
      </c>
      <c r="L665" s="11">
        <f t="shared" si="32"/>
        <v>42173.843240740738</v>
      </c>
      <c r="M665" t="b">
        <v>0</v>
      </c>
      <c r="N665">
        <v>7</v>
      </c>
      <c r="O665" t="s">
        <v>8273</v>
      </c>
      <c r="P665" s="5">
        <f t="shared" si="30"/>
        <v>-0.99650000000000005</v>
      </c>
      <c r="Q665" s="8">
        <f>SUM(E665:$E$4115)/E665</f>
        <v>56520.257757142834</v>
      </c>
      <c r="R665" s="8" t="s">
        <v>8319</v>
      </c>
      <c r="S665" s="8" t="s">
        <v>8321</v>
      </c>
      <c r="T665" t="b">
        <v>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1"/>
        <v>42107.666377314818</v>
      </c>
      <c r="K666">
        <v>1426348775</v>
      </c>
      <c r="L666" s="11">
        <f t="shared" si="32"/>
        <v>42077.666377314818</v>
      </c>
      <c r="M666" t="b">
        <v>0</v>
      </c>
      <c r="N666">
        <v>29</v>
      </c>
      <c r="O666" t="s">
        <v>8273</v>
      </c>
      <c r="P666" s="5">
        <f t="shared" si="30"/>
        <v>-0.92466666666666664</v>
      </c>
      <c r="Q666" s="8">
        <f>SUM(E666:$E$4115)/E666</f>
        <v>43764.91198008848</v>
      </c>
      <c r="R666" s="8" t="s">
        <v>8319</v>
      </c>
      <c r="S666" s="8" t="s">
        <v>8321</v>
      </c>
      <c r="T666" t="b">
        <v>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1"/>
        <v>42748.711354166662</v>
      </c>
      <c r="K667">
        <v>1479143061</v>
      </c>
      <c r="L667" s="11">
        <f t="shared" si="32"/>
        <v>42688.711354166662</v>
      </c>
      <c r="M667" t="b">
        <v>0</v>
      </c>
      <c r="N667">
        <v>12</v>
      </c>
      <c r="O667" t="s">
        <v>8273</v>
      </c>
      <c r="P667" s="5">
        <f t="shared" si="30"/>
        <v>-0.81359999999999999</v>
      </c>
      <c r="Q667" s="8">
        <f>SUM(E667:$E$4115)/E667</f>
        <v>21224.558170600849</v>
      </c>
      <c r="R667" s="8" t="s">
        <v>8319</v>
      </c>
      <c r="S667" s="8" t="s">
        <v>8321</v>
      </c>
      <c r="T667" t="b">
        <v>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1"/>
        <v>41868.832152777773</v>
      </c>
      <c r="K668">
        <v>1405713498</v>
      </c>
      <c r="L668" s="11">
        <f t="shared" si="32"/>
        <v>41838.832152777773</v>
      </c>
      <c r="M668" t="b">
        <v>0</v>
      </c>
      <c r="N668">
        <v>4</v>
      </c>
      <c r="O668" t="s">
        <v>8273</v>
      </c>
      <c r="P668" s="5">
        <f t="shared" si="30"/>
        <v>-0.99995999999999996</v>
      </c>
      <c r="Q668" s="8">
        <f>SUM(E668:$E$4115)/E668</f>
        <v>4945089.0537499981</v>
      </c>
      <c r="R668" s="8" t="s">
        <v>8319</v>
      </c>
      <c r="S668" s="8" t="s">
        <v>8321</v>
      </c>
      <c r="T668" t="b">
        <v>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1"/>
        <v>42672.373414351852</v>
      </c>
      <c r="K669">
        <v>1474275463</v>
      </c>
      <c r="L669" s="11">
        <f t="shared" si="32"/>
        <v>42632.373414351852</v>
      </c>
      <c r="M669" t="b">
        <v>0</v>
      </c>
      <c r="N669">
        <v>28</v>
      </c>
      <c r="O669" t="s">
        <v>8273</v>
      </c>
      <c r="P669" s="5">
        <f t="shared" si="30"/>
        <v>-0.89980000000000004</v>
      </c>
      <c r="Q669" s="8">
        <f>SUM(E669:$E$4115)/E669</f>
        <v>7896.3481896207559</v>
      </c>
      <c r="R669" s="8" t="s">
        <v>8319</v>
      </c>
      <c r="S669" s="8" t="s">
        <v>8321</v>
      </c>
      <c r="T669" t="b">
        <v>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1"/>
        <v>42135.831273148149</v>
      </c>
      <c r="K670">
        <v>1427486222</v>
      </c>
      <c r="L670" s="11">
        <f t="shared" si="32"/>
        <v>42090.831273148149</v>
      </c>
      <c r="M670" t="b">
        <v>0</v>
      </c>
      <c r="N670">
        <v>25</v>
      </c>
      <c r="O670" t="s">
        <v>8273</v>
      </c>
      <c r="P670" s="5">
        <f t="shared" si="30"/>
        <v>-0.95440000000000003</v>
      </c>
      <c r="Q670" s="8">
        <f>SUM(E670:$E$4115)/E670</f>
        <v>57829.962616959041</v>
      </c>
      <c r="R670" s="8" t="s">
        <v>8319</v>
      </c>
      <c r="S670" s="8" t="s">
        <v>8321</v>
      </c>
      <c r="T670" t="b">
        <v>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1"/>
        <v>42557.625671296293</v>
      </c>
      <c r="K671">
        <v>1465225258</v>
      </c>
      <c r="L671" s="11">
        <f t="shared" si="32"/>
        <v>42527.625671296293</v>
      </c>
      <c r="M671" t="b">
        <v>0</v>
      </c>
      <c r="N671">
        <v>28</v>
      </c>
      <c r="O671" t="s">
        <v>8273</v>
      </c>
      <c r="P671" s="5">
        <f t="shared" si="30"/>
        <v>-0.78492499999999998</v>
      </c>
      <c r="Q671" s="8">
        <f>SUM(E671:$E$4115)/E671</f>
        <v>919.56318563291836</v>
      </c>
      <c r="R671" s="8" t="s">
        <v>8319</v>
      </c>
      <c r="S671" s="8" t="s">
        <v>8321</v>
      </c>
      <c r="T671" t="b">
        <v>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1"/>
        <v>42540.340277777781</v>
      </c>
      <c r="K672">
        <v>1463418120</v>
      </c>
      <c r="L672" s="11">
        <f t="shared" si="32"/>
        <v>42506.709722222222</v>
      </c>
      <c r="M672" t="b">
        <v>0</v>
      </c>
      <c r="N672">
        <v>310</v>
      </c>
      <c r="O672" t="s">
        <v>8273</v>
      </c>
      <c r="P672" s="5">
        <f t="shared" si="30"/>
        <v>-0.70723333333333338</v>
      </c>
      <c r="Q672" s="8">
        <f>SUM(E672:$E$4115)/E672</f>
        <v>1499.563377357774</v>
      </c>
      <c r="R672" s="8" t="s">
        <v>8319</v>
      </c>
      <c r="S672" s="8" t="s">
        <v>8321</v>
      </c>
      <c r="T672" t="b">
        <v>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1"/>
        <v>42018.166666666672</v>
      </c>
      <c r="K673">
        <v>1418315852</v>
      </c>
      <c r="L673" s="11">
        <f t="shared" si="32"/>
        <v>41984.692731481482</v>
      </c>
      <c r="M673" t="b">
        <v>0</v>
      </c>
      <c r="N673">
        <v>15</v>
      </c>
      <c r="O673" t="s">
        <v>8273</v>
      </c>
      <c r="P673" s="5">
        <f t="shared" si="30"/>
        <v>-0.60573333333333335</v>
      </c>
      <c r="Q673" s="8">
        <f>SUM(E673:$E$4115)/E673</f>
        <v>3338.319786100777</v>
      </c>
      <c r="R673" s="8" t="s">
        <v>8319</v>
      </c>
      <c r="S673" s="8" t="s">
        <v>8321</v>
      </c>
      <c r="T673" t="b">
        <v>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1"/>
        <v>42005.207638888889</v>
      </c>
      <c r="K674">
        <v>1417410964</v>
      </c>
      <c r="L674" s="11">
        <f t="shared" si="32"/>
        <v>41974.219490740739</v>
      </c>
      <c r="M674" t="b">
        <v>0</v>
      </c>
      <c r="N674">
        <v>215</v>
      </c>
      <c r="O674" t="s">
        <v>8273</v>
      </c>
      <c r="P674" s="5">
        <f t="shared" si="30"/>
        <v>-0.78371999999999997</v>
      </c>
      <c r="Q674" s="8">
        <f>SUM(E674:$E$4115)/E674</f>
        <v>3650.2513806177171</v>
      </c>
      <c r="R674" s="8" t="s">
        <v>8319</v>
      </c>
      <c r="S674" s="8" t="s">
        <v>8321</v>
      </c>
      <c r="T674" t="b">
        <v>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1"/>
        <v>41883.840474537035</v>
      </c>
      <c r="K675">
        <v>1405714217</v>
      </c>
      <c r="L675" s="11">
        <f t="shared" si="32"/>
        <v>41838.840474537035</v>
      </c>
      <c r="M675" t="b">
        <v>0</v>
      </c>
      <c r="N675">
        <v>3</v>
      </c>
      <c r="O675" t="s">
        <v>8273</v>
      </c>
      <c r="P675" s="5">
        <f t="shared" si="30"/>
        <v>-0.99795</v>
      </c>
      <c r="Q675" s="8">
        <f>SUM(E675:$E$4115)/E675</f>
        <v>192502.46063414629</v>
      </c>
      <c r="R675" s="8" t="s">
        <v>8319</v>
      </c>
      <c r="S675" s="8" t="s">
        <v>8321</v>
      </c>
      <c r="T675" t="b">
        <v>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1"/>
        <v>41863.116053240738</v>
      </c>
      <c r="K676">
        <v>1402627627</v>
      </c>
      <c r="L676" s="11">
        <f t="shared" si="32"/>
        <v>41803.116053240738</v>
      </c>
      <c r="M676" t="b">
        <v>0</v>
      </c>
      <c r="N676">
        <v>2</v>
      </c>
      <c r="O676" t="s">
        <v>8273</v>
      </c>
      <c r="P676" s="5">
        <f t="shared" si="30"/>
        <v>-0.99970000000000003</v>
      </c>
      <c r="Q676" s="8">
        <f>SUM(E676:$E$4115)/E676</f>
        <v>2630853.2953333328</v>
      </c>
      <c r="R676" s="8" t="s">
        <v>8319</v>
      </c>
      <c r="S676" s="8" t="s">
        <v>8321</v>
      </c>
      <c r="T676" t="b">
        <v>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1"/>
        <v>42005.290972222225</v>
      </c>
      <c r="K677">
        <v>1417558804</v>
      </c>
      <c r="L677" s="11">
        <f t="shared" si="32"/>
        <v>41975.930601851855</v>
      </c>
      <c r="M677" t="b">
        <v>0</v>
      </c>
      <c r="N677">
        <v>26</v>
      </c>
      <c r="O677" t="s">
        <v>8273</v>
      </c>
      <c r="P677" s="5">
        <f t="shared" si="30"/>
        <v>-0.85150000000000003</v>
      </c>
      <c r="Q677" s="8">
        <f>SUM(E677:$E$4115)/E677</f>
        <v>44290.44268237934</v>
      </c>
      <c r="R677" s="8" t="s">
        <v>8319</v>
      </c>
      <c r="S677" s="8" t="s">
        <v>8321</v>
      </c>
      <c r="T677" t="b">
        <v>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1"/>
        <v>42042.76829861111</v>
      </c>
      <c r="K678">
        <v>1420741581</v>
      </c>
      <c r="L678" s="11">
        <f t="shared" si="32"/>
        <v>42012.76829861111</v>
      </c>
      <c r="M678" t="b">
        <v>0</v>
      </c>
      <c r="N678">
        <v>24</v>
      </c>
      <c r="O678" t="s">
        <v>8273</v>
      </c>
      <c r="P678" s="5">
        <f t="shared" si="30"/>
        <v>-0.98529</v>
      </c>
      <c r="Q678" s="8">
        <f>SUM(E678:$E$4115)/E678</f>
        <v>26826.576091094488</v>
      </c>
      <c r="R678" s="8" t="s">
        <v>8319</v>
      </c>
      <c r="S678" s="8" t="s">
        <v>8321</v>
      </c>
      <c r="T678" t="b">
        <v>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1"/>
        <v>42549.403877314813</v>
      </c>
      <c r="K679">
        <v>1463218895</v>
      </c>
      <c r="L679" s="11">
        <f t="shared" si="32"/>
        <v>42504.403877314813</v>
      </c>
      <c r="M679" t="b">
        <v>0</v>
      </c>
      <c r="N679">
        <v>96</v>
      </c>
      <c r="O679" t="s">
        <v>8273</v>
      </c>
      <c r="P679" s="5">
        <f t="shared" si="30"/>
        <v>-0.74415999999999993</v>
      </c>
      <c r="Q679" s="8">
        <f>SUM(E679:$E$4115)/E679</f>
        <v>3084.7734857723572</v>
      </c>
      <c r="R679" s="8" t="s">
        <v>8319</v>
      </c>
      <c r="S679" s="8" t="s">
        <v>8321</v>
      </c>
      <c r="T679" t="b">
        <v>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1"/>
        <v>42511.376597222217</v>
      </c>
      <c r="K680">
        <v>1461229338</v>
      </c>
      <c r="L680" s="11">
        <f t="shared" si="32"/>
        <v>42481.376597222217</v>
      </c>
      <c r="M680" t="b">
        <v>0</v>
      </c>
      <c r="N680">
        <v>17</v>
      </c>
      <c r="O680" t="s">
        <v>8273</v>
      </c>
      <c r="P680" s="5">
        <f t="shared" si="30"/>
        <v>-0.96179310344827584</v>
      </c>
      <c r="Q680" s="8">
        <f>SUM(E680:$E$4115)/E680</f>
        <v>35602.554539711178</v>
      </c>
      <c r="R680" s="8" t="s">
        <v>8319</v>
      </c>
      <c r="S680" s="8" t="s">
        <v>8321</v>
      </c>
      <c r="T680" t="b">
        <v>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1"/>
        <v>42616.695706018523</v>
      </c>
      <c r="K681">
        <v>1467736909</v>
      </c>
      <c r="L681" s="11">
        <f t="shared" si="32"/>
        <v>42556.695706018523</v>
      </c>
      <c r="M681" t="b">
        <v>0</v>
      </c>
      <c r="N681">
        <v>94</v>
      </c>
      <c r="O681" t="s">
        <v>8273</v>
      </c>
      <c r="P681" s="5">
        <f t="shared" si="30"/>
        <v>-0.84514035087719297</v>
      </c>
      <c r="Q681" s="8">
        <f>SUM(E681:$E$4115)/E681</f>
        <v>4468.8481284694672</v>
      </c>
      <c r="R681" s="8" t="s">
        <v>8319</v>
      </c>
      <c r="S681" s="8" t="s">
        <v>8321</v>
      </c>
      <c r="T681" t="b">
        <v>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1"/>
        <v>41899.501516203702</v>
      </c>
      <c r="K682">
        <v>1407931331</v>
      </c>
      <c r="L682" s="11">
        <f t="shared" si="32"/>
        <v>41864.501516203702</v>
      </c>
      <c r="M682" t="b">
        <v>0</v>
      </c>
      <c r="N682">
        <v>129</v>
      </c>
      <c r="O682" t="s">
        <v>8273</v>
      </c>
      <c r="P682" s="5">
        <f t="shared" si="30"/>
        <v>-0.74087999999999998</v>
      </c>
      <c r="Q682" s="8">
        <f>SUM(E682:$E$4115)/E682</f>
        <v>2029.314368117731</v>
      </c>
      <c r="R682" s="8" t="s">
        <v>8319</v>
      </c>
      <c r="S682" s="8" t="s">
        <v>8321</v>
      </c>
      <c r="T682" t="b">
        <v>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1"/>
        <v>42669.805601851855</v>
      </c>
      <c r="K683">
        <v>1474917604</v>
      </c>
      <c r="L683" s="11">
        <f t="shared" si="32"/>
        <v>42639.805601851855</v>
      </c>
      <c r="M683" t="b">
        <v>0</v>
      </c>
      <c r="N683">
        <v>1</v>
      </c>
      <c r="O683" t="s">
        <v>8273</v>
      </c>
      <c r="P683" s="5">
        <f t="shared" si="30"/>
        <v>-0.99960000000000004</v>
      </c>
      <c r="Q683" s="8">
        <f>SUM(E683:$E$4115)/E683</f>
        <v>39418261.429999985</v>
      </c>
      <c r="R683" s="8" t="s">
        <v>8319</v>
      </c>
      <c r="S683" s="8" t="s">
        <v>8321</v>
      </c>
      <c r="T683" t="b">
        <v>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1"/>
        <v>42808.723634259259</v>
      </c>
      <c r="K684">
        <v>1486923722</v>
      </c>
      <c r="L684" s="11">
        <f t="shared" si="32"/>
        <v>42778.765300925923</v>
      </c>
      <c r="M684" t="b">
        <v>0</v>
      </c>
      <c r="N684">
        <v>4</v>
      </c>
      <c r="O684" t="s">
        <v>8273</v>
      </c>
      <c r="P684" s="5">
        <f t="shared" si="30"/>
        <v>-0.99894000000000005</v>
      </c>
      <c r="Q684" s="8">
        <f>SUM(E684:$E$4115)/E684</f>
        <v>743740.76283018838</v>
      </c>
      <c r="R684" s="8" t="s">
        <v>8319</v>
      </c>
      <c r="S684" s="8" t="s">
        <v>8321</v>
      </c>
      <c r="T684" t="b">
        <v>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1"/>
        <v>42674.900046296301</v>
      </c>
      <c r="K685">
        <v>1474493764</v>
      </c>
      <c r="L685" s="11">
        <f t="shared" si="32"/>
        <v>42634.900046296301</v>
      </c>
      <c r="M685" t="b">
        <v>0</v>
      </c>
      <c r="N685">
        <v>3</v>
      </c>
      <c r="O685" t="s">
        <v>8273</v>
      </c>
      <c r="P685" s="5">
        <f t="shared" si="30"/>
        <v>-0.9914857142857143</v>
      </c>
      <c r="Q685" s="8">
        <f>SUM(E685:$E$4115)/E685</f>
        <v>132275.86385906037</v>
      </c>
      <c r="R685" s="8" t="s">
        <v>8319</v>
      </c>
      <c r="S685" s="8" t="s">
        <v>8321</v>
      </c>
      <c r="T685" t="b">
        <v>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1"/>
        <v>41845.125</v>
      </c>
      <c r="K686">
        <v>1403176891</v>
      </c>
      <c r="L686" s="11">
        <f t="shared" si="32"/>
        <v>41809.473275462966</v>
      </c>
      <c r="M686" t="b">
        <v>0</v>
      </c>
      <c r="N686">
        <v>135</v>
      </c>
      <c r="O686" t="s">
        <v>8273</v>
      </c>
      <c r="P686" s="5">
        <f t="shared" si="30"/>
        <v>-0.9251625</v>
      </c>
      <c r="Q686" s="8">
        <f>SUM(E686:$E$4115)/E686</f>
        <v>1645.9791811424748</v>
      </c>
      <c r="R686" s="8" t="s">
        <v>8319</v>
      </c>
      <c r="S686" s="8" t="s">
        <v>8321</v>
      </c>
      <c r="T686" t="b">
        <v>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1"/>
        <v>42016.866574074069</v>
      </c>
      <c r="K687">
        <v>1417207672</v>
      </c>
      <c r="L687" s="11">
        <f t="shared" si="32"/>
        <v>41971.866574074069</v>
      </c>
      <c r="M687" t="b">
        <v>0</v>
      </c>
      <c r="N687">
        <v>10</v>
      </c>
      <c r="O687" t="s">
        <v>8273</v>
      </c>
      <c r="P687" s="5">
        <f t="shared" si="30"/>
        <v>-0.72350000000000003</v>
      </c>
      <c r="Q687" s="8">
        <f>SUM(E687:$E$4115)/E687</f>
        <v>71236.819945750423</v>
      </c>
      <c r="R687" s="8" t="s">
        <v>8319</v>
      </c>
      <c r="S687" s="8" t="s">
        <v>8321</v>
      </c>
      <c r="T687" t="b">
        <v>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1"/>
        <v>42219.673263888893</v>
      </c>
      <c r="K688">
        <v>1436026170</v>
      </c>
      <c r="L688" s="11">
        <f t="shared" si="32"/>
        <v>42189.673263888893</v>
      </c>
      <c r="M688" t="b">
        <v>0</v>
      </c>
      <c r="N688">
        <v>0</v>
      </c>
      <c r="O688" t="s">
        <v>8273</v>
      </c>
      <c r="P688" s="5">
        <f t="shared" si="30"/>
        <v>-1</v>
      </c>
      <c r="Q688" s="8" t="e">
        <f>SUM(E688:$E$4115)/E688</f>
        <v>#DIV/0!</v>
      </c>
      <c r="R688" s="8" t="s">
        <v>8319</v>
      </c>
      <c r="S688" s="8" t="s">
        <v>8321</v>
      </c>
      <c r="T688" t="b">
        <v>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1"/>
        <v>42771.750613425931</v>
      </c>
      <c r="K689">
        <v>1481133653</v>
      </c>
      <c r="L689" s="11">
        <f t="shared" si="32"/>
        <v>42711.750613425931</v>
      </c>
      <c r="M689" t="b">
        <v>0</v>
      </c>
      <c r="N689">
        <v>6</v>
      </c>
      <c r="O689" t="s">
        <v>8273</v>
      </c>
      <c r="P689" s="5">
        <f t="shared" si="30"/>
        <v>-0.96450000000000002</v>
      </c>
      <c r="Q689" s="8">
        <f>SUM(E689:$E$4115)/E689</f>
        <v>11096.73476901408</v>
      </c>
      <c r="R689" s="8" t="s">
        <v>8319</v>
      </c>
      <c r="S689" s="8" t="s">
        <v>8321</v>
      </c>
      <c r="T689" t="b">
        <v>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1"/>
        <v>42292.104780092588</v>
      </c>
      <c r="K690">
        <v>1442284253</v>
      </c>
      <c r="L690" s="11">
        <f t="shared" si="32"/>
        <v>42262.104780092588</v>
      </c>
      <c r="M690" t="b">
        <v>0</v>
      </c>
      <c r="N690">
        <v>36</v>
      </c>
      <c r="O690" t="s">
        <v>8273</v>
      </c>
      <c r="P690" s="5">
        <f t="shared" si="30"/>
        <v>-0.27010000000000001</v>
      </c>
      <c r="Q690" s="8">
        <f>SUM(E690:$E$4115)/E690</f>
        <v>2698.3051397451695</v>
      </c>
      <c r="R690" s="8" t="s">
        <v>8319</v>
      </c>
      <c r="S690" s="8" t="s">
        <v>8321</v>
      </c>
      <c r="T690" t="b">
        <v>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1"/>
        <v>42712.207638888889</v>
      </c>
      <c r="K691">
        <v>1478016097</v>
      </c>
      <c r="L691" s="11">
        <f t="shared" si="32"/>
        <v>42675.66778935185</v>
      </c>
      <c r="M691" t="b">
        <v>0</v>
      </c>
      <c r="N691">
        <v>336</v>
      </c>
      <c r="O691" t="s">
        <v>8273</v>
      </c>
      <c r="P691" s="5">
        <f t="shared" si="30"/>
        <v>-0.42351249999999996</v>
      </c>
      <c r="Q691" s="8">
        <f>SUM(E691:$E$4115)/E691</f>
        <v>341.51009718337332</v>
      </c>
      <c r="R691" s="8" t="s">
        <v>8319</v>
      </c>
      <c r="S691" s="8" t="s">
        <v>8321</v>
      </c>
      <c r="T691" t="b">
        <v>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1"/>
        <v>42622.25</v>
      </c>
      <c r="K692">
        <v>1469718841</v>
      </c>
      <c r="L692" s="11">
        <f t="shared" si="32"/>
        <v>42579.634733796294</v>
      </c>
      <c r="M692" t="b">
        <v>0</v>
      </c>
      <c r="N692">
        <v>34</v>
      </c>
      <c r="O692" t="s">
        <v>8273</v>
      </c>
      <c r="P692" s="5">
        <f t="shared" si="30"/>
        <v>-0.87660000000000005</v>
      </c>
      <c r="Q692" s="8">
        <f>SUM(E692:$E$4115)/E692</f>
        <v>15907.602483792538</v>
      </c>
      <c r="R692" s="8" t="s">
        <v>8319</v>
      </c>
      <c r="S692" s="8" t="s">
        <v>8321</v>
      </c>
      <c r="T692" t="b">
        <v>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1"/>
        <v>42186.028310185182</v>
      </c>
      <c r="K693">
        <v>1433292046</v>
      </c>
      <c r="L693" s="11">
        <f t="shared" si="32"/>
        <v>42158.028310185182</v>
      </c>
      <c r="M693" t="b">
        <v>0</v>
      </c>
      <c r="N693">
        <v>10</v>
      </c>
      <c r="O693" t="s">
        <v>8273</v>
      </c>
      <c r="P693" s="5">
        <f t="shared" si="30"/>
        <v>-0.99480000000000002</v>
      </c>
      <c r="Q693" s="8">
        <f>SUM(E693:$E$4115)/E693</f>
        <v>150990.36511538457</v>
      </c>
      <c r="R693" s="8" t="s">
        <v>8319</v>
      </c>
      <c r="S693" s="8" t="s">
        <v>8321</v>
      </c>
      <c r="T693" t="b">
        <v>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1"/>
        <v>42726.37572916667</v>
      </c>
      <c r="K694">
        <v>1479805263</v>
      </c>
      <c r="L694" s="11">
        <f t="shared" si="32"/>
        <v>42696.37572916667</v>
      </c>
      <c r="M694" t="b">
        <v>0</v>
      </c>
      <c r="N694">
        <v>201</v>
      </c>
      <c r="O694" t="s">
        <v>8273</v>
      </c>
      <c r="P694" s="5">
        <f t="shared" si="30"/>
        <v>-0.93469999999999998</v>
      </c>
      <c r="Q694" s="8">
        <f>SUM(E694:$E$4115)/E694</f>
        <v>30059.138537519131</v>
      </c>
      <c r="R694" s="8" t="s">
        <v>8319</v>
      </c>
      <c r="S694" s="8" t="s">
        <v>8321</v>
      </c>
      <c r="T694" t="b">
        <v>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1"/>
        <v>42124.808182870373</v>
      </c>
      <c r="K695">
        <v>1427829827</v>
      </c>
      <c r="L695" s="11">
        <f t="shared" si="32"/>
        <v>42094.808182870373</v>
      </c>
      <c r="M695" t="b">
        <v>0</v>
      </c>
      <c r="N695">
        <v>296</v>
      </c>
      <c r="O695" t="s">
        <v>8273</v>
      </c>
      <c r="P695" s="5">
        <f t="shared" si="30"/>
        <v>-0.64661999999999997</v>
      </c>
      <c r="Q695" s="8">
        <f>SUM(E695:$E$4115)/E695</f>
        <v>1110.8701378119868</v>
      </c>
      <c r="R695" s="8" t="s">
        <v>8319</v>
      </c>
      <c r="S695" s="8" t="s">
        <v>8321</v>
      </c>
      <c r="T695" t="b">
        <v>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1"/>
        <v>42767.663877314815</v>
      </c>
      <c r="K696">
        <v>1483372559</v>
      </c>
      <c r="L696" s="11">
        <f t="shared" si="32"/>
        <v>42737.663877314815</v>
      </c>
      <c r="M696" t="b">
        <v>0</v>
      </c>
      <c r="N696">
        <v>7</v>
      </c>
      <c r="O696" t="s">
        <v>8273</v>
      </c>
      <c r="P696" s="5">
        <f t="shared" si="30"/>
        <v>-0.99606666666666666</v>
      </c>
      <c r="Q696" s="8">
        <f>SUM(E696:$E$4115)/E696</f>
        <v>66475.577847457607</v>
      </c>
      <c r="R696" s="8" t="s">
        <v>8319</v>
      </c>
      <c r="S696" s="8" t="s">
        <v>8321</v>
      </c>
      <c r="T696" t="b">
        <v>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1"/>
        <v>41943.521064814813</v>
      </c>
      <c r="K697">
        <v>1412166620</v>
      </c>
      <c r="L697" s="11">
        <f t="shared" si="32"/>
        <v>41913.521064814813</v>
      </c>
      <c r="M697" t="b">
        <v>0</v>
      </c>
      <c r="N697">
        <v>7</v>
      </c>
      <c r="O697" t="s">
        <v>8273</v>
      </c>
      <c r="P697" s="5">
        <f t="shared" si="30"/>
        <v>-0.98939999999999995</v>
      </c>
      <c r="Q697" s="8">
        <f>SUM(E697:$E$4115)/E697</f>
        <v>61666.668128930796</v>
      </c>
      <c r="R697" s="8" t="s">
        <v>8319</v>
      </c>
      <c r="S697" s="8" t="s">
        <v>8321</v>
      </c>
      <c r="T697" t="b">
        <v>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1"/>
        <v>41845.927106481482</v>
      </c>
      <c r="K698">
        <v>1403734502</v>
      </c>
      <c r="L698" s="11">
        <f t="shared" si="32"/>
        <v>41815.927106481482</v>
      </c>
      <c r="M698" t="b">
        <v>0</v>
      </c>
      <c r="N698">
        <v>1</v>
      </c>
      <c r="O698" t="s">
        <v>8273</v>
      </c>
      <c r="P698" s="5">
        <f t="shared" si="30"/>
        <v>-0.99999428571428572</v>
      </c>
      <c r="Q698" s="8">
        <f>SUM(E698:$E$4115)/E698</f>
        <v>39219364.929999985</v>
      </c>
      <c r="R698" s="8" t="s">
        <v>8319</v>
      </c>
      <c r="S698" s="8" t="s">
        <v>8321</v>
      </c>
      <c r="T698" t="b">
        <v>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1"/>
        <v>42403.523020833338</v>
      </c>
      <c r="K699">
        <v>1453206789</v>
      </c>
      <c r="L699" s="11">
        <f t="shared" si="32"/>
        <v>42388.523020833338</v>
      </c>
      <c r="M699" t="b">
        <v>0</v>
      </c>
      <c r="N699">
        <v>114</v>
      </c>
      <c r="O699" t="s">
        <v>8273</v>
      </c>
      <c r="P699" s="5">
        <f t="shared" si="30"/>
        <v>-0.53620000000000001</v>
      </c>
      <c r="Q699" s="8">
        <f>SUM(E699:$E$4115)/E699</f>
        <v>16912.187981888739</v>
      </c>
      <c r="R699" s="8" t="s">
        <v>8319</v>
      </c>
      <c r="S699" s="8" t="s">
        <v>8321</v>
      </c>
      <c r="T699" t="b">
        <v>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1"/>
        <v>41900.083333333336</v>
      </c>
      <c r="K700">
        <v>1408141245</v>
      </c>
      <c r="L700" s="11">
        <f t="shared" si="32"/>
        <v>41866.931076388893</v>
      </c>
      <c r="M700" t="b">
        <v>0</v>
      </c>
      <c r="N700">
        <v>29</v>
      </c>
      <c r="O700" t="s">
        <v>8273</v>
      </c>
      <c r="P700" s="5">
        <f t="shared" si="30"/>
        <v>-0.84609999999999996</v>
      </c>
      <c r="Q700" s="8">
        <f>SUM(E700:$E$4115)/E700</f>
        <v>2548.216044834307</v>
      </c>
      <c r="R700" s="8" t="s">
        <v>8319</v>
      </c>
      <c r="S700" s="8" t="s">
        <v>8321</v>
      </c>
      <c r="T700" t="b">
        <v>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1"/>
        <v>41600.666666666664</v>
      </c>
      <c r="K701">
        <v>1381923548</v>
      </c>
      <c r="L701" s="11">
        <f t="shared" si="32"/>
        <v>41563.485509259262</v>
      </c>
      <c r="M701" t="b">
        <v>0</v>
      </c>
      <c r="N701">
        <v>890</v>
      </c>
      <c r="O701" t="s">
        <v>8273</v>
      </c>
      <c r="P701" s="5">
        <f t="shared" si="30"/>
        <v>-0.175778923076923</v>
      </c>
      <c r="Q701" s="8">
        <f>SUM(E701:$E$4115)/E701</f>
        <v>365.86202441577927</v>
      </c>
      <c r="R701" s="8" t="s">
        <v>8319</v>
      </c>
      <c r="S701" s="8" t="s">
        <v>8321</v>
      </c>
      <c r="T701" t="b">
        <v>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1"/>
        <v>42745.688437500001</v>
      </c>
      <c r="K702">
        <v>1481473881</v>
      </c>
      <c r="L702" s="11">
        <f t="shared" si="32"/>
        <v>42715.688437500001</v>
      </c>
      <c r="M702" t="b">
        <v>0</v>
      </c>
      <c r="N702">
        <v>31</v>
      </c>
      <c r="O702" t="s">
        <v>8273</v>
      </c>
      <c r="P702" s="5">
        <f t="shared" si="30"/>
        <v>-0.97313333333333329</v>
      </c>
      <c r="Q702" s="8">
        <f>SUM(E702:$E$4115)/E702</f>
        <v>97008.700223325053</v>
      </c>
      <c r="R702" s="8" t="s">
        <v>8319</v>
      </c>
      <c r="S702" s="8" t="s">
        <v>8321</v>
      </c>
      <c r="T702" t="b">
        <v>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1"/>
        <v>41843.662962962961</v>
      </c>
      <c r="K703">
        <v>1403538880</v>
      </c>
      <c r="L703" s="11">
        <f t="shared" si="32"/>
        <v>41813.662962962961</v>
      </c>
      <c r="M703" t="b">
        <v>0</v>
      </c>
      <c r="N703">
        <v>21</v>
      </c>
      <c r="O703" t="s">
        <v>8273</v>
      </c>
      <c r="P703" s="5">
        <f t="shared" si="30"/>
        <v>-0.73399999999999999</v>
      </c>
      <c r="Q703" s="8">
        <f>SUM(E703:$E$4115)/E703</f>
        <v>6390.013597580908</v>
      </c>
      <c r="R703" s="8" t="s">
        <v>8319</v>
      </c>
      <c r="S703" s="8" t="s">
        <v>8321</v>
      </c>
      <c r="T703" t="b">
        <v>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1"/>
        <v>42698.768368055556</v>
      </c>
      <c r="K704">
        <v>1477416387</v>
      </c>
      <c r="L704" s="11">
        <f t="shared" si="32"/>
        <v>42668.726701388892</v>
      </c>
      <c r="M704" t="b">
        <v>0</v>
      </c>
      <c r="N704">
        <v>37</v>
      </c>
      <c r="O704" t="s">
        <v>8273</v>
      </c>
      <c r="P704" s="5">
        <f t="shared" si="30"/>
        <v>-0.69186599999999998</v>
      </c>
      <c r="Q704" s="8">
        <f>SUM(E704:$E$4115)/E704</f>
        <v>8456.9235440857974</v>
      </c>
      <c r="R704" s="8" t="s">
        <v>8319</v>
      </c>
      <c r="S704" s="8" t="s">
        <v>8321</v>
      </c>
      <c r="T704" t="b">
        <v>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1"/>
        <v>42766.98055555555</v>
      </c>
      <c r="K705">
        <v>1481150949</v>
      </c>
      <c r="L705" s="11">
        <f t="shared" si="32"/>
        <v>42711.950798611113</v>
      </c>
      <c r="M705" t="b">
        <v>0</v>
      </c>
      <c r="N705">
        <v>7</v>
      </c>
      <c r="O705" t="s">
        <v>8273</v>
      </c>
      <c r="P705" s="5">
        <f t="shared" si="30"/>
        <v>-0.94420000000000004</v>
      </c>
      <c r="Q705" s="8">
        <f>SUM(E705:$E$4115)/E705</f>
        <v>46694.579665471916</v>
      </c>
      <c r="R705" s="8" t="s">
        <v>8319</v>
      </c>
      <c r="S705" s="8" t="s">
        <v>8321</v>
      </c>
      <c r="T705" t="b">
        <v>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1"/>
        <v>42786.192916666667</v>
      </c>
      <c r="K706">
        <v>1482381468</v>
      </c>
      <c r="L706" s="11">
        <f t="shared" si="32"/>
        <v>42726.192916666667</v>
      </c>
      <c r="M706" t="b">
        <v>0</v>
      </c>
      <c r="N706">
        <v>4</v>
      </c>
      <c r="O706" t="s">
        <v>8273</v>
      </c>
      <c r="P706" s="5">
        <f t="shared" ref="P706:P769" si="33">(E706/D706)-1</f>
        <v>-0.9912545454545455</v>
      </c>
      <c r="Q706" s="8">
        <f>SUM(E706:$E$4115)/E706</f>
        <v>81252.653180873167</v>
      </c>
      <c r="R706" s="8" t="s">
        <v>8319</v>
      </c>
      <c r="S706" s="8" t="s">
        <v>8321</v>
      </c>
      <c r="T706" t="b">
        <v>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34">I707/$W$3+25569</f>
        <v>42756.491643518515</v>
      </c>
      <c r="K707">
        <v>1482407278</v>
      </c>
      <c r="L707" s="11">
        <f t="shared" ref="L707:L770" si="35">K707/$W$3+25569</f>
        <v>42726.491643518515</v>
      </c>
      <c r="M707" t="b">
        <v>0</v>
      </c>
      <c r="N707">
        <v>5</v>
      </c>
      <c r="O707" t="s">
        <v>8273</v>
      </c>
      <c r="P707" s="5">
        <f t="shared" si="33"/>
        <v>-0.99023000000000005</v>
      </c>
      <c r="Q707" s="8">
        <f>SUM(E707:$E$4115)/E707</f>
        <v>40002.093326509719</v>
      </c>
      <c r="R707" s="8" t="s">
        <v>8319</v>
      </c>
      <c r="S707" s="8" t="s">
        <v>8321</v>
      </c>
      <c r="T707" t="b">
        <v>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34"/>
        <v>42718.777083333334</v>
      </c>
      <c r="K708">
        <v>1478130783</v>
      </c>
      <c r="L708" s="11">
        <f t="shared" si="35"/>
        <v>42676.995173611111</v>
      </c>
      <c r="M708" t="b">
        <v>0</v>
      </c>
      <c r="N708">
        <v>0</v>
      </c>
      <c r="O708" t="s">
        <v>8273</v>
      </c>
      <c r="P708" s="5">
        <f t="shared" si="33"/>
        <v>-1</v>
      </c>
      <c r="Q708" s="8" t="e">
        <f>SUM(E708:$E$4115)/E708</f>
        <v>#DIV/0!</v>
      </c>
      <c r="R708" s="8" t="s">
        <v>8319</v>
      </c>
      <c r="S708" s="8" t="s">
        <v>8321</v>
      </c>
      <c r="T708" t="b">
        <v>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34"/>
        <v>42736.663506944446</v>
      </c>
      <c r="K709">
        <v>1479830127</v>
      </c>
      <c r="L709" s="11">
        <f t="shared" si="35"/>
        <v>42696.663506944446</v>
      </c>
      <c r="M709" t="b">
        <v>0</v>
      </c>
      <c r="N709">
        <v>456</v>
      </c>
      <c r="O709" t="s">
        <v>8273</v>
      </c>
      <c r="P709" s="5">
        <f t="shared" si="33"/>
        <v>-0.21072647058823535</v>
      </c>
      <c r="Q709" s="8">
        <f>SUM(E709:$E$4115)/E709</f>
        <v>728.16529310274143</v>
      </c>
      <c r="R709" s="8" t="s">
        <v>8319</v>
      </c>
      <c r="S709" s="8" t="s">
        <v>8321</v>
      </c>
      <c r="T709" t="b">
        <v>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34"/>
        <v>41895.581018518518</v>
      </c>
      <c r="K710">
        <v>1405432600</v>
      </c>
      <c r="L710" s="11">
        <f t="shared" si="35"/>
        <v>41835.581018518518</v>
      </c>
      <c r="M710" t="b">
        <v>0</v>
      </c>
      <c r="N710">
        <v>369</v>
      </c>
      <c r="O710" t="s">
        <v>8273</v>
      </c>
      <c r="P710" s="5">
        <f t="shared" si="33"/>
        <v>-0.77907499999999996</v>
      </c>
      <c r="Q710" s="8">
        <f>SUM(E710:$E$4115)/E710</f>
        <v>4416.3627452755454</v>
      </c>
      <c r="R710" s="8" t="s">
        <v>8319</v>
      </c>
      <c r="S710" s="8" t="s">
        <v>8321</v>
      </c>
      <c r="T710" t="b">
        <v>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34"/>
        <v>41978.041192129633</v>
      </c>
      <c r="K711">
        <v>1415149159</v>
      </c>
      <c r="L711" s="11">
        <f t="shared" si="35"/>
        <v>41948.041192129633</v>
      </c>
      <c r="M711" t="b">
        <v>0</v>
      </c>
      <c r="N711">
        <v>2</v>
      </c>
      <c r="O711" t="s">
        <v>8273</v>
      </c>
      <c r="P711" s="5">
        <f t="shared" si="33"/>
        <v>-0.99593333333333334</v>
      </c>
      <c r="Q711" s="8">
        <f>SUM(E711:$E$4115)/E711</f>
        <v>639648.53409836057</v>
      </c>
      <c r="R711" s="8" t="s">
        <v>8319</v>
      </c>
      <c r="S711" s="8" t="s">
        <v>8321</v>
      </c>
      <c r="T711" t="b">
        <v>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34"/>
        <v>41871.030555555553</v>
      </c>
      <c r="K712">
        <v>1405640302</v>
      </c>
      <c r="L712" s="11">
        <f t="shared" si="35"/>
        <v>41837.984976851854</v>
      </c>
      <c r="M712" t="b">
        <v>0</v>
      </c>
      <c r="N712">
        <v>0</v>
      </c>
      <c r="O712" t="s">
        <v>8273</v>
      </c>
      <c r="P712" s="5">
        <f t="shared" si="33"/>
        <v>-1</v>
      </c>
      <c r="Q712" s="8" t="e">
        <f>SUM(E712:$E$4115)/E712</f>
        <v>#DIV/0!</v>
      </c>
      <c r="R712" s="8" t="s">
        <v>8319</v>
      </c>
      <c r="S712" s="8" t="s">
        <v>8321</v>
      </c>
      <c r="T712" t="b">
        <v>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34"/>
        <v>42718.500787037032</v>
      </c>
      <c r="K713">
        <v>1478257268</v>
      </c>
      <c r="L713" s="11">
        <f t="shared" si="35"/>
        <v>42678.459120370375</v>
      </c>
      <c r="M713" t="b">
        <v>0</v>
      </c>
      <c r="N713">
        <v>338</v>
      </c>
      <c r="O713" t="s">
        <v>8273</v>
      </c>
      <c r="P713" s="5">
        <f t="shared" si="33"/>
        <v>-0.66209000000000007</v>
      </c>
      <c r="Q713" s="8">
        <f>SUM(E713:$E$4115)/E713</f>
        <v>1154.7009434464799</v>
      </c>
      <c r="R713" s="8" t="s">
        <v>8319</v>
      </c>
      <c r="S713" s="8" t="s">
        <v>8321</v>
      </c>
      <c r="T713" t="b">
        <v>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34"/>
        <v>42414.680925925924</v>
      </c>
      <c r="K714">
        <v>1452874832</v>
      </c>
      <c r="L714" s="11">
        <f t="shared" si="35"/>
        <v>42384.680925925924</v>
      </c>
      <c r="M714" t="b">
        <v>0</v>
      </c>
      <c r="N714">
        <v>4</v>
      </c>
      <c r="O714" t="s">
        <v>8273</v>
      </c>
      <c r="P714" s="5">
        <f t="shared" si="33"/>
        <v>-0.99783505154639174</v>
      </c>
      <c r="Q714" s="8">
        <f>SUM(E714:$E$4115)/E714</f>
        <v>371282.93885714276</v>
      </c>
      <c r="R714" s="8" t="s">
        <v>8319</v>
      </c>
      <c r="S714" s="8" t="s">
        <v>8321</v>
      </c>
      <c r="T714" t="b">
        <v>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34"/>
        <v>42526.529305555552</v>
      </c>
      <c r="K715">
        <v>1462538532</v>
      </c>
      <c r="L715" s="11">
        <f t="shared" si="35"/>
        <v>42496.529305555552</v>
      </c>
      <c r="M715" t="b">
        <v>0</v>
      </c>
      <c r="N715">
        <v>1</v>
      </c>
      <c r="O715" t="s">
        <v>8273</v>
      </c>
      <c r="P715" s="5">
        <f t="shared" si="33"/>
        <v>-0.99204000000000003</v>
      </c>
      <c r="Q715" s="8">
        <f>SUM(E715:$E$4115)/E715</f>
        <v>195902.53055276378</v>
      </c>
      <c r="R715" s="8" t="s">
        <v>8319</v>
      </c>
      <c r="S715" s="8" t="s">
        <v>8321</v>
      </c>
      <c r="T715" t="b">
        <v>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34"/>
        <v>42794.787986111114</v>
      </c>
      <c r="K716">
        <v>1483124082</v>
      </c>
      <c r="L716" s="11">
        <f t="shared" si="35"/>
        <v>42734.787986111114</v>
      </c>
      <c r="M716" t="b">
        <v>0</v>
      </c>
      <c r="N716">
        <v>28</v>
      </c>
      <c r="O716" t="s">
        <v>8273</v>
      </c>
      <c r="P716" s="5">
        <f t="shared" si="33"/>
        <v>-0.85006666666666664</v>
      </c>
      <c r="Q716" s="8">
        <f>SUM(E716:$E$4115)/E716</f>
        <v>17334.10608270342</v>
      </c>
      <c r="R716" s="8" t="s">
        <v>8319</v>
      </c>
      <c r="S716" s="8" t="s">
        <v>8321</v>
      </c>
      <c r="T716" t="b">
        <v>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34"/>
        <v>42313.132407407407</v>
      </c>
      <c r="K717">
        <v>1443233440</v>
      </c>
      <c r="L717" s="11">
        <f t="shared" si="35"/>
        <v>42273.090740740736</v>
      </c>
      <c r="M717" t="b">
        <v>0</v>
      </c>
      <c r="N717">
        <v>12</v>
      </c>
      <c r="O717" t="s">
        <v>8273</v>
      </c>
      <c r="P717" s="5">
        <f t="shared" si="33"/>
        <v>-0.94949090909090905</v>
      </c>
      <c r="Q717" s="8">
        <f>SUM(E717:$E$4115)/E717</f>
        <v>28064.906825053989</v>
      </c>
      <c r="R717" s="8" t="s">
        <v>8319</v>
      </c>
      <c r="S717" s="8" t="s">
        <v>8321</v>
      </c>
      <c r="T717" t="b">
        <v>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34"/>
        <v>41974</v>
      </c>
      <c r="K718">
        <v>1414511307</v>
      </c>
      <c r="L718" s="11">
        <f t="shared" si="35"/>
        <v>41940.658645833333</v>
      </c>
      <c r="M718" t="b">
        <v>0</v>
      </c>
      <c r="N718">
        <v>16</v>
      </c>
      <c r="O718" t="s">
        <v>8273</v>
      </c>
      <c r="P718" s="5">
        <f t="shared" si="33"/>
        <v>-0.89785714285714291</v>
      </c>
      <c r="Q718" s="8">
        <f>SUM(E718:$E$4115)/E718</f>
        <v>54518.554657342647</v>
      </c>
      <c r="R718" s="8" t="s">
        <v>8319</v>
      </c>
      <c r="S718" s="8" t="s">
        <v>8321</v>
      </c>
      <c r="T718" t="b">
        <v>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34"/>
        <v>41887.854189814811</v>
      </c>
      <c r="K719">
        <v>1407357002</v>
      </c>
      <c r="L719" s="11">
        <f t="shared" si="35"/>
        <v>41857.854189814811</v>
      </c>
      <c r="M719" t="b">
        <v>0</v>
      </c>
      <c r="N719">
        <v>4</v>
      </c>
      <c r="O719" t="s">
        <v>8273</v>
      </c>
      <c r="P719" s="5">
        <f t="shared" si="33"/>
        <v>-0.99695</v>
      </c>
      <c r="Q719" s="8">
        <f>SUM(E719:$E$4115)/E719</f>
        <v>127803.44780327866</v>
      </c>
      <c r="R719" s="8" t="s">
        <v>8319</v>
      </c>
      <c r="S719" s="8" t="s">
        <v>8321</v>
      </c>
      <c r="T719" t="b">
        <v>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34"/>
        <v>42784.249305555553</v>
      </c>
      <c r="K720">
        <v>1484684247</v>
      </c>
      <c r="L720" s="11">
        <f t="shared" si="35"/>
        <v>42752.845451388886</v>
      </c>
      <c r="M720" t="b">
        <v>0</v>
      </c>
      <c r="N720">
        <v>4</v>
      </c>
      <c r="O720" t="s">
        <v>8273</v>
      </c>
      <c r="P720" s="5">
        <f t="shared" si="33"/>
        <v>-0.99250000000000005</v>
      </c>
      <c r="Q720" s="8">
        <f>SUM(E720:$E$4115)/E720</f>
        <v>433108.29533333326</v>
      </c>
      <c r="R720" s="8" t="s">
        <v>8319</v>
      </c>
      <c r="S720" s="8" t="s">
        <v>8321</v>
      </c>
      <c r="T720" t="b">
        <v>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34"/>
        <v>42423.040231481486</v>
      </c>
      <c r="K721">
        <v>1454979476</v>
      </c>
      <c r="L721" s="11">
        <f t="shared" si="35"/>
        <v>42409.040231481486</v>
      </c>
      <c r="M721" t="b">
        <v>0</v>
      </c>
      <c r="N721">
        <v>10</v>
      </c>
      <c r="O721" t="s">
        <v>8273</v>
      </c>
      <c r="P721" s="5">
        <f t="shared" si="33"/>
        <v>-0.98706666666666665</v>
      </c>
      <c r="Q721" s="8">
        <f>SUM(E721:$E$4115)/E721</f>
        <v>200926.06484536079</v>
      </c>
      <c r="R721" s="8" t="s">
        <v>8319</v>
      </c>
      <c r="S721" s="8" t="s">
        <v>8321</v>
      </c>
      <c r="T721" t="b">
        <v>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34"/>
        <v>40937.649201388893</v>
      </c>
      <c r="K722">
        <v>1325432091</v>
      </c>
      <c r="L722" s="11">
        <f t="shared" si="35"/>
        <v>40909.649201388893</v>
      </c>
      <c r="M722" t="b">
        <v>0</v>
      </c>
      <c r="N722">
        <v>41</v>
      </c>
      <c r="O722" t="s">
        <v>8274</v>
      </c>
      <c r="P722" s="5">
        <f t="shared" si="33"/>
        <v>0.43947368421052624</v>
      </c>
      <c r="Q722" s="8">
        <f>SUM(E722:$E$4115)/E722</f>
        <v>14252.088694698352</v>
      </c>
      <c r="R722" s="8" t="s">
        <v>8322</v>
      </c>
      <c r="S722" s="8" t="s">
        <v>8323</v>
      </c>
      <c r="T722" t="b">
        <v>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34"/>
        <v>41852.571840277778</v>
      </c>
      <c r="K723">
        <v>1403012607</v>
      </c>
      <c r="L723" s="11">
        <f t="shared" si="35"/>
        <v>41807.571840277778</v>
      </c>
      <c r="M723" t="b">
        <v>0</v>
      </c>
      <c r="N723">
        <v>119</v>
      </c>
      <c r="O723" t="s">
        <v>8274</v>
      </c>
      <c r="P723" s="5">
        <f t="shared" si="33"/>
        <v>0.22109756097560984</v>
      </c>
      <c r="Q723" s="8">
        <f>SUM(E723:$E$4115)/E723</f>
        <v>3892.6123619294908</v>
      </c>
      <c r="R723" s="8" t="s">
        <v>8322</v>
      </c>
      <c r="S723" s="8" t="s">
        <v>8323</v>
      </c>
      <c r="T723" t="b">
        <v>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34"/>
        <v>41007.76363425926</v>
      </c>
      <c r="K724">
        <v>1331320778</v>
      </c>
      <c r="L724" s="11">
        <f t="shared" si="35"/>
        <v>40977.805300925924</v>
      </c>
      <c r="M724" t="b">
        <v>0</v>
      </c>
      <c r="N724">
        <v>153</v>
      </c>
      <c r="O724" t="s">
        <v>8274</v>
      </c>
      <c r="P724" s="5">
        <f t="shared" si="33"/>
        <v>0.32024000000000008</v>
      </c>
      <c r="Q724" s="8">
        <f>SUM(E724:$E$4115)/E724</f>
        <v>1180.5948791128883</v>
      </c>
      <c r="R724" s="8" t="s">
        <v>8322</v>
      </c>
      <c r="S724" s="8" t="s">
        <v>8323</v>
      </c>
      <c r="T724" t="b">
        <v>1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34"/>
        <v>42215.165972222225</v>
      </c>
      <c r="K725">
        <v>1435606549</v>
      </c>
      <c r="L725" s="11">
        <f t="shared" si="35"/>
        <v>42184.81653935185</v>
      </c>
      <c r="M725" t="b">
        <v>0</v>
      </c>
      <c r="N725">
        <v>100</v>
      </c>
      <c r="O725" t="s">
        <v>8274</v>
      </c>
      <c r="P725" s="5">
        <f t="shared" si="33"/>
        <v>9.3800000000000106E-2</v>
      </c>
      <c r="Q725" s="8">
        <f>SUM(E725:$E$4115)/E725</f>
        <v>7118.981272627535</v>
      </c>
      <c r="R725" s="8" t="s">
        <v>8322</v>
      </c>
      <c r="S725" s="8" t="s">
        <v>8323</v>
      </c>
      <c r="T725" t="b">
        <v>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34"/>
        <v>40724.638460648144</v>
      </c>
      <c r="K726">
        <v>1306855163</v>
      </c>
      <c r="L726" s="11">
        <f t="shared" si="35"/>
        <v>40694.638460648144</v>
      </c>
      <c r="M726" t="b">
        <v>0</v>
      </c>
      <c r="N726">
        <v>143</v>
      </c>
      <c r="O726" t="s">
        <v>8274</v>
      </c>
      <c r="P726" s="5">
        <f t="shared" si="33"/>
        <v>5.4715714285714423E-2</v>
      </c>
      <c r="Q726" s="8">
        <f>SUM(E726:$E$4115)/E726</f>
        <v>5272.6787015052114</v>
      </c>
      <c r="R726" s="8" t="s">
        <v>8322</v>
      </c>
      <c r="S726" s="8" t="s">
        <v>8323</v>
      </c>
      <c r="T726" t="b">
        <v>1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34"/>
        <v>42351.626296296294</v>
      </c>
      <c r="K727">
        <v>1447426912</v>
      </c>
      <c r="L727" s="11">
        <f t="shared" si="35"/>
        <v>42321.626296296294</v>
      </c>
      <c r="M727" t="b">
        <v>0</v>
      </c>
      <c r="N727">
        <v>140</v>
      </c>
      <c r="O727" t="s">
        <v>8274</v>
      </c>
      <c r="P727" s="5">
        <f t="shared" si="33"/>
        <v>3.5000000000000586E-3</v>
      </c>
      <c r="Q727" s="8">
        <f>SUM(E727:$E$4115)/E727</f>
        <v>1939.255434479322</v>
      </c>
      <c r="R727" s="8" t="s">
        <v>8322</v>
      </c>
      <c r="S727" s="8" t="s">
        <v>8323</v>
      </c>
      <c r="T727" t="b">
        <v>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34"/>
        <v>41376.042673611111</v>
      </c>
      <c r="K728">
        <v>1363136487</v>
      </c>
      <c r="L728" s="11">
        <f t="shared" si="35"/>
        <v>41346.042673611111</v>
      </c>
      <c r="M728" t="b">
        <v>0</v>
      </c>
      <c r="N728">
        <v>35</v>
      </c>
      <c r="O728" t="s">
        <v>8274</v>
      </c>
      <c r="P728" s="5">
        <f t="shared" si="33"/>
        <v>1.4000000000000012E-2</v>
      </c>
      <c r="Q728" s="8">
        <f>SUM(E728:$E$4115)/E728</f>
        <v>15345.477936883626</v>
      </c>
      <c r="R728" s="8" t="s">
        <v>8322</v>
      </c>
      <c r="S728" s="8" t="s">
        <v>8323</v>
      </c>
      <c r="T728" t="b">
        <v>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34"/>
        <v>41288.888888888891</v>
      </c>
      <c r="K729">
        <v>1354580949</v>
      </c>
      <c r="L729" s="11">
        <f t="shared" si="35"/>
        <v>41247.020243055558</v>
      </c>
      <c r="M729" t="b">
        <v>0</v>
      </c>
      <c r="N729">
        <v>149</v>
      </c>
      <c r="O729" t="s">
        <v>8274</v>
      </c>
      <c r="P729" s="5">
        <f t="shared" si="33"/>
        <v>0.55514285714285716</v>
      </c>
      <c r="Q729" s="8">
        <f>SUM(E729:$E$4115)/E729</f>
        <v>7146.4728219731751</v>
      </c>
      <c r="R729" s="8" t="s">
        <v>8322</v>
      </c>
      <c r="S729" s="8" t="s">
        <v>8323</v>
      </c>
      <c r="T729" t="b">
        <v>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34"/>
        <v>40776.837465277778</v>
      </c>
      <c r="K730">
        <v>1310069157</v>
      </c>
      <c r="L730" s="11">
        <f t="shared" si="35"/>
        <v>40731.837465277778</v>
      </c>
      <c r="M730" t="b">
        <v>0</v>
      </c>
      <c r="N730">
        <v>130</v>
      </c>
      <c r="O730" t="s">
        <v>8274</v>
      </c>
      <c r="P730" s="5">
        <f t="shared" si="33"/>
        <v>5.5660000000000043E-2</v>
      </c>
      <c r="Q730" s="8">
        <f>SUM(E730:$E$4115)/E730</f>
        <v>4912.2897612236247</v>
      </c>
      <c r="R730" s="8" t="s">
        <v>8322</v>
      </c>
      <c r="S730" s="8" t="s">
        <v>8323</v>
      </c>
      <c r="T730" t="b">
        <v>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34"/>
        <v>41171.185891203706</v>
      </c>
      <c r="K731">
        <v>1342844861</v>
      </c>
      <c r="L731" s="11">
        <f t="shared" si="35"/>
        <v>41111.185891203706</v>
      </c>
      <c r="M731" t="b">
        <v>0</v>
      </c>
      <c r="N731">
        <v>120</v>
      </c>
      <c r="O731" t="s">
        <v>8274</v>
      </c>
      <c r="P731" s="5">
        <f t="shared" si="33"/>
        <v>0.30649999999999999</v>
      </c>
      <c r="Q731" s="8">
        <f>SUM(E731:$E$4115)/E731</f>
        <v>7440.6603750478362</v>
      </c>
      <c r="R731" s="8" t="s">
        <v>8322</v>
      </c>
      <c r="S731" s="8" t="s">
        <v>8323</v>
      </c>
      <c r="T731" t="b">
        <v>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34"/>
        <v>40884.745266203703</v>
      </c>
      <c r="K732">
        <v>1320688391</v>
      </c>
      <c r="L732" s="11">
        <f t="shared" si="35"/>
        <v>40854.745266203703</v>
      </c>
      <c r="M732" t="b">
        <v>0</v>
      </c>
      <c r="N732">
        <v>265</v>
      </c>
      <c r="O732" t="s">
        <v>8274</v>
      </c>
      <c r="P732" s="5">
        <f t="shared" si="33"/>
        <v>0.32190000000000007</v>
      </c>
      <c r="Q732" s="8">
        <f>SUM(E732:$E$4115)/E732</f>
        <v>1470.5978182918523</v>
      </c>
      <c r="R732" s="8" t="s">
        <v>8322</v>
      </c>
      <c r="S732" s="8" t="s">
        <v>8323</v>
      </c>
      <c r="T732" t="b">
        <v>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34"/>
        <v>40930.25</v>
      </c>
      <c r="K733">
        <v>1322852747</v>
      </c>
      <c r="L733" s="11">
        <f t="shared" si="35"/>
        <v>40879.795682870368</v>
      </c>
      <c r="M733" t="b">
        <v>0</v>
      </c>
      <c r="N733">
        <v>71</v>
      </c>
      <c r="O733" t="s">
        <v>8274</v>
      </c>
      <c r="P733" s="5">
        <f t="shared" si="33"/>
        <v>0.26</v>
      </c>
      <c r="Q733" s="8">
        <f>SUM(E733:$E$4115)/E733</f>
        <v>6167.1789079365062</v>
      </c>
      <c r="R733" s="8" t="s">
        <v>8322</v>
      </c>
      <c r="S733" s="8" t="s">
        <v>8323</v>
      </c>
      <c r="T733" t="b">
        <v>1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34"/>
        <v>41546.424317129626</v>
      </c>
      <c r="K734">
        <v>1375265461</v>
      </c>
      <c r="L734" s="11">
        <f t="shared" si="35"/>
        <v>41486.424317129626</v>
      </c>
      <c r="M734" t="b">
        <v>0</v>
      </c>
      <c r="N734">
        <v>13</v>
      </c>
      <c r="O734" t="s">
        <v>8274</v>
      </c>
      <c r="P734" s="5">
        <f t="shared" si="33"/>
        <v>0.60000000000000009</v>
      </c>
      <c r="Q734" s="8">
        <f>SUM(E734:$E$4115)/E734</f>
        <v>606983.23624999984</v>
      </c>
      <c r="R734" s="8" t="s">
        <v>8322</v>
      </c>
      <c r="S734" s="8" t="s">
        <v>8323</v>
      </c>
      <c r="T734" t="b">
        <v>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34"/>
        <v>41628.420046296298</v>
      </c>
      <c r="K735">
        <v>1384941892</v>
      </c>
      <c r="L735" s="11">
        <f t="shared" si="35"/>
        <v>41598.420046296298</v>
      </c>
      <c r="M735" t="b">
        <v>0</v>
      </c>
      <c r="N735">
        <v>169</v>
      </c>
      <c r="O735" t="s">
        <v>8274</v>
      </c>
      <c r="P735" s="5">
        <f t="shared" si="33"/>
        <v>0.20480000000000009</v>
      </c>
      <c r="Q735" s="8">
        <f>SUM(E735:$E$4115)/E735</f>
        <v>12897.364913678615</v>
      </c>
      <c r="R735" s="8" t="s">
        <v>8322</v>
      </c>
      <c r="S735" s="8" t="s">
        <v>8323</v>
      </c>
      <c r="T735" t="b">
        <v>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34"/>
        <v>42133.208333333328</v>
      </c>
      <c r="K736">
        <v>1428465420</v>
      </c>
      <c r="L736" s="11">
        <f t="shared" si="35"/>
        <v>42102.164583333331</v>
      </c>
      <c r="M736" t="b">
        <v>0</v>
      </c>
      <c r="N736">
        <v>57</v>
      </c>
      <c r="O736" t="s">
        <v>8274</v>
      </c>
      <c r="P736" s="5">
        <f t="shared" si="33"/>
        <v>0.25529411764705889</v>
      </c>
      <c r="Q736" s="8">
        <f>SUM(E736:$E$4115)/E736</f>
        <v>3640.4733945641979</v>
      </c>
      <c r="R736" s="8" t="s">
        <v>8322</v>
      </c>
      <c r="S736" s="8" t="s">
        <v>8323</v>
      </c>
      <c r="T736" t="b">
        <v>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34"/>
        <v>41977.027083333334</v>
      </c>
      <c r="K737">
        <v>1414975346</v>
      </c>
      <c r="L737" s="11">
        <f t="shared" si="35"/>
        <v>41946.029467592591</v>
      </c>
      <c r="M737" t="b">
        <v>0</v>
      </c>
      <c r="N737">
        <v>229</v>
      </c>
      <c r="O737" t="s">
        <v>8274</v>
      </c>
      <c r="P737" s="5">
        <f t="shared" si="33"/>
        <v>0.14406382978723409</v>
      </c>
      <c r="Q737" s="8">
        <f>SUM(E737:$E$4115)/E737</f>
        <v>722.19562812668516</v>
      </c>
      <c r="R737" s="8" t="s">
        <v>8322</v>
      </c>
      <c r="S737" s="8" t="s">
        <v>8323</v>
      </c>
      <c r="T737" t="b">
        <v>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34"/>
        <v>41599.207638888889</v>
      </c>
      <c r="K738">
        <v>1383327440</v>
      </c>
      <c r="L738" s="11">
        <f t="shared" si="35"/>
        <v>41579.734259259261</v>
      </c>
      <c r="M738" t="b">
        <v>0</v>
      </c>
      <c r="N738">
        <v>108</v>
      </c>
      <c r="O738" t="s">
        <v>8274</v>
      </c>
      <c r="P738" s="5">
        <f t="shared" si="33"/>
        <v>2.151388888888889</v>
      </c>
      <c r="Q738" s="8">
        <f>SUM(E738:$E$4115)/E738</f>
        <v>3418.1939286029078</v>
      </c>
      <c r="R738" s="8" t="s">
        <v>8322</v>
      </c>
      <c r="S738" s="8" t="s">
        <v>8323</v>
      </c>
      <c r="T738" t="b">
        <v>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34"/>
        <v>41684.833333333336</v>
      </c>
      <c r="K739">
        <v>1390890987</v>
      </c>
      <c r="L739" s="11">
        <f t="shared" si="35"/>
        <v>41667.275312500002</v>
      </c>
      <c r="M739" t="b">
        <v>0</v>
      </c>
      <c r="N739">
        <v>108</v>
      </c>
      <c r="O739" t="s">
        <v>8274</v>
      </c>
      <c r="P739" s="5">
        <f t="shared" si="33"/>
        <v>0.22399999999999998</v>
      </c>
      <c r="Q739" s="8">
        <f>SUM(E739:$E$4115)/E739</f>
        <v>6334.6511633986911</v>
      </c>
      <c r="R739" s="8" t="s">
        <v>8322</v>
      </c>
      <c r="S739" s="8" t="s">
        <v>8323</v>
      </c>
      <c r="T739" t="b">
        <v>1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34"/>
        <v>41974.207638888889</v>
      </c>
      <c r="K740">
        <v>1414765794</v>
      </c>
      <c r="L740" s="11">
        <f t="shared" si="35"/>
        <v>41943.604097222225</v>
      </c>
      <c r="M740" t="b">
        <v>0</v>
      </c>
      <c r="N740">
        <v>41</v>
      </c>
      <c r="O740" t="s">
        <v>8274</v>
      </c>
      <c r="P740" s="5">
        <f t="shared" si="33"/>
        <v>6.7333333333333245E-2</v>
      </c>
      <c r="Q740" s="8">
        <f>SUM(E740:$E$4115)/E740</f>
        <v>24211.083772642094</v>
      </c>
      <c r="R740" s="8" t="s">
        <v>8322</v>
      </c>
      <c r="S740" s="8" t="s">
        <v>8323</v>
      </c>
      <c r="T740" t="b">
        <v>1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34"/>
        <v>41862.502650462964</v>
      </c>
      <c r="K741">
        <v>1404907429</v>
      </c>
      <c r="L741" s="11">
        <f t="shared" si="35"/>
        <v>41829.502650462964</v>
      </c>
      <c r="M741" t="b">
        <v>0</v>
      </c>
      <c r="N741">
        <v>139</v>
      </c>
      <c r="O741" t="s">
        <v>8274</v>
      </c>
      <c r="P741" s="5">
        <f t="shared" si="33"/>
        <v>0.58333333333333326</v>
      </c>
      <c r="Q741" s="8">
        <f>SUM(E741:$E$4115)/E741</f>
        <v>4080.0362231578938</v>
      </c>
      <c r="R741" s="8" t="s">
        <v>8322</v>
      </c>
      <c r="S741" s="8" t="s">
        <v>8323</v>
      </c>
      <c r="T741" t="b">
        <v>1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34"/>
        <v>42176.146782407406</v>
      </c>
      <c r="K742">
        <v>1433647882</v>
      </c>
      <c r="L742" s="11">
        <f t="shared" si="35"/>
        <v>42162.146782407406</v>
      </c>
      <c r="M742" t="b">
        <v>0</v>
      </c>
      <c r="N742">
        <v>19</v>
      </c>
      <c r="O742" t="s">
        <v>8274</v>
      </c>
      <c r="P742" s="5">
        <f t="shared" si="33"/>
        <v>7.4000000000000066E-2</v>
      </c>
      <c r="Q742" s="8">
        <f>SUM(E742:$E$4115)/E742</f>
        <v>12026.953482309122</v>
      </c>
      <c r="R742" s="8" t="s">
        <v>8322</v>
      </c>
      <c r="S742" s="8" t="s">
        <v>8323</v>
      </c>
      <c r="T742" t="b">
        <v>1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34"/>
        <v>41436.648217592592</v>
      </c>
      <c r="K743">
        <v>1367940806</v>
      </c>
      <c r="L743" s="11">
        <f t="shared" si="35"/>
        <v>41401.648217592592</v>
      </c>
      <c r="M743" t="b">
        <v>0</v>
      </c>
      <c r="N743">
        <v>94</v>
      </c>
      <c r="O743" t="s">
        <v>8274</v>
      </c>
      <c r="P743" s="5">
        <f t="shared" si="33"/>
        <v>2.2599999999999953E-2</v>
      </c>
      <c r="Q743" s="8">
        <f>SUM(E743:$E$4115)/E743</f>
        <v>2914.7137853736322</v>
      </c>
      <c r="R743" s="8" t="s">
        <v>8322</v>
      </c>
      <c r="S743" s="8" t="s">
        <v>8323</v>
      </c>
      <c r="T743" t="b">
        <v>1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34"/>
        <v>41719.876296296294</v>
      </c>
      <c r="K744">
        <v>1392847312</v>
      </c>
      <c r="L744" s="11">
        <f t="shared" si="35"/>
        <v>41689.917962962965</v>
      </c>
      <c r="M744" t="b">
        <v>0</v>
      </c>
      <c r="N744">
        <v>23</v>
      </c>
      <c r="O744" t="s">
        <v>8274</v>
      </c>
      <c r="P744" s="5">
        <f t="shared" si="33"/>
        <v>0.10714285714285721</v>
      </c>
      <c r="Q744" s="8">
        <f>SUM(E744:$E$4115)/E744</f>
        <v>24989.889238709671</v>
      </c>
      <c r="R744" s="8" t="s">
        <v>8322</v>
      </c>
      <c r="S744" s="8" t="s">
        <v>8323</v>
      </c>
      <c r="T744" t="b">
        <v>1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34"/>
        <v>41015.875</v>
      </c>
      <c r="K745">
        <v>1332435685</v>
      </c>
      <c r="L745" s="11">
        <f t="shared" si="35"/>
        <v>40990.709317129629</v>
      </c>
      <c r="M745" t="b">
        <v>0</v>
      </c>
      <c r="N745">
        <v>15</v>
      </c>
      <c r="O745" t="s">
        <v>8274</v>
      </c>
      <c r="P745" s="5">
        <f t="shared" si="33"/>
        <v>0.48</v>
      </c>
      <c r="Q745" s="8">
        <f>SUM(E745:$E$4115)/E745</f>
        <v>47583.26574938574</v>
      </c>
      <c r="R745" s="8" t="s">
        <v>8322</v>
      </c>
      <c r="S745" s="8" t="s">
        <v>8323</v>
      </c>
      <c r="T745" t="b">
        <v>1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34"/>
        <v>41256.95721064815</v>
      </c>
      <c r="K746">
        <v>1352847503</v>
      </c>
      <c r="L746" s="11">
        <f t="shared" si="35"/>
        <v>41226.95721064815</v>
      </c>
      <c r="M746" t="b">
        <v>0</v>
      </c>
      <c r="N746">
        <v>62</v>
      </c>
      <c r="O746" t="s">
        <v>8274</v>
      </c>
      <c r="P746" s="5">
        <f t="shared" si="33"/>
        <v>2.3200000000000109E-2</v>
      </c>
      <c r="Q746" s="8">
        <f>SUM(E746:$E$4115)/E746</f>
        <v>7570.7514308053151</v>
      </c>
      <c r="R746" s="8" t="s">
        <v>8322</v>
      </c>
      <c r="S746" s="8" t="s">
        <v>8323</v>
      </c>
      <c r="T746" t="b">
        <v>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34"/>
        <v>41397.572280092594</v>
      </c>
      <c r="K747">
        <v>1364996645</v>
      </c>
      <c r="L747" s="11">
        <f t="shared" si="35"/>
        <v>41367.572280092594</v>
      </c>
      <c r="M747" t="b">
        <v>0</v>
      </c>
      <c r="N747">
        <v>74</v>
      </c>
      <c r="O747" t="s">
        <v>8274</v>
      </c>
      <c r="P747" s="5">
        <f t="shared" si="33"/>
        <v>0.79099099099099091</v>
      </c>
      <c r="Q747" s="8">
        <f>SUM(E747:$E$4115)/E747</f>
        <v>9740.1529979879251</v>
      </c>
      <c r="R747" s="8" t="s">
        <v>8322</v>
      </c>
      <c r="S747" s="8" t="s">
        <v>8323</v>
      </c>
      <c r="T747" t="b">
        <v>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34"/>
        <v>41175.165972222225</v>
      </c>
      <c r="K748">
        <v>1346806909</v>
      </c>
      <c r="L748" s="11">
        <f t="shared" si="35"/>
        <v>41157.042928240742</v>
      </c>
      <c r="M748" t="b">
        <v>0</v>
      </c>
      <c r="N748">
        <v>97</v>
      </c>
      <c r="O748" t="s">
        <v>8274</v>
      </c>
      <c r="P748" s="5">
        <f t="shared" si="33"/>
        <v>0.11081352527619681</v>
      </c>
      <c r="Q748" s="8">
        <f>SUM(E748:$E$4115)/E748</f>
        <v>11670.546208559372</v>
      </c>
      <c r="R748" s="8" t="s">
        <v>8322</v>
      </c>
      <c r="S748" s="8" t="s">
        <v>8323</v>
      </c>
      <c r="T748" t="b">
        <v>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34"/>
        <v>42019.454166666663</v>
      </c>
      <c r="K749">
        <v>1418649019</v>
      </c>
      <c r="L749" s="11">
        <f t="shared" si="35"/>
        <v>41988.548831018517</v>
      </c>
      <c r="M749" t="b">
        <v>0</v>
      </c>
      <c r="N749">
        <v>55</v>
      </c>
      <c r="O749" t="s">
        <v>8274</v>
      </c>
      <c r="P749" s="5">
        <f t="shared" si="33"/>
        <v>4.2857142857144481E-4</v>
      </c>
      <c r="Q749" s="8">
        <f>SUM(E749:$E$4115)/E749</f>
        <v>5528.9953334285292</v>
      </c>
      <c r="R749" s="8" t="s">
        <v>8322</v>
      </c>
      <c r="S749" s="8" t="s">
        <v>8323</v>
      </c>
      <c r="T749" t="b">
        <v>1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34"/>
        <v>41861.846828703703</v>
      </c>
      <c r="K750">
        <v>1405109966</v>
      </c>
      <c r="L750" s="11">
        <f t="shared" si="35"/>
        <v>41831.846828703703</v>
      </c>
      <c r="M750" t="b">
        <v>0</v>
      </c>
      <c r="N750">
        <v>44</v>
      </c>
      <c r="O750" t="s">
        <v>8274</v>
      </c>
      <c r="P750" s="5">
        <f t="shared" si="33"/>
        <v>2.4999999999999467E-3</v>
      </c>
      <c r="Q750" s="8">
        <f>SUM(E750:$E$4115)/E750</f>
        <v>19308.005645885281</v>
      </c>
      <c r="R750" s="8" t="s">
        <v>8322</v>
      </c>
      <c r="S750" s="8" t="s">
        <v>8323</v>
      </c>
      <c r="T750" t="b">
        <v>1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34"/>
        <v>42763.94131944445</v>
      </c>
      <c r="K751">
        <v>1483050930</v>
      </c>
      <c r="L751" s="11">
        <f t="shared" si="35"/>
        <v>42733.94131944445</v>
      </c>
      <c r="M751" t="b">
        <v>0</v>
      </c>
      <c r="N751">
        <v>110</v>
      </c>
      <c r="O751" t="s">
        <v>8274</v>
      </c>
      <c r="P751" s="5">
        <f t="shared" si="33"/>
        <v>5.5600000000000094E-2</v>
      </c>
      <c r="Q751" s="8">
        <f>SUM(E751:$E$4115)/E751</f>
        <v>3667.1605077680933</v>
      </c>
      <c r="R751" s="8" t="s">
        <v>8322</v>
      </c>
      <c r="S751" s="8" t="s">
        <v>8323</v>
      </c>
      <c r="T751" t="b">
        <v>1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34"/>
        <v>41329.878148148149</v>
      </c>
      <c r="K752">
        <v>1359147872</v>
      </c>
      <c r="L752" s="11">
        <f t="shared" si="35"/>
        <v>41299.878148148149</v>
      </c>
      <c r="M752" t="b">
        <v>0</v>
      </c>
      <c r="N752">
        <v>59</v>
      </c>
      <c r="O752" t="s">
        <v>8274</v>
      </c>
      <c r="P752" s="5">
        <f t="shared" si="33"/>
        <v>2.58775877587758E-2</v>
      </c>
      <c r="Q752" s="8">
        <f>SUM(E752:$E$4115)/E752</f>
        <v>8488.7015398113599</v>
      </c>
      <c r="R752" s="8" t="s">
        <v>8322</v>
      </c>
      <c r="S752" s="8" t="s">
        <v>8323</v>
      </c>
      <c r="T752" t="b">
        <v>1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34"/>
        <v>40759.630497685182</v>
      </c>
      <c r="K753">
        <v>1308496075</v>
      </c>
      <c r="L753" s="11">
        <f t="shared" si="35"/>
        <v>40713.630497685182</v>
      </c>
      <c r="M753" t="b">
        <v>0</v>
      </c>
      <c r="N753">
        <v>62</v>
      </c>
      <c r="O753" t="s">
        <v>8274</v>
      </c>
      <c r="P753" s="5">
        <f t="shared" si="33"/>
        <v>0.18500000000000005</v>
      </c>
      <c r="Q753" s="8">
        <f>SUM(E753:$E$4115)/E753</f>
        <v>10884.79080731364</v>
      </c>
      <c r="R753" s="8" t="s">
        <v>8322</v>
      </c>
      <c r="S753" s="8" t="s">
        <v>8323</v>
      </c>
      <c r="T753" t="b">
        <v>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34"/>
        <v>42659.458333333328</v>
      </c>
      <c r="K754">
        <v>1474884417</v>
      </c>
      <c r="L754" s="11">
        <f t="shared" si="35"/>
        <v>42639.421493055561</v>
      </c>
      <c r="M754" t="b">
        <v>0</v>
      </c>
      <c r="N754">
        <v>105</v>
      </c>
      <c r="O754" t="s">
        <v>8274</v>
      </c>
      <c r="P754" s="5">
        <f t="shared" si="33"/>
        <v>0.11699999999999999</v>
      </c>
      <c r="Q754" s="8">
        <f>SUM(E754:$E$4115)/E754</f>
        <v>6927.8202900626666</v>
      </c>
      <c r="R754" s="8" t="s">
        <v>8322</v>
      </c>
      <c r="S754" s="8" t="s">
        <v>8323</v>
      </c>
      <c r="T754" t="b">
        <v>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34"/>
        <v>42049.590173611112</v>
      </c>
      <c r="K755">
        <v>1421330991</v>
      </c>
      <c r="L755" s="11">
        <f t="shared" si="35"/>
        <v>42019.590173611112</v>
      </c>
      <c r="M755" t="b">
        <v>0</v>
      </c>
      <c r="N755">
        <v>26</v>
      </c>
      <c r="O755" t="s">
        <v>8274</v>
      </c>
      <c r="P755" s="5">
        <f t="shared" si="33"/>
        <v>0.28000000000000003</v>
      </c>
      <c r="Q755" s="8">
        <f>SUM(E755:$E$4115)/E755</f>
        <v>3022.3665093749996</v>
      </c>
      <c r="R755" s="8" t="s">
        <v>8322</v>
      </c>
      <c r="S755" s="8" t="s">
        <v>8323</v>
      </c>
      <c r="T755" t="b">
        <v>1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34"/>
        <v>41279.749085648145</v>
      </c>
      <c r="K756">
        <v>1354816721</v>
      </c>
      <c r="L756" s="11">
        <f t="shared" si="35"/>
        <v>41249.749085648145</v>
      </c>
      <c r="M756" t="b">
        <v>0</v>
      </c>
      <c r="N756">
        <v>49</v>
      </c>
      <c r="O756" t="s">
        <v>8274</v>
      </c>
      <c r="P756" s="5">
        <f t="shared" si="33"/>
        <v>3.7500000000000089E-2</v>
      </c>
      <c r="Q756" s="8">
        <f>SUM(E756:$E$4115)/E756</f>
        <v>18637.82714216867</v>
      </c>
      <c r="R756" s="8" t="s">
        <v>8322</v>
      </c>
      <c r="S756" s="8" t="s">
        <v>8323</v>
      </c>
      <c r="T756" t="b">
        <v>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34"/>
        <v>41414.02847222222</v>
      </c>
      <c r="K757">
        <v>1366381877</v>
      </c>
      <c r="L757" s="11">
        <f t="shared" si="35"/>
        <v>41383.605057870373</v>
      </c>
      <c r="M757" t="b">
        <v>0</v>
      </c>
      <c r="N757">
        <v>68</v>
      </c>
      <c r="O757" t="s">
        <v>8274</v>
      </c>
      <c r="P757" s="5">
        <f t="shared" si="33"/>
        <v>1.9076000000000093E-2</v>
      </c>
      <c r="Q757" s="8">
        <f>SUM(E757:$E$4115)/E757</f>
        <v>15179.01170079562</v>
      </c>
      <c r="R757" s="8" t="s">
        <v>8322</v>
      </c>
      <c r="S757" s="8" t="s">
        <v>8323</v>
      </c>
      <c r="T757" t="b">
        <v>1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34"/>
        <v>40651.725219907406</v>
      </c>
      <c r="K758">
        <v>1297880659</v>
      </c>
      <c r="L758" s="11">
        <f t="shared" si="35"/>
        <v>40590.766886574071</v>
      </c>
      <c r="M758" t="b">
        <v>0</v>
      </c>
      <c r="N758">
        <v>22</v>
      </c>
      <c r="O758" t="s">
        <v>8274</v>
      </c>
      <c r="P758" s="5">
        <f t="shared" si="33"/>
        <v>0.17714285714285705</v>
      </c>
      <c r="Q758" s="8">
        <f>SUM(E758:$E$4115)/E758</f>
        <v>46928.238628640771</v>
      </c>
      <c r="R758" s="8" t="s">
        <v>8322</v>
      </c>
      <c r="S758" s="8" t="s">
        <v>8323</v>
      </c>
      <c r="T758" t="b">
        <v>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34"/>
        <v>41249.054560185185</v>
      </c>
      <c r="K759">
        <v>1353547114</v>
      </c>
      <c r="L759" s="11">
        <f t="shared" si="35"/>
        <v>41235.054560185185</v>
      </c>
      <c r="M759" t="b">
        <v>0</v>
      </c>
      <c r="N759">
        <v>18</v>
      </c>
      <c r="O759" t="s">
        <v>8274</v>
      </c>
      <c r="P759" s="5">
        <f t="shared" si="33"/>
        <v>1.38</v>
      </c>
      <c r="Q759" s="8">
        <f>SUM(E759:$E$4115)/E759</f>
        <v>64988.310302521</v>
      </c>
      <c r="R759" s="8" t="s">
        <v>8322</v>
      </c>
      <c r="S759" s="8" t="s">
        <v>8323</v>
      </c>
      <c r="T759" t="b">
        <v>1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34"/>
        <v>40459.836435185185</v>
      </c>
      <c r="K760">
        <v>1283976268</v>
      </c>
      <c r="L760" s="11">
        <f t="shared" si="35"/>
        <v>40429.836435185185</v>
      </c>
      <c r="M760" t="b">
        <v>0</v>
      </c>
      <c r="N760">
        <v>19</v>
      </c>
      <c r="O760" t="s">
        <v>8274</v>
      </c>
      <c r="P760" s="5">
        <f t="shared" si="33"/>
        <v>2.0000000000000018E-2</v>
      </c>
      <c r="Q760" s="8">
        <f>SUM(E760:$E$4115)/E760</f>
        <v>15163.705737254901</v>
      </c>
      <c r="R760" s="8" t="s">
        <v>8322</v>
      </c>
      <c r="S760" s="8" t="s">
        <v>8323</v>
      </c>
      <c r="T760" t="b">
        <v>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34"/>
        <v>41829.330312500002</v>
      </c>
      <c r="K761">
        <v>1401436539</v>
      </c>
      <c r="L761" s="11">
        <f t="shared" si="35"/>
        <v>41789.330312500002</v>
      </c>
      <c r="M761" t="b">
        <v>0</v>
      </c>
      <c r="N761">
        <v>99</v>
      </c>
      <c r="O761" t="s">
        <v>8274</v>
      </c>
      <c r="P761" s="5">
        <f t="shared" si="33"/>
        <v>1.9200000000000106E-2</v>
      </c>
      <c r="Q761" s="8">
        <f>SUM(E761:$E$4115)/E761</f>
        <v>7587.303695054944</v>
      </c>
      <c r="R761" s="8" t="s">
        <v>8322</v>
      </c>
      <c r="S761" s="8" t="s">
        <v>8323</v>
      </c>
      <c r="T761" t="b">
        <v>1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34"/>
        <v>42700.805706018524</v>
      </c>
      <c r="K762">
        <v>1477592413</v>
      </c>
      <c r="L762" s="11">
        <f t="shared" si="35"/>
        <v>42670.764039351852</v>
      </c>
      <c r="M762" t="b">
        <v>0</v>
      </c>
      <c r="N762">
        <v>0</v>
      </c>
      <c r="O762" t="s">
        <v>8275</v>
      </c>
      <c r="P762" s="5">
        <f t="shared" si="33"/>
        <v>-1</v>
      </c>
      <c r="Q762" s="8" t="e">
        <f>SUM(E762:$E$4115)/E762</f>
        <v>#DIV/0!</v>
      </c>
      <c r="R762" s="8" t="s">
        <v>8322</v>
      </c>
      <c r="S762" s="8" t="s">
        <v>8324</v>
      </c>
      <c r="T762" t="b">
        <v>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34"/>
        <v>41672.751458333332</v>
      </c>
      <c r="K763">
        <v>1388772126</v>
      </c>
      <c r="L763" s="11">
        <f t="shared" si="35"/>
        <v>41642.751458333332</v>
      </c>
      <c r="M763" t="b">
        <v>0</v>
      </c>
      <c r="N763">
        <v>6</v>
      </c>
      <c r="O763" t="s">
        <v>8275</v>
      </c>
      <c r="P763" s="5">
        <f t="shared" si="33"/>
        <v>-0.95299999999999996</v>
      </c>
      <c r="Q763" s="8">
        <f>SUM(E763:$E$4115)/E763</f>
        <v>164509.80268085105</v>
      </c>
      <c r="R763" s="8" t="s">
        <v>8322</v>
      </c>
      <c r="S763" s="8" t="s">
        <v>8324</v>
      </c>
      <c r="T763" t="b">
        <v>0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34"/>
        <v>42708.25</v>
      </c>
      <c r="K764">
        <v>1479328570</v>
      </c>
      <c r="L764" s="11">
        <f t="shared" si="35"/>
        <v>42690.858449074076</v>
      </c>
      <c r="M764" t="b">
        <v>0</v>
      </c>
      <c r="N764">
        <v>0</v>
      </c>
      <c r="O764" t="s">
        <v>8275</v>
      </c>
      <c r="P764" s="5">
        <f t="shared" si="33"/>
        <v>-1</v>
      </c>
      <c r="Q764" s="8" t="e">
        <f>SUM(E764:$E$4115)/E764</f>
        <v>#DIV/0!</v>
      </c>
      <c r="R764" s="8" t="s">
        <v>8322</v>
      </c>
      <c r="S764" s="8" t="s">
        <v>8324</v>
      </c>
      <c r="T764" t="b">
        <v>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34"/>
        <v>41501.446851851855</v>
      </c>
      <c r="K765">
        <v>1373971408</v>
      </c>
      <c r="L765" s="11">
        <f t="shared" si="35"/>
        <v>41471.446851851855</v>
      </c>
      <c r="M765" t="b">
        <v>0</v>
      </c>
      <c r="N765">
        <v>1</v>
      </c>
      <c r="O765" t="s">
        <v>8275</v>
      </c>
      <c r="P765" s="5">
        <f t="shared" si="33"/>
        <v>-0.99883449883449882</v>
      </c>
      <c r="Q765" s="8">
        <f>SUM(E765:$E$4115)/E765</f>
        <v>7731913.7259999989</v>
      </c>
      <c r="R765" s="8" t="s">
        <v>8322</v>
      </c>
      <c r="S765" s="8" t="s">
        <v>8324</v>
      </c>
      <c r="T765" t="b">
        <v>0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34"/>
        <v>42257.173159722224</v>
      </c>
      <c r="K766">
        <v>1439266161</v>
      </c>
      <c r="L766" s="11">
        <f t="shared" si="35"/>
        <v>42227.173159722224</v>
      </c>
      <c r="M766" t="b">
        <v>0</v>
      </c>
      <c r="N766">
        <v>0</v>
      </c>
      <c r="O766" t="s">
        <v>8275</v>
      </c>
      <c r="P766" s="5">
        <f t="shared" si="33"/>
        <v>-1</v>
      </c>
      <c r="Q766" s="8" t="e">
        <f>SUM(E766:$E$4115)/E766</f>
        <v>#DIV/0!</v>
      </c>
      <c r="R766" s="8" t="s">
        <v>8322</v>
      </c>
      <c r="S766" s="8" t="s">
        <v>8324</v>
      </c>
      <c r="T766" t="b">
        <v>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34"/>
        <v>41931.542638888888</v>
      </c>
      <c r="K767">
        <v>1411131684</v>
      </c>
      <c r="L767" s="11">
        <f t="shared" si="35"/>
        <v>41901.542638888888</v>
      </c>
      <c r="M767" t="b">
        <v>0</v>
      </c>
      <c r="N767">
        <v>44</v>
      </c>
      <c r="O767" t="s">
        <v>8275</v>
      </c>
      <c r="P767" s="5">
        <f t="shared" si="33"/>
        <v>-0.6398571428571429</v>
      </c>
      <c r="Q767" s="8">
        <f>SUM(E767:$E$4115)/E767</f>
        <v>15335.01135660452</v>
      </c>
      <c r="R767" s="8" t="s">
        <v>8322</v>
      </c>
      <c r="S767" s="8" t="s">
        <v>8324</v>
      </c>
      <c r="T767" t="b">
        <v>0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34"/>
        <v>42051.783368055556</v>
      </c>
      <c r="K768">
        <v>1421520483</v>
      </c>
      <c r="L768" s="11">
        <f t="shared" si="35"/>
        <v>42021.783368055556</v>
      </c>
      <c r="M768" t="b">
        <v>0</v>
      </c>
      <c r="N768">
        <v>0</v>
      </c>
      <c r="O768" t="s">
        <v>8275</v>
      </c>
      <c r="P768" s="5">
        <f t="shared" si="33"/>
        <v>-1</v>
      </c>
      <c r="Q768" s="8" t="e">
        <f>SUM(E768:$E$4115)/E768</f>
        <v>#DIV/0!</v>
      </c>
      <c r="R768" s="8" t="s">
        <v>8322</v>
      </c>
      <c r="S768" s="8" t="s">
        <v>8324</v>
      </c>
      <c r="T768" t="b">
        <v>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34"/>
        <v>42145.143634259264</v>
      </c>
      <c r="K769">
        <v>1429586810</v>
      </c>
      <c r="L769" s="11">
        <f t="shared" si="35"/>
        <v>42115.143634259264</v>
      </c>
      <c r="M769" t="b">
        <v>0</v>
      </c>
      <c r="N769">
        <v>3</v>
      </c>
      <c r="O769" t="s">
        <v>8275</v>
      </c>
      <c r="P769" s="5">
        <f t="shared" si="33"/>
        <v>-0.96460000000000001</v>
      </c>
      <c r="Q769" s="8">
        <f>SUM(E769:$E$4115)/E769</f>
        <v>218401.37079096041</v>
      </c>
      <c r="R769" s="8" t="s">
        <v>8322</v>
      </c>
      <c r="S769" s="8" t="s">
        <v>8324</v>
      </c>
      <c r="T769" t="b">
        <v>0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34"/>
        <v>41624.207060185188</v>
      </c>
      <c r="K770">
        <v>1384577890</v>
      </c>
      <c r="L770" s="11">
        <f t="shared" si="35"/>
        <v>41594.207060185188</v>
      </c>
      <c r="M770" t="b">
        <v>0</v>
      </c>
      <c r="N770">
        <v>0</v>
      </c>
      <c r="O770" t="s">
        <v>8275</v>
      </c>
      <c r="P770" s="5">
        <f t="shared" ref="P770:P833" si="36">(E770/D770)-1</f>
        <v>-1</v>
      </c>
      <c r="Q770" s="8" t="e">
        <f>SUM(E770:$E$4115)/E770</f>
        <v>#DIV/0!</v>
      </c>
      <c r="R770" s="8" t="s">
        <v>8322</v>
      </c>
      <c r="S770" s="8" t="s">
        <v>8324</v>
      </c>
      <c r="T770" t="b">
        <v>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37">I771/$W$3+25569</f>
        <v>41634.996458333335</v>
      </c>
      <c r="K771">
        <v>1385510094</v>
      </c>
      <c r="L771" s="11">
        <f t="shared" ref="L771:L834" si="38">K771/$W$3+25569</f>
        <v>41604.996458333335</v>
      </c>
      <c r="M771" t="b">
        <v>0</v>
      </c>
      <c r="N771">
        <v>52</v>
      </c>
      <c r="O771" t="s">
        <v>8275</v>
      </c>
      <c r="P771" s="5">
        <f t="shared" si="36"/>
        <v>-0.58600000000000008</v>
      </c>
      <c r="Q771" s="8">
        <f>SUM(E771:$E$4115)/E771</f>
        <v>23343.517892512074</v>
      </c>
      <c r="R771" s="8" t="s">
        <v>8322</v>
      </c>
      <c r="S771" s="8" t="s">
        <v>8324</v>
      </c>
      <c r="T771" t="b">
        <v>0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37"/>
        <v>41329.9996412037</v>
      </c>
      <c r="K772">
        <v>1358294369</v>
      </c>
      <c r="L772" s="11">
        <f t="shared" si="38"/>
        <v>41289.9996412037</v>
      </c>
      <c r="M772" t="b">
        <v>0</v>
      </c>
      <c r="N772">
        <v>0</v>
      </c>
      <c r="O772" t="s">
        <v>8275</v>
      </c>
      <c r="P772" s="5">
        <f t="shared" si="36"/>
        <v>-1</v>
      </c>
      <c r="Q772" s="8" t="e">
        <f>SUM(E772:$E$4115)/E772</f>
        <v>#DIV/0!</v>
      </c>
      <c r="R772" s="8" t="s">
        <v>8322</v>
      </c>
      <c r="S772" s="8" t="s">
        <v>8324</v>
      </c>
      <c r="T772" t="b">
        <v>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37"/>
        <v>42399.824097222227</v>
      </c>
      <c r="K773">
        <v>1449863202</v>
      </c>
      <c r="L773" s="11">
        <f t="shared" si="38"/>
        <v>42349.824097222227</v>
      </c>
      <c r="M773" t="b">
        <v>0</v>
      </c>
      <c r="N773">
        <v>1</v>
      </c>
      <c r="O773" t="s">
        <v>8275</v>
      </c>
      <c r="P773" s="5">
        <f t="shared" si="36"/>
        <v>-0.99973684210526315</v>
      </c>
      <c r="Q773" s="8">
        <f>SUM(E773:$E$4115)/E773</f>
        <v>3865520.9629999995</v>
      </c>
      <c r="R773" s="8" t="s">
        <v>8322</v>
      </c>
      <c r="S773" s="8" t="s">
        <v>8324</v>
      </c>
      <c r="T773" t="b">
        <v>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37"/>
        <v>40118.165972222225</v>
      </c>
      <c r="K774">
        <v>1252718519</v>
      </c>
      <c r="L774" s="11">
        <f t="shared" si="38"/>
        <v>40068.056932870371</v>
      </c>
      <c r="M774" t="b">
        <v>0</v>
      </c>
      <c r="N774">
        <v>1</v>
      </c>
      <c r="O774" t="s">
        <v>8275</v>
      </c>
      <c r="P774" s="5">
        <f t="shared" si="36"/>
        <v>-0.96666666666666667</v>
      </c>
      <c r="Q774" s="8">
        <f>SUM(E774:$E$4115)/E774</f>
        <v>773103.99259999988</v>
      </c>
      <c r="R774" s="8" t="s">
        <v>8322</v>
      </c>
      <c r="S774" s="8" t="s">
        <v>8324</v>
      </c>
      <c r="T774" t="b">
        <v>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37"/>
        <v>42134.959027777775</v>
      </c>
      <c r="K775">
        <v>1428341985</v>
      </c>
      <c r="L775" s="11">
        <f t="shared" si="38"/>
        <v>42100.735937500001</v>
      </c>
      <c r="M775" t="b">
        <v>0</v>
      </c>
      <c r="N775">
        <v>2</v>
      </c>
      <c r="O775" t="s">
        <v>8275</v>
      </c>
      <c r="P775" s="5">
        <f t="shared" si="36"/>
        <v>-0.99148709763234899</v>
      </c>
      <c r="Q775" s="8">
        <f>SUM(E775:$E$4115)/E775</f>
        <v>1207973.4259374999</v>
      </c>
      <c r="R775" s="8" t="s">
        <v>8322</v>
      </c>
      <c r="S775" s="8" t="s">
        <v>8324</v>
      </c>
      <c r="T775" t="b">
        <v>0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37"/>
        <v>41693.780300925922</v>
      </c>
      <c r="K776">
        <v>1390589018</v>
      </c>
      <c r="L776" s="11">
        <f t="shared" si="38"/>
        <v>41663.780300925922</v>
      </c>
      <c r="M776" t="b">
        <v>0</v>
      </c>
      <c r="N776">
        <v>9</v>
      </c>
      <c r="O776" t="s">
        <v>8275</v>
      </c>
      <c r="P776" s="5">
        <f t="shared" si="36"/>
        <v>-0.29800000000000004</v>
      </c>
      <c r="Q776" s="8">
        <f>SUM(E776:$E$4115)/E776</f>
        <v>110128.54025641024</v>
      </c>
      <c r="R776" s="8" t="s">
        <v>8322</v>
      </c>
      <c r="S776" s="8" t="s">
        <v>8324</v>
      </c>
      <c r="T776" t="b">
        <v>0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37"/>
        <v>40893.060127314813</v>
      </c>
      <c r="K777">
        <v>1321406795</v>
      </c>
      <c r="L777" s="11">
        <f t="shared" si="38"/>
        <v>40863.060127314813</v>
      </c>
      <c r="M777" t="b">
        <v>0</v>
      </c>
      <c r="N777">
        <v>5</v>
      </c>
      <c r="O777" t="s">
        <v>8275</v>
      </c>
      <c r="P777" s="5">
        <f t="shared" si="36"/>
        <v>-0.98299999999999998</v>
      </c>
      <c r="Q777" s="8">
        <f>SUM(E777:$E$4115)/E777</f>
        <v>227380.98017647056</v>
      </c>
      <c r="R777" s="8" t="s">
        <v>8322</v>
      </c>
      <c r="S777" s="8" t="s">
        <v>8324</v>
      </c>
      <c r="T777" t="b">
        <v>0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37"/>
        <v>42288.208333333328</v>
      </c>
      <c r="K778">
        <v>1441297645</v>
      </c>
      <c r="L778" s="11">
        <f t="shared" si="38"/>
        <v>42250.685706018514</v>
      </c>
      <c r="M778" t="b">
        <v>0</v>
      </c>
      <c r="N778">
        <v>57</v>
      </c>
      <c r="O778" t="s">
        <v>8275</v>
      </c>
      <c r="P778" s="5">
        <f t="shared" si="36"/>
        <v>-0.48599999999999999</v>
      </c>
      <c r="Q778" s="8">
        <f>SUM(E778:$E$4115)/E778</f>
        <v>10743.356484157865</v>
      </c>
      <c r="R778" s="8" t="s">
        <v>8322</v>
      </c>
      <c r="S778" s="8" t="s">
        <v>8324</v>
      </c>
      <c r="T778" t="b">
        <v>0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37"/>
        <v>41486.981215277774</v>
      </c>
      <c r="K779">
        <v>1372721577</v>
      </c>
      <c r="L779" s="11">
        <f t="shared" si="38"/>
        <v>41456.981215277774</v>
      </c>
      <c r="M779" t="b">
        <v>0</v>
      </c>
      <c r="N779">
        <v>3</v>
      </c>
      <c r="O779" t="s">
        <v>8275</v>
      </c>
      <c r="P779" s="5">
        <f t="shared" si="36"/>
        <v>-0.99299999999999999</v>
      </c>
      <c r="Q779" s="8">
        <f>SUM(E779:$E$4115)/E779</f>
        <v>1840523.7442857141</v>
      </c>
      <c r="R779" s="8" t="s">
        <v>8322</v>
      </c>
      <c r="S779" s="8" t="s">
        <v>8324</v>
      </c>
      <c r="T779" t="b">
        <v>0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37"/>
        <v>41759.702314814815</v>
      </c>
      <c r="K780">
        <v>1396284680</v>
      </c>
      <c r="L780" s="11">
        <f t="shared" si="38"/>
        <v>41729.702314814815</v>
      </c>
      <c r="M780" t="b">
        <v>0</v>
      </c>
      <c r="N780">
        <v>1</v>
      </c>
      <c r="O780" t="s">
        <v>8275</v>
      </c>
      <c r="P780" s="5">
        <f t="shared" si="36"/>
        <v>-0.996</v>
      </c>
      <c r="Q780" s="8">
        <f>SUM(E780:$E$4115)/E780</f>
        <v>19325488.814999998</v>
      </c>
      <c r="R780" s="8" t="s">
        <v>8322</v>
      </c>
      <c r="S780" s="8" t="s">
        <v>8324</v>
      </c>
      <c r="T780" t="b">
        <v>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37"/>
        <v>40466.166666666664</v>
      </c>
      <c r="K781">
        <v>1284567905</v>
      </c>
      <c r="L781" s="11">
        <f t="shared" si="38"/>
        <v>40436.68408564815</v>
      </c>
      <c r="M781" t="b">
        <v>0</v>
      </c>
      <c r="N781">
        <v>6</v>
      </c>
      <c r="O781" t="s">
        <v>8275</v>
      </c>
      <c r="P781" s="5">
        <f t="shared" si="36"/>
        <v>-0.97333333333333338</v>
      </c>
      <c r="Q781" s="8">
        <f>SUM(E781:$E$4115)/E781</f>
        <v>96627.439074999987</v>
      </c>
      <c r="R781" s="8" t="s">
        <v>8322</v>
      </c>
      <c r="S781" s="8" t="s">
        <v>8324</v>
      </c>
      <c r="T781" t="b">
        <v>0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37"/>
        <v>40666.673900462964</v>
      </c>
      <c r="K782">
        <v>1301847025</v>
      </c>
      <c r="L782" s="11">
        <f t="shared" si="38"/>
        <v>40636.673900462964</v>
      </c>
      <c r="M782" t="b">
        <v>0</v>
      </c>
      <c r="N782">
        <v>27</v>
      </c>
      <c r="O782" t="s">
        <v>8276</v>
      </c>
      <c r="P782" s="5">
        <f t="shared" si="36"/>
        <v>4.0000000000000036E-2</v>
      </c>
      <c r="Q782" s="8">
        <f>SUM(E782:$E$4115)/E782</f>
        <v>37164.015028846152</v>
      </c>
      <c r="R782" s="8" t="s">
        <v>8325</v>
      </c>
      <c r="S782" s="8" t="s">
        <v>8326</v>
      </c>
      <c r="T782" t="b">
        <v>1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37"/>
        <v>41433.000856481478</v>
      </c>
      <c r="K783">
        <v>1368057674</v>
      </c>
      <c r="L783" s="11">
        <f t="shared" si="38"/>
        <v>41403.000856481478</v>
      </c>
      <c r="M783" t="b">
        <v>0</v>
      </c>
      <c r="N783">
        <v>25</v>
      </c>
      <c r="O783" t="s">
        <v>8276</v>
      </c>
      <c r="P783" s="5">
        <f t="shared" si="36"/>
        <v>0.33153750000000004</v>
      </c>
      <c r="Q783" s="8">
        <f>SUM(E783:$E$4115)/E783</f>
        <v>36282.808060231117</v>
      </c>
      <c r="R783" s="8" t="s">
        <v>8325</v>
      </c>
      <c r="S783" s="8" t="s">
        <v>8326</v>
      </c>
      <c r="T783" t="b">
        <v>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37"/>
        <v>41146.758125</v>
      </c>
      <c r="K784">
        <v>1343326302</v>
      </c>
      <c r="L784" s="11">
        <f t="shared" si="38"/>
        <v>41116.758125</v>
      </c>
      <c r="M784" t="b">
        <v>0</v>
      </c>
      <c r="N784">
        <v>14</v>
      </c>
      <c r="O784" t="s">
        <v>8276</v>
      </c>
      <c r="P784" s="5">
        <f t="shared" si="36"/>
        <v>0</v>
      </c>
      <c r="Q784" s="8">
        <f>SUM(E784:$E$4115)/E784</f>
        <v>55212.100571428557</v>
      </c>
      <c r="R784" s="8" t="s">
        <v>8325</v>
      </c>
      <c r="S784" s="8" t="s">
        <v>8326</v>
      </c>
      <c r="T784" t="b">
        <v>1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37"/>
        <v>41026.916666666664</v>
      </c>
      <c r="K785">
        <v>1332182049</v>
      </c>
      <c r="L785" s="11">
        <f t="shared" si="38"/>
        <v>40987.773715277777</v>
      </c>
      <c r="M785" t="b">
        <v>0</v>
      </c>
      <c r="N785">
        <v>35</v>
      </c>
      <c r="O785" t="s">
        <v>8276</v>
      </c>
      <c r="P785" s="5">
        <f t="shared" si="36"/>
        <v>0.48133333333333339</v>
      </c>
      <c r="Q785" s="8">
        <f>SUM(E785:$E$4115)/E785</f>
        <v>17393.236003600356</v>
      </c>
      <c r="R785" s="8" t="s">
        <v>8325</v>
      </c>
      <c r="S785" s="8" t="s">
        <v>8326</v>
      </c>
      <c r="T785" t="b">
        <v>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37"/>
        <v>41715.107858796298</v>
      </c>
      <c r="K786">
        <v>1391571319</v>
      </c>
      <c r="L786" s="11">
        <f t="shared" si="38"/>
        <v>41675.149525462963</v>
      </c>
      <c r="M786" t="b">
        <v>0</v>
      </c>
      <c r="N786">
        <v>10</v>
      </c>
      <c r="O786" t="s">
        <v>8276</v>
      </c>
      <c r="P786" s="5">
        <f t="shared" si="36"/>
        <v>2.4999999999999911E-2</v>
      </c>
      <c r="Q786" s="8">
        <f>SUM(E786:$E$4115)/E786</f>
        <v>37702.974048780481</v>
      </c>
      <c r="R786" s="8" t="s">
        <v>8325</v>
      </c>
      <c r="S786" s="8" t="s">
        <v>8326</v>
      </c>
      <c r="T786" t="b">
        <v>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37"/>
        <v>41333.593923611115</v>
      </c>
      <c r="K787">
        <v>1359468915</v>
      </c>
      <c r="L787" s="11">
        <f t="shared" si="38"/>
        <v>41303.593923611115</v>
      </c>
      <c r="M787" t="b">
        <v>0</v>
      </c>
      <c r="N787">
        <v>29</v>
      </c>
      <c r="O787" t="s">
        <v>8276</v>
      </c>
      <c r="P787" s="5">
        <f t="shared" si="36"/>
        <v>0.80627999999999989</v>
      </c>
      <c r="Q787" s="8">
        <f>SUM(E787:$E$4115)/E787</f>
        <v>42789.073011936125</v>
      </c>
      <c r="R787" s="8" t="s">
        <v>8325</v>
      </c>
      <c r="S787" s="8" t="s">
        <v>8326</v>
      </c>
      <c r="T787" t="b">
        <v>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37"/>
        <v>41040.657638888893</v>
      </c>
      <c r="K788">
        <v>1331774434</v>
      </c>
      <c r="L788" s="11">
        <f t="shared" si="38"/>
        <v>40983.055949074071</v>
      </c>
      <c r="M788" t="b">
        <v>0</v>
      </c>
      <c r="N788">
        <v>44</v>
      </c>
      <c r="O788" t="s">
        <v>8276</v>
      </c>
      <c r="P788" s="5">
        <f t="shared" si="36"/>
        <v>0.42799999999999994</v>
      </c>
      <c r="Q788" s="8">
        <f>SUM(E788:$E$4115)/E788</f>
        <v>5412.2717450980381</v>
      </c>
      <c r="R788" s="8" t="s">
        <v>8325</v>
      </c>
      <c r="S788" s="8" t="s">
        <v>8326</v>
      </c>
      <c r="T788" t="b">
        <v>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37"/>
        <v>41579.627615740741</v>
      </c>
      <c r="K789">
        <v>1380726226</v>
      </c>
      <c r="L789" s="11">
        <f t="shared" si="38"/>
        <v>41549.627615740741</v>
      </c>
      <c r="M789" t="b">
        <v>0</v>
      </c>
      <c r="N789">
        <v>17</v>
      </c>
      <c r="O789" t="s">
        <v>8276</v>
      </c>
      <c r="P789" s="5">
        <f t="shared" si="36"/>
        <v>0.14166666666666661</v>
      </c>
      <c r="Q789" s="8">
        <f>SUM(E789:$E$4115)/E789</f>
        <v>28201.810408759116</v>
      </c>
      <c r="R789" s="8" t="s">
        <v>8325</v>
      </c>
      <c r="S789" s="8" t="s">
        <v>8326</v>
      </c>
      <c r="T789" t="b">
        <v>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37"/>
        <v>41097.165972222225</v>
      </c>
      <c r="K790">
        <v>1338336588</v>
      </c>
      <c r="L790" s="11">
        <f t="shared" si="38"/>
        <v>41059.006805555553</v>
      </c>
      <c r="M790" t="b">
        <v>0</v>
      </c>
      <c r="N790">
        <v>34</v>
      </c>
      <c r="O790" t="s">
        <v>8276</v>
      </c>
      <c r="P790" s="5">
        <f t="shared" si="36"/>
        <v>1.03505</v>
      </c>
      <c r="Q790" s="8">
        <f>SUM(E790:$E$4115)/E790</f>
        <v>18984.845708950637</v>
      </c>
      <c r="R790" s="8" t="s">
        <v>8325</v>
      </c>
      <c r="S790" s="8" t="s">
        <v>8326</v>
      </c>
      <c r="T790" t="b">
        <v>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37"/>
        <v>41295.332638888889</v>
      </c>
      <c r="K791">
        <v>1357187280</v>
      </c>
      <c r="L791" s="11">
        <f t="shared" si="38"/>
        <v>41277.186111111107</v>
      </c>
      <c r="M791" t="b">
        <v>0</v>
      </c>
      <c r="N791">
        <v>14</v>
      </c>
      <c r="O791" t="s">
        <v>8276</v>
      </c>
      <c r="P791" s="5">
        <f t="shared" si="36"/>
        <v>9.4117647058823639E-2</v>
      </c>
      <c r="Q791" s="8">
        <f>SUM(E791:$E$4115)/E791</f>
        <v>20770.47054301075</v>
      </c>
      <c r="R791" s="8" t="s">
        <v>8325</v>
      </c>
      <c r="S791" s="8" t="s">
        <v>8326</v>
      </c>
      <c r="T791" t="b">
        <v>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37"/>
        <v>41306.047905092593</v>
      </c>
      <c r="K792">
        <v>1357088939</v>
      </c>
      <c r="L792" s="11">
        <f t="shared" si="38"/>
        <v>41276.047905092593</v>
      </c>
      <c r="M792" t="b">
        <v>0</v>
      </c>
      <c r="N792">
        <v>156</v>
      </c>
      <c r="O792" t="s">
        <v>8276</v>
      </c>
      <c r="P792" s="5">
        <f t="shared" si="36"/>
        <v>0.44374599999999997</v>
      </c>
      <c r="Q792" s="8">
        <f>SUM(E792:$E$4115)/E792</f>
        <v>2675.762579428791</v>
      </c>
      <c r="R792" s="8" t="s">
        <v>8325</v>
      </c>
      <c r="S792" s="8" t="s">
        <v>8326</v>
      </c>
      <c r="T792" t="b">
        <v>1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37"/>
        <v>41591.249305555553</v>
      </c>
      <c r="K793">
        <v>1381430646</v>
      </c>
      <c r="L793" s="11">
        <f t="shared" si="38"/>
        <v>41557.780624999999</v>
      </c>
      <c r="M793" t="b">
        <v>0</v>
      </c>
      <c r="N793">
        <v>128</v>
      </c>
      <c r="O793" t="s">
        <v>8276</v>
      </c>
      <c r="P793" s="5">
        <f t="shared" si="36"/>
        <v>3.8666666666666627E-2</v>
      </c>
      <c r="Q793" s="8">
        <f>SUM(E793:$E$4115)/E793</f>
        <v>4957.2243581514758</v>
      </c>
      <c r="R793" s="8" t="s">
        <v>8325</v>
      </c>
      <c r="S793" s="8" t="s">
        <v>8326</v>
      </c>
      <c r="T793" t="b">
        <v>1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37"/>
        <v>41585.915312500001</v>
      </c>
      <c r="K794">
        <v>1381265883</v>
      </c>
      <c r="L794" s="11">
        <f t="shared" si="38"/>
        <v>41555.87364583333</v>
      </c>
      <c r="M794" t="b">
        <v>0</v>
      </c>
      <c r="N794">
        <v>60</v>
      </c>
      <c r="O794" t="s">
        <v>8276</v>
      </c>
      <c r="P794" s="5">
        <f t="shared" si="36"/>
        <v>4.4440000000001145E-3</v>
      </c>
      <c r="Q794" s="8">
        <f>SUM(E794:$E$4115)/E794</f>
        <v>15375.267411622748</v>
      </c>
      <c r="R794" s="8" t="s">
        <v>8325</v>
      </c>
      <c r="S794" s="8" t="s">
        <v>8326</v>
      </c>
      <c r="T794" t="b">
        <v>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37"/>
        <v>41458.207638888889</v>
      </c>
      <c r="K795">
        <v>1371491244</v>
      </c>
      <c r="L795" s="11">
        <f t="shared" si="38"/>
        <v>41442.741249999999</v>
      </c>
      <c r="M795" t="b">
        <v>0</v>
      </c>
      <c r="N795">
        <v>32</v>
      </c>
      <c r="O795" t="s">
        <v>8276</v>
      </c>
      <c r="P795" s="5">
        <f t="shared" si="36"/>
        <v>2.7792727272727191E-2</v>
      </c>
      <c r="Q795" s="8">
        <f>SUM(E795:$E$4115)/E795</f>
        <v>13659.095268589706</v>
      </c>
      <c r="R795" s="8" t="s">
        <v>8325</v>
      </c>
      <c r="S795" s="8" t="s">
        <v>8326</v>
      </c>
      <c r="T795" t="b">
        <v>1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37"/>
        <v>40791.712500000001</v>
      </c>
      <c r="K796">
        <v>1310438737</v>
      </c>
      <c r="L796" s="11">
        <f t="shared" si="38"/>
        <v>40736.115011574075</v>
      </c>
      <c r="M796" t="b">
        <v>0</v>
      </c>
      <c r="N796">
        <v>53</v>
      </c>
      <c r="O796" t="s">
        <v>8276</v>
      </c>
      <c r="P796" s="5">
        <f t="shared" si="36"/>
        <v>5.3125000000000089E-2</v>
      </c>
      <c r="Q796" s="8">
        <f>SUM(E796:$E$4115)/E796</f>
        <v>4582.0356332344209</v>
      </c>
      <c r="R796" s="8" t="s">
        <v>8325</v>
      </c>
      <c r="S796" s="8" t="s">
        <v>8326</v>
      </c>
      <c r="T796" t="b">
        <v>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37"/>
        <v>41006.207638888889</v>
      </c>
      <c r="K797">
        <v>1330094566</v>
      </c>
      <c r="L797" s="11">
        <f t="shared" si="38"/>
        <v>40963.613032407404</v>
      </c>
      <c r="M797" t="b">
        <v>0</v>
      </c>
      <c r="N797">
        <v>184</v>
      </c>
      <c r="O797" t="s">
        <v>8276</v>
      </c>
      <c r="P797" s="5">
        <f t="shared" si="36"/>
        <v>0.11785714285714288</v>
      </c>
      <c r="Q797" s="8">
        <f>SUM(E797:$E$4115)/E797</f>
        <v>2466.1485757188493</v>
      </c>
      <c r="R797" s="8" t="s">
        <v>8325</v>
      </c>
      <c r="S797" s="8" t="s">
        <v>8326</v>
      </c>
      <c r="T797" t="b">
        <v>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37"/>
        <v>41532.881944444445</v>
      </c>
      <c r="K798">
        <v>1376687485</v>
      </c>
      <c r="L798" s="11">
        <f t="shared" si="38"/>
        <v>41502.882928240739</v>
      </c>
      <c r="M798" t="b">
        <v>0</v>
      </c>
      <c r="N798">
        <v>90</v>
      </c>
      <c r="O798" t="s">
        <v>8276</v>
      </c>
      <c r="P798" s="5">
        <f t="shared" si="36"/>
        <v>1.3500000000000068E-2</v>
      </c>
      <c r="Q798" s="8">
        <f>SUM(E798:$E$4115)/E798</f>
        <v>3806.568841637888</v>
      </c>
      <c r="R798" s="8" t="s">
        <v>8325</v>
      </c>
      <c r="S798" s="8" t="s">
        <v>8326</v>
      </c>
      <c r="T798" t="b">
        <v>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37"/>
        <v>41028.166666666664</v>
      </c>
      <c r="K799">
        <v>1332978688</v>
      </c>
      <c r="L799" s="11">
        <f t="shared" si="38"/>
        <v>40996.994074074071</v>
      </c>
      <c r="M799" t="b">
        <v>0</v>
      </c>
      <c r="N799">
        <v>71</v>
      </c>
      <c r="O799" t="s">
        <v>8276</v>
      </c>
      <c r="P799" s="5">
        <f t="shared" si="36"/>
        <v>7.5333333333333252E-2</v>
      </c>
      <c r="Q799" s="8">
        <f>SUM(E799:$E$4115)/E799</f>
        <v>11955.809116553008</v>
      </c>
      <c r="R799" s="8" t="s">
        <v>8325</v>
      </c>
      <c r="S799" s="8" t="s">
        <v>8326</v>
      </c>
      <c r="T799" t="b">
        <v>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37"/>
        <v>41912.590127314819</v>
      </c>
      <c r="K800">
        <v>1409494187</v>
      </c>
      <c r="L800" s="11">
        <f t="shared" si="38"/>
        <v>41882.590127314819</v>
      </c>
      <c r="M800" t="b">
        <v>0</v>
      </c>
      <c r="N800">
        <v>87</v>
      </c>
      <c r="O800" t="s">
        <v>8276</v>
      </c>
      <c r="P800" s="5">
        <f t="shared" si="36"/>
        <v>0.1488571428571428</v>
      </c>
      <c r="Q800" s="8">
        <f>SUM(E800:$E$4115)/E800</f>
        <v>9591.199753792589</v>
      </c>
      <c r="R800" s="8" t="s">
        <v>8325</v>
      </c>
      <c r="S800" s="8" t="s">
        <v>8326</v>
      </c>
      <c r="T800" t="b">
        <v>1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37"/>
        <v>41026.667199074072</v>
      </c>
      <c r="K801">
        <v>1332950446</v>
      </c>
      <c r="L801" s="11">
        <f t="shared" si="38"/>
        <v>40996.667199074072</v>
      </c>
      <c r="M801" t="b">
        <v>0</v>
      </c>
      <c r="N801">
        <v>28</v>
      </c>
      <c r="O801" t="s">
        <v>8276</v>
      </c>
      <c r="P801" s="5">
        <f t="shared" si="36"/>
        <v>1.9999999999997797E-4</v>
      </c>
      <c r="Q801" s="8">
        <f>SUM(E801:$E$4115)/E801</f>
        <v>7710.8964627074583</v>
      </c>
      <c r="R801" s="8" t="s">
        <v>8325</v>
      </c>
      <c r="S801" s="8" t="s">
        <v>8326</v>
      </c>
      <c r="T801" t="b">
        <v>1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37"/>
        <v>41893.433495370373</v>
      </c>
      <c r="K802">
        <v>1407839054</v>
      </c>
      <c r="L802" s="11">
        <f t="shared" si="38"/>
        <v>41863.433495370373</v>
      </c>
      <c r="M802" t="b">
        <v>0</v>
      </c>
      <c r="N802">
        <v>56</v>
      </c>
      <c r="O802" t="s">
        <v>8276</v>
      </c>
      <c r="P802" s="5">
        <f t="shared" si="36"/>
        <v>0.52133333333333343</v>
      </c>
      <c r="Q802" s="8">
        <f>SUM(E802:$E$4115)/E802</f>
        <v>16896.227962313762</v>
      </c>
      <c r="R802" s="8" t="s">
        <v>8325</v>
      </c>
      <c r="S802" s="8" t="s">
        <v>8326</v>
      </c>
      <c r="T802" t="b">
        <v>1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37"/>
        <v>40725.795370370368</v>
      </c>
      <c r="K803">
        <v>1306955120</v>
      </c>
      <c r="L803" s="11">
        <f t="shared" si="38"/>
        <v>40695.795370370368</v>
      </c>
      <c r="M803" t="b">
        <v>0</v>
      </c>
      <c r="N803">
        <v>51</v>
      </c>
      <c r="O803" t="s">
        <v>8276</v>
      </c>
      <c r="P803" s="5">
        <f t="shared" si="36"/>
        <v>0.11521499999999985</v>
      </c>
      <c r="Q803" s="8">
        <f>SUM(E803:$E$4115)/E803</f>
        <v>17285.864254874621</v>
      </c>
      <c r="R803" s="8" t="s">
        <v>8325</v>
      </c>
      <c r="S803" s="8" t="s">
        <v>8326</v>
      </c>
      <c r="T803" t="b">
        <v>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37"/>
        <v>41169.170138888891</v>
      </c>
      <c r="K804">
        <v>1343867524</v>
      </c>
      <c r="L804" s="11">
        <f t="shared" si="38"/>
        <v>41123.022268518514</v>
      </c>
      <c r="M804" t="b">
        <v>0</v>
      </c>
      <c r="N804">
        <v>75</v>
      </c>
      <c r="O804" t="s">
        <v>8276</v>
      </c>
      <c r="P804" s="5">
        <f t="shared" si="36"/>
        <v>1.3333333333333419E-2</v>
      </c>
      <c r="Q804" s="8">
        <f>SUM(E804:$E$4115)/E804</f>
        <v>6340.901279605263</v>
      </c>
      <c r="R804" s="8" t="s">
        <v>8325</v>
      </c>
      <c r="S804" s="8" t="s">
        <v>8326</v>
      </c>
      <c r="T804" t="b">
        <v>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37"/>
        <v>40692.041666666664</v>
      </c>
      <c r="K805">
        <v>1304376478</v>
      </c>
      <c r="L805" s="11">
        <f t="shared" si="38"/>
        <v>40665.949976851851</v>
      </c>
      <c r="M805" t="b">
        <v>0</v>
      </c>
      <c r="N805">
        <v>38</v>
      </c>
      <c r="O805" t="s">
        <v>8276</v>
      </c>
      <c r="P805" s="5">
        <f t="shared" si="36"/>
        <v>0.23260869565217401</v>
      </c>
      <c r="Q805" s="8">
        <f>SUM(E805:$E$4115)/E805</f>
        <v>13596.684225749559</v>
      </c>
      <c r="R805" s="8" t="s">
        <v>8325</v>
      </c>
      <c r="S805" s="8" t="s">
        <v>8326</v>
      </c>
      <c r="T805" t="b">
        <v>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37"/>
        <v>40747.165972222225</v>
      </c>
      <c r="K806">
        <v>1309919526</v>
      </c>
      <c r="L806" s="11">
        <f t="shared" si="38"/>
        <v>40730.105624999997</v>
      </c>
      <c r="M806" t="b">
        <v>0</v>
      </c>
      <c r="N806">
        <v>18</v>
      </c>
      <c r="O806" t="s">
        <v>8276</v>
      </c>
      <c r="P806" s="5">
        <f t="shared" si="36"/>
        <v>0</v>
      </c>
      <c r="Q806" s="8">
        <f>SUM(E806:$E$4115)/E806</f>
        <v>7007.9572327272726</v>
      </c>
      <c r="R806" s="8" t="s">
        <v>8325</v>
      </c>
      <c r="S806" s="8" t="s">
        <v>8326</v>
      </c>
      <c r="T806" t="b">
        <v>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37"/>
        <v>40740.958333333336</v>
      </c>
      <c r="K807">
        <v>1306525512</v>
      </c>
      <c r="L807" s="11">
        <f t="shared" si="38"/>
        <v>40690.823055555556</v>
      </c>
      <c r="M807" t="b">
        <v>0</v>
      </c>
      <c r="N807">
        <v>54</v>
      </c>
      <c r="O807" t="s">
        <v>8276</v>
      </c>
      <c r="P807" s="5">
        <f t="shared" si="36"/>
        <v>5.0000000000000044E-2</v>
      </c>
      <c r="Q807" s="8">
        <f>SUM(E807:$E$4115)/E807</f>
        <v>12234.369771428572</v>
      </c>
      <c r="R807" s="8" t="s">
        <v>8325</v>
      </c>
      <c r="S807" s="8" t="s">
        <v>8326</v>
      </c>
      <c r="T807" t="b">
        <v>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37"/>
        <v>40793.691423611112</v>
      </c>
      <c r="K808">
        <v>1312821339</v>
      </c>
      <c r="L808" s="11">
        <f t="shared" si="38"/>
        <v>40763.691423611112</v>
      </c>
      <c r="M808" t="b">
        <v>0</v>
      </c>
      <c r="N808">
        <v>71</v>
      </c>
      <c r="O808" t="s">
        <v>8276</v>
      </c>
      <c r="P808" s="5">
        <f t="shared" si="36"/>
        <v>4.4375000000000053E-2</v>
      </c>
      <c r="Q808" s="8">
        <f>SUM(E808:$E$4115)/E808</f>
        <v>4612.2219964093356</v>
      </c>
      <c r="R808" s="8" t="s">
        <v>8325</v>
      </c>
      <c r="S808" s="8" t="s">
        <v>8326</v>
      </c>
      <c r="T808" t="b">
        <v>1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37"/>
        <v>42795.083333333328</v>
      </c>
      <c r="K809">
        <v>1485270311</v>
      </c>
      <c r="L809" s="11">
        <f t="shared" si="38"/>
        <v>42759.628599537042</v>
      </c>
      <c r="M809" t="b">
        <v>0</v>
      </c>
      <c r="N809">
        <v>57</v>
      </c>
      <c r="O809" t="s">
        <v>8276</v>
      </c>
      <c r="P809" s="5">
        <f t="shared" si="36"/>
        <v>5.1250000000000018E-2</v>
      </c>
      <c r="Q809" s="8">
        <f>SUM(E809:$E$4115)/E809</f>
        <v>9162.1307443519618</v>
      </c>
      <c r="R809" s="8" t="s">
        <v>8325</v>
      </c>
      <c r="S809" s="8" t="s">
        <v>8326</v>
      </c>
      <c r="T809" t="b">
        <v>1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37"/>
        <v>41995.207638888889</v>
      </c>
      <c r="K810">
        <v>1416363886</v>
      </c>
      <c r="L810" s="11">
        <f t="shared" si="38"/>
        <v>41962.100532407407</v>
      </c>
      <c r="M810" t="b">
        <v>0</v>
      </c>
      <c r="N810">
        <v>43</v>
      </c>
      <c r="O810" t="s">
        <v>8276</v>
      </c>
      <c r="P810" s="5">
        <f t="shared" si="36"/>
        <v>0</v>
      </c>
      <c r="Q810" s="8">
        <f>SUM(E810:$E$4115)/E810</f>
        <v>8560.5677288888892</v>
      </c>
      <c r="R810" s="8" t="s">
        <v>8325</v>
      </c>
      <c r="S810" s="8" t="s">
        <v>8326</v>
      </c>
      <c r="T810" t="b">
        <v>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37"/>
        <v>41658.833680555559</v>
      </c>
      <c r="K811">
        <v>1387569630</v>
      </c>
      <c r="L811" s="11">
        <f t="shared" si="38"/>
        <v>41628.833680555559</v>
      </c>
      <c r="M811" t="b">
        <v>0</v>
      </c>
      <c r="N811">
        <v>52</v>
      </c>
      <c r="O811" t="s">
        <v>8276</v>
      </c>
      <c r="P811" s="5">
        <f t="shared" si="36"/>
        <v>3.774999999999995E-2</v>
      </c>
      <c r="Q811" s="8">
        <f>SUM(E811:$E$4115)/E811</f>
        <v>9279.2230257769206</v>
      </c>
      <c r="R811" s="8" t="s">
        <v>8325</v>
      </c>
      <c r="S811" s="8" t="s">
        <v>8326</v>
      </c>
      <c r="T811" t="b">
        <v>1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37"/>
        <v>41153.056273148148</v>
      </c>
      <c r="K812">
        <v>1343870462</v>
      </c>
      <c r="L812" s="11">
        <f t="shared" si="38"/>
        <v>41123.056273148148</v>
      </c>
      <c r="M812" t="b">
        <v>0</v>
      </c>
      <c r="N812">
        <v>27</v>
      </c>
      <c r="O812" t="s">
        <v>8276</v>
      </c>
      <c r="P812" s="5">
        <f t="shared" si="36"/>
        <v>5.0000000000000044E-2</v>
      </c>
      <c r="Q812" s="8">
        <f>SUM(E812:$E$4115)/E812</f>
        <v>24453.272241269842</v>
      </c>
      <c r="R812" s="8" t="s">
        <v>8325</v>
      </c>
      <c r="S812" s="8" t="s">
        <v>8326</v>
      </c>
      <c r="T812" t="b">
        <v>1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37"/>
        <v>41465.702777777777</v>
      </c>
      <c r="K813">
        <v>1371569202</v>
      </c>
      <c r="L813" s="11">
        <f t="shared" si="38"/>
        <v>41443.643541666665</v>
      </c>
      <c r="M813" t="b">
        <v>0</v>
      </c>
      <c r="N813">
        <v>12</v>
      </c>
      <c r="O813" t="s">
        <v>8276</v>
      </c>
      <c r="P813" s="5">
        <f t="shared" si="36"/>
        <v>4.0000000000000036E-2</v>
      </c>
      <c r="Q813" s="8">
        <f>SUM(E813:$E$4115)/E813</f>
        <v>37031.085365384613</v>
      </c>
      <c r="R813" s="8" t="s">
        <v>8325</v>
      </c>
      <c r="S813" s="8" t="s">
        <v>8326</v>
      </c>
      <c r="T813" t="b">
        <v>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37"/>
        <v>41334.581944444442</v>
      </c>
      <c r="K814">
        <v>1357604752</v>
      </c>
      <c r="L814" s="11">
        <f t="shared" si="38"/>
        <v>41282.017962962964</v>
      </c>
      <c r="M814" t="b">
        <v>0</v>
      </c>
      <c r="N814">
        <v>33</v>
      </c>
      <c r="O814" t="s">
        <v>8276</v>
      </c>
      <c r="P814" s="5">
        <f t="shared" si="36"/>
        <v>0.51833333333333331</v>
      </c>
      <c r="Q814" s="8">
        <f>SUM(E814:$E$4115)/E814</f>
        <v>42273.643007683866</v>
      </c>
      <c r="R814" s="8" t="s">
        <v>8325</v>
      </c>
      <c r="S814" s="8" t="s">
        <v>8326</v>
      </c>
      <c r="T814" t="b">
        <v>1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37"/>
        <v>41110.960243055553</v>
      </c>
      <c r="K815">
        <v>1340233365</v>
      </c>
      <c r="L815" s="11">
        <f t="shared" si="38"/>
        <v>41080.960243055553</v>
      </c>
      <c r="M815" t="b">
        <v>0</v>
      </c>
      <c r="N815">
        <v>96</v>
      </c>
      <c r="O815" t="s">
        <v>8276</v>
      </c>
      <c r="P815" s="5">
        <f t="shared" si="36"/>
        <v>0.59996000000000005</v>
      </c>
      <c r="Q815" s="8">
        <f>SUM(E815:$E$4115)/E815</f>
        <v>16046.391901464203</v>
      </c>
      <c r="R815" s="8" t="s">
        <v>8325</v>
      </c>
      <c r="S815" s="8" t="s">
        <v>8326</v>
      </c>
      <c r="T815" t="b">
        <v>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37"/>
        <v>40694.75277777778</v>
      </c>
      <c r="K816">
        <v>1305568201</v>
      </c>
      <c r="L816" s="11">
        <f t="shared" si="38"/>
        <v>40679.743067129632</v>
      </c>
      <c r="M816" t="b">
        <v>0</v>
      </c>
      <c r="N816">
        <v>28</v>
      </c>
      <c r="O816" t="s">
        <v>8276</v>
      </c>
      <c r="P816" s="5">
        <f t="shared" si="36"/>
        <v>0.27299999999999991</v>
      </c>
      <c r="Q816" s="8">
        <f>SUM(E816:$E$4115)/E816</f>
        <v>30249.786205813041</v>
      </c>
      <c r="R816" s="8" t="s">
        <v>8325</v>
      </c>
      <c r="S816" s="8" t="s">
        <v>8326</v>
      </c>
      <c r="T816" t="b">
        <v>1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37"/>
        <v>41944.917858796296</v>
      </c>
      <c r="K817">
        <v>1412287303</v>
      </c>
      <c r="L817" s="11">
        <f t="shared" si="38"/>
        <v>41914.917858796296</v>
      </c>
      <c r="M817" t="b">
        <v>0</v>
      </c>
      <c r="N817">
        <v>43</v>
      </c>
      <c r="O817" t="s">
        <v>8276</v>
      </c>
      <c r="P817" s="5">
        <f t="shared" si="36"/>
        <v>7.0000000000000062E-2</v>
      </c>
      <c r="Q817" s="8">
        <f>SUM(E817:$E$4115)/E817</f>
        <v>8996.893654205609</v>
      </c>
      <c r="R817" s="8" t="s">
        <v>8325</v>
      </c>
      <c r="S817" s="8" t="s">
        <v>8326</v>
      </c>
      <c r="T817" t="b">
        <v>1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37"/>
        <v>41373.270833333336</v>
      </c>
      <c r="K818">
        <v>1362776043</v>
      </c>
      <c r="L818" s="11">
        <f t="shared" si="38"/>
        <v>41341.870868055557</v>
      </c>
      <c r="M818" t="b">
        <v>0</v>
      </c>
      <c r="N818">
        <v>205</v>
      </c>
      <c r="O818" t="s">
        <v>8276</v>
      </c>
      <c r="P818" s="5">
        <f t="shared" si="36"/>
        <v>0.15122142857142862</v>
      </c>
      <c r="Q818" s="8">
        <f>SUM(E818:$E$4115)/E818</f>
        <v>4777.8353227317575</v>
      </c>
      <c r="R818" s="8" t="s">
        <v>8325</v>
      </c>
      <c r="S818" s="8" t="s">
        <v>8326</v>
      </c>
      <c r="T818" t="b">
        <v>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37"/>
        <v>40979.207638888889</v>
      </c>
      <c r="K819">
        <v>1326810211</v>
      </c>
      <c r="L819" s="11">
        <f t="shared" si="38"/>
        <v>40925.599664351852</v>
      </c>
      <c r="M819" t="b">
        <v>0</v>
      </c>
      <c r="N819">
        <v>23</v>
      </c>
      <c r="O819" t="s">
        <v>8276</v>
      </c>
      <c r="P819" s="5">
        <f t="shared" si="36"/>
        <v>0.37110666666666647</v>
      </c>
      <c r="Q819" s="8">
        <f>SUM(E819:$E$4115)/E819</f>
        <v>18716.932448727548</v>
      </c>
      <c r="R819" s="8" t="s">
        <v>8325</v>
      </c>
      <c r="S819" s="8" t="s">
        <v>8326</v>
      </c>
      <c r="T819" t="b">
        <v>1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37"/>
        <v>41128.709027777775</v>
      </c>
      <c r="K820">
        <v>1343682681</v>
      </c>
      <c r="L820" s="11">
        <f t="shared" si="38"/>
        <v>41120.882881944446</v>
      </c>
      <c r="M820" t="b">
        <v>0</v>
      </c>
      <c r="N820">
        <v>19</v>
      </c>
      <c r="O820" t="s">
        <v>8276</v>
      </c>
      <c r="P820" s="5">
        <f t="shared" si="36"/>
        <v>0.55714285714285716</v>
      </c>
      <c r="Q820" s="8">
        <f>SUM(E820:$E$4115)/E820</f>
        <v>70628.091064220192</v>
      </c>
      <c r="R820" s="8" t="s">
        <v>8325</v>
      </c>
      <c r="S820" s="8" t="s">
        <v>8326</v>
      </c>
      <c r="T820" t="b">
        <v>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37"/>
        <v>41629.197222222225</v>
      </c>
      <c r="K821">
        <v>1386806254</v>
      </c>
      <c r="L821" s="11">
        <f t="shared" si="38"/>
        <v>41619.998310185183</v>
      </c>
      <c r="M821" t="b">
        <v>0</v>
      </c>
      <c r="N821">
        <v>14</v>
      </c>
      <c r="O821" t="s">
        <v>8276</v>
      </c>
      <c r="P821" s="5">
        <f t="shared" si="36"/>
        <v>8.7499999999999911E-2</v>
      </c>
      <c r="Q821" s="8">
        <f>SUM(E821:$E$4115)/E821</f>
        <v>88486.815241379314</v>
      </c>
      <c r="R821" s="8" t="s">
        <v>8325</v>
      </c>
      <c r="S821" s="8" t="s">
        <v>8326</v>
      </c>
      <c r="T821" t="b">
        <v>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37"/>
        <v>41799.208333333336</v>
      </c>
      <c r="K822">
        <v>1399666342</v>
      </c>
      <c r="L822" s="11">
        <f t="shared" si="38"/>
        <v>41768.841921296298</v>
      </c>
      <c r="M822" t="b">
        <v>0</v>
      </c>
      <c r="N822">
        <v>38</v>
      </c>
      <c r="O822" t="s">
        <v>8276</v>
      </c>
      <c r="P822" s="5">
        <f t="shared" si="36"/>
        <v>0.34050000000000002</v>
      </c>
      <c r="Q822" s="8">
        <f>SUM(E822:$E$4115)/E822</f>
        <v>14357.079309958972</v>
      </c>
      <c r="R822" s="8" t="s">
        <v>8325</v>
      </c>
      <c r="S822" s="8" t="s">
        <v>8326</v>
      </c>
      <c r="T822" t="b">
        <v>1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37"/>
        <v>42128.167361111111</v>
      </c>
      <c r="K823">
        <v>1427753265</v>
      </c>
      <c r="L823" s="11">
        <f t="shared" si="38"/>
        <v>42093.922048611115</v>
      </c>
      <c r="M823" t="b">
        <v>0</v>
      </c>
      <c r="N823">
        <v>78</v>
      </c>
      <c r="O823" t="s">
        <v>8276</v>
      </c>
      <c r="P823" s="5">
        <f t="shared" si="36"/>
        <v>0</v>
      </c>
      <c r="Q823" s="8">
        <f>SUM(E823:$E$4115)/E823</f>
        <v>2201.6158694657365</v>
      </c>
      <c r="R823" s="8" t="s">
        <v>8325</v>
      </c>
      <c r="S823" s="8" t="s">
        <v>8326</v>
      </c>
      <c r="T823" t="b">
        <v>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37"/>
        <v>41187.947337962964</v>
      </c>
      <c r="K824">
        <v>1346885050</v>
      </c>
      <c r="L824" s="11">
        <f t="shared" si="38"/>
        <v>41157.947337962964</v>
      </c>
      <c r="M824" t="b">
        <v>0</v>
      </c>
      <c r="N824">
        <v>69</v>
      </c>
      <c r="O824" t="s">
        <v>8276</v>
      </c>
      <c r="P824" s="5">
        <f t="shared" si="36"/>
        <v>0.19166666666666665</v>
      </c>
      <c r="Q824" s="8">
        <f>SUM(E824:$E$4115)/E824</f>
        <v>10761.16549090909</v>
      </c>
      <c r="R824" s="8" t="s">
        <v>8325</v>
      </c>
      <c r="S824" s="8" t="s">
        <v>8326</v>
      </c>
      <c r="T824" t="b">
        <v>1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37"/>
        <v>42085.931157407409</v>
      </c>
      <c r="K825">
        <v>1424474452</v>
      </c>
      <c r="L825" s="11">
        <f t="shared" si="38"/>
        <v>42055.972824074073</v>
      </c>
      <c r="M825" t="b">
        <v>0</v>
      </c>
      <c r="N825">
        <v>33</v>
      </c>
      <c r="O825" t="s">
        <v>8276</v>
      </c>
      <c r="P825" s="5">
        <f t="shared" si="36"/>
        <v>0.79499999999999993</v>
      </c>
      <c r="Q825" s="8">
        <f>SUM(E825:$E$4115)/E825</f>
        <v>26788.016455431753</v>
      </c>
      <c r="R825" s="8" t="s">
        <v>8325</v>
      </c>
      <c r="S825" s="8" t="s">
        <v>8326</v>
      </c>
      <c r="T825" t="b">
        <v>1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37"/>
        <v>40286.290972222225</v>
      </c>
      <c r="K826">
        <v>1268459318</v>
      </c>
      <c r="L826" s="11">
        <f t="shared" si="38"/>
        <v>40250.242106481484</v>
      </c>
      <c r="M826" t="b">
        <v>0</v>
      </c>
      <c r="N826">
        <v>54</v>
      </c>
      <c r="O826" t="s">
        <v>8276</v>
      </c>
      <c r="P826" s="5">
        <f t="shared" si="36"/>
        <v>0.34381249999999985</v>
      </c>
      <c r="Q826" s="8">
        <f>SUM(E826:$E$4115)/E826</f>
        <v>17890.403064973721</v>
      </c>
      <c r="R826" s="8" t="s">
        <v>8325</v>
      </c>
      <c r="S826" s="8" t="s">
        <v>8326</v>
      </c>
      <c r="T826" t="b">
        <v>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37"/>
        <v>41211.306527777779</v>
      </c>
      <c r="K827">
        <v>1349335284</v>
      </c>
      <c r="L827" s="11">
        <f t="shared" si="38"/>
        <v>41186.306527777779</v>
      </c>
      <c r="M827" t="b">
        <v>0</v>
      </c>
      <c r="N827">
        <v>99</v>
      </c>
      <c r="O827" t="s">
        <v>8276</v>
      </c>
      <c r="P827" s="5">
        <f t="shared" si="36"/>
        <v>4.3200000000001015E-3</v>
      </c>
      <c r="Q827" s="8">
        <f>SUM(E827:$E$4115)/E827</f>
        <v>3063.8844615262069</v>
      </c>
      <c r="R827" s="8" t="s">
        <v>8325</v>
      </c>
      <c r="S827" s="8" t="s">
        <v>8326</v>
      </c>
      <c r="T827" t="b">
        <v>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37"/>
        <v>40993.996874999997</v>
      </c>
      <c r="K828">
        <v>1330908930</v>
      </c>
      <c r="L828" s="11">
        <f t="shared" si="38"/>
        <v>40973.038541666669</v>
      </c>
      <c r="M828" t="b">
        <v>0</v>
      </c>
      <c r="N828">
        <v>49</v>
      </c>
      <c r="O828" t="s">
        <v>8276</v>
      </c>
      <c r="P828" s="5">
        <f t="shared" si="36"/>
        <v>1.4545454545454639E-2</v>
      </c>
      <c r="Q828" s="8">
        <f>SUM(E828:$E$4115)/E828</f>
        <v>6890.941134408602</v>
      </c>
      <c r="R828" s="8" t="s">
        <v>8325</v>
      </c>
      <c r="S828" s="8" t="s">
        <v>8326</v>
      </c>
      <c r="T828" t="b">
        <v>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37"/>
        <v>40953.825694444444</v>
      </c>
      <c r="K829">
        <v>1326972107</v>
      </c>
      <c r="L829" s="11">
        <f t="shared" si="38"/>
        <v>40927.473460648151</v>
      </c>
      <c r="M829" t="b">
        <v>0</v>
      </c>
      <c r="N829">
        <v>11</v>
      </c>
      <c r="O829" t="s">
        <v>8276</v>
      </c>
      <c r="P829" s="5">
        <f t="shared" si="36"/>
        <v>3.3333333333333437E-2</v>
      </c>
      <c r="Q829" s="8">
        <f>SUM(E829:$E$4115)/E829</f>
        <v>124018.94041935484</v>
      </c>
      <c r="R829" s="8" t="s">
        <v>8325</v>
      </c>
      <c r="S829" s="8" t="s">
        <v>8326</v>
      </c>
      <c r="T829" t="b">
        <v>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37"/>
        <v>41085.683333333334</v>
      </c>
      <c r="K830">
        <v>1339549982</v>
      </c>
      <c r="L830" s="11">
        <f t="shared" si="38"/>
        <v>41073.050717592589</v>
      </c>
      <c r="M830" t="b">
        <v>0</v>
      </c>
      <c r="N830">
        <v>38</v>
      </c>
      <c r="O830" t="s">
        <v>8276</v>
      </c>
      <c r="P830" s="5">
        <f t="shared" si="36"/>
        <v>7.0000000000000062E-2</v>
      </c>
      <c r="Q830" s="8">
        <f>SUM(E830:$E$4115)/E830</f>
        <v>27638.793335729693</v>
      </c>
      <c r="R830" s="8" t="s">
        <v>8325</v>
      </c>
      <c r="S830" s="8" t="s">
        <v>8326</v>
      </c>
      <c r="T830" t="b">
        <v>1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37"/>
        <v>42564.801388888889</v>
      </c>
      <c r="K831">
        <v>1463253240</v>
      </c>
      <c r="L831" s="11">
        <f t="shared" si="38"/>
        <v>42504.801388888889</v>
      </c>
      <c r="M831" t="b">
        <v>0</v>
      </c>
      <c r="N831">
        <v>16</v>
      </c>
      <c r="O831" t="s">
        <v>8276</v>
      </c>
      <c r="P831" s="5">
        <f t="shared" si="36"/>
        <v>4.0000000000000036E-2</v>
      </c>
      <c r="Q831" s="8">
        <f>SUM(E831:$E$4115)/E831</f>
        <v>73931.097173076923</v>
      </c>
      <c r="R831" s="8" t="s">
        <v>8325</v>
      </c>
      <c r="S831" s="8" t="s">
        <v>8326</v>
      </c>
      <c r="T831" t="b">
        <v>1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37"/>
        <v>41355.484085648146</v>
      </c>
      <c r="K832">
        <v>1361363825</v>
      </c>
      <c r="L832" s="11">
        <f t="shared" si="38"/>
        <v>41325.525752314818</v>
      </c>
      <c r="M832" t="b">
        <v>0</v>
      </c>
      <c r="N832">
        <v>32</v>
      </c>
      <c r="O832" t="s">
        <v>8276</v>
      </c>
      <c r="P832" s="5">
        <f t="shared" si="36"/>
        <v>7.8333333333333366E-2</v>
      </c>
      <c r="Q832" s="8">
        <f>SUM(E832:$E$4115)/E832</f>
        <v>19806.105373518807</v>
      </c>
      <c r="R832" s="8" t="s">
        <v>8325</v>
      </c>
      <c r="S832" s="8" t="s">
        <v>8326</v>
      </c>
      <c r="T832" t="b">
        <v>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37"/>
        <v>41026.646921296298</v>
      </c>
      <c r="K833">
        <v>1332948694</v>
      </c>
      <c r="L833" s="11">
        <f t="shared" si="38"/>
        <v>40996.646921296298</v>
      </c>
      <c r="M833" t="b">
        <v>0</v>
      </c>
      <c r="N833">
        <v>20</v>
      </c>
      <c r="O833" t="s">
        <v>8276</v>
      </c>
      <c r="P833" s="5">
        <f t="shared" si="36"/>
        <v>1.3333333333333335</v>
      </c>
      <c r="Q833" s="8">
        <f>SUM(E833:$E$4115)/E833</f>
        <v>10983.345580000001</v>
      </c>
      <c r="R833" s="8" t="s">
        <v>8325</v>
      </c>
      <c r="S833" s="8" t="s">
        <v>8326</v>
      </c>
      <c r="T833" t="b">
        <v>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37"/>
        <v>40929.342361111107</v>
      </c>
      <c r="K834">
        <v>1321978335</v>
      </c>
      <c r="L834" s="11">
        <f t="shared" si="38"/>
        <v>40869.675173611111</v>
      </c>
      <c r="M834" t="b">
        <v>0</v>
      </c>
      <c r="N834">
        <v>154</v>
      </c>
      <c r="O834" t="s">
        <v>8276</v>
      </c>
      <c r="P834" s="5">
        <f t="shared" ref="P834:P897" si="39">(E834/D834)-1</f>
        <v>6.0706666666665576E-3</v>
      </c>
      <c r="Q834" s="8">
        <f>SUM(E834:$E$4115)/E834</f>
        <v>2547.084799212249</v>
      </c>
      <c r="R834" s="8" t="s">
        <v>8325</v>
      </c>
      <c r="S834" s="8" t="s">
        <v>8326</v>
      </c>
      <c r="T834" t="b">
        <v>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40">I835/$W$3+25569</f>
        <v>41748.878182870372</v>
      </c>
      <c r="K835">
        <v>1395349475</v>
      </c>
      <c r="L835" s="11">
        <f t="shared" ref="L835:L898" si="41">K835/$W$3+25569</f>
        <v>41718.878182870372</v>
      </c>
      <c r="M835" t="b">
        <v>0</v>
      </c>
      <c r="N835">
        <v>41</v>
      </c>
      <c r="O835" t="s">
        <v>8276</v>
      </c>
      <c r="P835" s="5">
        <f t="shared" si="39"/>
        <v>1.6666666666666607E-2</v>
      </c>
      <c r="Q835" s="8">
        <f>SUM(E835:$E$4115)/E835</f>
        <v>6298.8718803278689</v>
      </c>
      <c r="R835" s="8" t="s">
        <v>8325</v>
      </c>
      <c r="S835" s="8" t="s">
        <v>8326</v>
      </c>
      <c r="T835" t="b">
        <v>1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40"/>
        <v>41456.165972222225</v>
      </c>
      <c r="K836">
        <v>1369770292</v>
      </c>
      <c r="L836" s="11">
        <f t="shared" si="41"/>
        <v>41422.822824074072</v>
      </c>
      <c r="M836" t="b">
        <v>0</v>
      </c>
      <c r="N836">
        <v>75</v>
      </c>
      <c r="O836" t="s">
        <v>8276</v>
      </c>
      <c r="P836" s="5">
        <f t="shared" si="39"/>
        <v>0.31018181818181811</v>
      </c>
      <c r="Q836" s="8">
        <f>SUM(E836:$E$4115)/E836</f>
        <v>5331.2542978073825</v>
      </c>
      <c r="R836" s="8" t="s">
        <v>8325</v>
      </c>
      <c r="S836" s="8" t="s">
        <v>8326</v>
      </c>
      <c r="T836" t="b">
        <v>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40"/>
        <v>41048.125</v>
      </c>
      <c r="K837">
        <v>1333709958</v>
      </c>
      <c r="L837" s="11">
        <f t="shared" si="41"/>
        <v>41005.45784722222</v>
      </c>
      <c r="M837" t="b">
        <v>0</v>
      </c>
      <c r="N837">
        <v>40</v>
      </c>
      <c r="O837" t="s">
        <v>8276</v>
      </c>
      <c r="P837" s="5">
        <f t="shared" si="39"/>
        <v>0.1725000000000001</v>
      </c>
      <c r="Q837" s="8">
        <f>SUM(E837:$E$4115)/E837</f>
        <v>16379.450946695095</v>
      </c>
      <c r="R837" s="8" t="s">
        <v>8325</v>
      </c>
      <c r="S837" s="8" t="s">
        <v>8326</v>
      </c>
      <c r="T837" t="b">
        <v>1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40"/>
        <v>41554.056921296295</v>
      </c>
      <c r="K838">
        <v>1378516918</v>
      </c>
      <c r="L838" s="11">
        <f t="shared" si="41"/>
        <v>41524.056921296295</v>
      </c>
      <c r="M838" t="b">
        <v>0</v>
      </c>
      <c r="N838">
        <v>46</v>
      </c>
      <c r="O838" t="s">
        <v>8276</v>
      </c>
      <c r="P838" s="5">
        <f t="shared" si="39"/>
        <v>9.303999999999979E-3</v>
      </c>
      <c r="Q838" s="8">
        <f>SUM(E838:$E$4115)/E838</f>
        <v>7610.6836929210613</v>
      </c>
      <c r="R838" s="8" t="s">
        <v>8325</v>
      </c>
      <c r="S838" s="8" t="s">
        <v>8326</v>
      </c>
      <c r="T838" t="b">
        <v>1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40"/>
        <v>41760.998402777775</v>
      </c>
      <c r="K839">
        <v>1396396662</v>
      </c>
      <c r="L839" s="11">
        <f t="shared" si="41"/>
        <v>41730.998402777775</v>
      </c>
      <c r="M839" t="b">
        <v>0</v>
      </c>
      <c r="N839">
        <v>62</v>
      </c>
      <c r="O839" t="s">
        <v>8276</v>
      </c>
      <c r="P839" s="5">
        <f t="shared" si="39"/>
        <v>0.21799999999999997</v>
      </c>
      <c r="Q839" s="8">
        <f>SUM(E839:$E$4115)/E839</f>
        <v>12611.632495894908</v>
      </c>
      <c r="R839" s="8" t="s">
        <v>8325</v>
      </c>
      <c r="S839" s="8" t="s">
        <v>8326</v>
      </c>
      <c r="T839" t="b">
        <v>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40"/>
        <v>40925.897974537038</v>
      </c>
      <c r="K840">
        <v>1324243985</v>
      </c>
      <c r="L840" s="11">
        <f t="shared" si="41"/>
        <v>40895.897974537038</v>
      </c>
      <c r="M840" t="b">
        <v>0</v>
      </c>
      <c r="N840">
        <v>61</v>
      </c>
      <c r="O840" t="s">
        <v>8276</v>
      </c>
      <c r="P840" s="5">
        <f t="shared" si="39"/>
        <v>0.45399999999999996</v>
      </c>
      <c r="Q840" s="8">
        <f>SUM(E840:$E$4115)/E840</f>
        <v>13204.73725928473</v>
      </c>
      <c r="R840" s="8" t="s">
        <v>8325</v>
      </c>
      <c r="S840" s="8" t="s">
        <v>8326</v>
      </c>
      <c r="T840" t="b">
        <v>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40"/>
        <v>41174.763379629629</v>
      </c>
      <c r="K841">
        <v>1345745956</v>
      </c>
      <c r="L841" s="11">
        <f t="shared" si="41"/>
        <v>41144.763379629629</v>
      </c>
      <c r="M841" t="b">
        <v>0</v>
      </c>
      <c r="N841">
        <v>96</v>
      </c>
      <c r="O841" t="s">
        <v>8276</v>
      </c>
      <c r="P841" s="5">
        <f t="shared" si="39"/>
        <v>0.16616600000000004</v>
      </c>
      <c r="Q841" s="8">
        <f>SUM(E841:$E$4115)/E841</f>
        <v>6585.0775875818699</v>
      </c>
      <c r="R841" s="8" t="s">
        <v>8325</v>
      </c>
      <c r="S841" s="8" t="s">
        <v>8326</v>
      </c>
      <c r="T841" t="b">
        <v>1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40"/>
        <v>42637.226701388892</v>
      </c>
      <c r="K842">
        <v>1472102787</v>
      </c>
      <c r="L842" s="11">
        <f t="shared" si="41"/>
        <v>42607.226701388892</v>
      </c>
      <c r="M842" t="b">
        <v>0</v>
      </c>
      <c r="N842">
        <v>190</v>
      </c>
      <c r="O842" t="s">
        <v>8277</v>
      </c>
      <c r="P842" s="5">
        <f t="shared" si="39"/>
        <v>0.20416600000000007</v>
      </c>
      <c r="Q842" s="8">
        <f>SUM(E842:$E$4115)/E842</f>
        <v>3188.1515604991337</v>
      </c>
      <c r="R842" s="8" t="s">
        <v>8325</v>
      </c>
      <c r="S842" s="8" t="s">
        <v>8327</v>
      </c>
      <c r="T842" t="b">
        <v>1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40"/>
        <v>41953.880358796298</v>
      </c>
      <c r="K843">
        <v>1413058063</v>
      </c>
      <c r="L843" s="11">
        <f t="shared" si="41"/>
        <v>41923.838692129633</v>
      </c>
      <c r="M843" t="b">
        <v>1</v>
      </c>
      <c r="N843">
        <v>94</v>
      </c>
      <c r="O843" t="s">
        <v>8277</v>
      </c>
      <c r="P843" s="5">
        <f t="shared" si="39"/>
        <v>1.3200000000000101E-2</v>
      </c>
      <c r="Q843" s="8">
        <f>SUM(E843:$E$4115)/E843</f>
        <v>7575.7195933675466</v>
      </c>
      <c r="R843" s="8" t="s">
        <v>8325</v>
      </c>
      <c r="S843" s="8" t="s">
        <v>8327</v>
      </c>
      <c r="T843" t="b">
        <v>1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40"/>
        <v>41561.165972222225</v>
      </c>
      <c r="K844">
        <v>1378735983</v>
      </c>
      <c r="L844" s="11">
        <f t="shared" si="41"/>
        <v>41526.59239583333</v>
      </c>
      <c r="M844" t="b">
        <v>1</v>
      </c>
      <c r="N844">
        <v>39</v>
      </c>
      <c r="O844" t="s">
        <v>8277</v>
      </c>
      <c r="P844" s="5">
        <f t="shared" si="39"/>
        <v>4.3199999999999905E-2</v>
      </c>
      <c r="Q844" s="8">
        <f>SUM(E844:$E$4115)/E844</f>
        <v>14713.77663343558</v>
      </c>
      <c r="R844" s="8" t="s">
        <v>8325</v>
      </c>
      <c r="S844" s="8" t="s">
        <v>8327</v>
      </c>
      <c r="T844" t="b">
        <v>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40"/>
        <v>42712.333333333328</v>
      </c>
      <c r="K845">
        <v>1479708680</v>
      </c>
      <c r="L845" s="11">
        <f t="shared" si="41"/>
        <v>42695.257870370369</v>
      </c>
      <c r="M845" t="b">
        <v>0</v>
      </c>
      <c r="N845">
        <v>127</v>
      </c>
      <c r="O845" t="s">
        <v>8277</v>
      </c>
      <c r="P845" s="5">
        <f t="shared" si="39"/>
        <v>1.6713333333333331</v>
      </c>
      <c r="Q845" s="8">
        <f>SUM(E845:$E$4115)/E845</f>
        <v>4787.9862066383821</v>
      </c>
      <c r="R845" s="8" t="s">
        <v>8325</v>
      </c>
      <c r="S845" s="8" t="s">
        <v>8327</v>
      </c>
      <c r="T845" t="b">
        <v>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40"/>
        <v>41944.207638888889</v>
      </c>
      <c r="K846">
        <v>1411489552</v>
      </c>
      <c r="L846" s="11">
        <f t="shared" si="41"/>
        <v>41905.684629629628</v>
      </c>
      <c r="M846" t="b">
        <v>1</v>
      </c>
      <c r="N846">
        <v>159</v>
      </c>
      <c r="O846" t="s">
        <v>8277</v>
      </c>
      <c r="P846" s="5">
        <f t="shared" si="39"/>
        <v>0.94133333333333336</v>
      </c>
      <c r="Q846" s="8">
        <f>SUM(E846:$E$4115)/E846</f>
        <v>6587.0376820054935</v>
      </c>
      <c r="R846" s="8" t="s">
        <v>8325</v>
      </c>
      <c r="S846" s="8" t="s">
        <v>8327</v>
      </c>
      <c r="T846" t="b">
        <v>1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40"/>
        <v>42618.165972222225</v>
      </c>
      <c r="K847">
        <v>1469595396</v>
      </c>
      <c r="L847" s="11">
        <f t="shared" si="41"/>
        <v>42578.205972222218</v>
      </c>
      <c r="M847" t="b">
        <v>0</v>
      </c>
      <c r="N847">
        <v>177</v>
      </c>
      <c r="O847" t="s">
        <v>8277</v>
      </c>
      <c r="P847" s="5">
        <f t="shared" si="39"/>
        <v>0.20380200000000004</v>
      </c>
      <c r="Q847" s="8">
        <f>SUM(E847:$E$4115)/E847</f>
        <v>6372.6565431856725</v>
      </c>
      <c r="R847" s="8" t="s">
        <v>8325</v>
      </c>
      <c r="S847" s="8" t="s">
        <v>8327</v>
      </c>
      <c r="T847" t="b">
        <v>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40"/>
        <v>41708.583333333336</v>
      </c>
      <c r="K848">
        <v>1393233855</v>
      </c>
      <c r="L848" s="11">
        <f t="shared" si="41"/>
        <v>41694.391840277778</v>
      </c>
      <c r="M848" t="b">
        <v>0</v>
      </c>
      <c r="N848">
        <v>47</v>
      </c>
      <c r="O848" t="s">
        <v>8277</v>
      </c>
      <c r="P848" s="5">
        <f t="shared" si="39"/>
        <v>0.22000909090909082</v>
      </c>
      <c r="Q848" s="8">
        <f>SUM(E848:$E$4115)/E848</f>
        <v>28577.331353715694</v>
      </c>
      <c r="R848" s="8" t="s">
        <v>8325</v>
      </c>
      <c r="S848" s="8" t="s">
        <v>8327</v>
      </c>
      <c r="T848" t="b">
        <v>1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40"/>
        <v>42195.798333333332</v>
      </c>
      <c r="K849">
        <v>1433963376</v>
      </c>
      <c r="L849" s="11">
        <f t="shared" si="41"/>
        <v>42165.798333333332</v>
      </c>
      <c r="M849" t="b">
        <v>0</v>
      </c>
      <c r="N849">
        <v>1</v>
      </c>
      <c r="O849" t="s">
        <v>8277</v>
      </c>
      <c r="P849" s="5">
        <f t="shared" si="39"/>
        <v>0</v>
      </c>
      <c r="Q849" s="8">
        <f>SUM(E849:$E$4115)/E849</f>
        <v>3834972.2439999999</v>
      </c>
      <c r="R849" s="8" t="s">
        <v>8325</v>
      </c>
      <c r="S849" s="8" t="s">
        <v>8327</v>
      </c>
      <c r="T849" t="b">
        <v>1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40"/>
        <v>42108.792048611111</v>
      </c>
      <c r="K850">
        <v>1426446033</v>
      </c>
      <c r="L850" s="11">
        <f t="shared" si="41"/>
        <v>42078.792048611111</v>
      </c>
      <c r="M850" t="b">
        <v>0</v>
      </c>
      <c r="N850">
        <v>16</v>
      </c>
      <c r="O850" t="s">
        <v>8277</v>
      </c>
      <c r="P850" s="5">
        <f t="shared" si="39"/>
        <v>0</v>
      </c>
      <c r="Q850" s="8">
        <f>SUM(E850:$E$4115)/E850</f>
        <v>127832.37479999999</v>
      </c>
      <c r="R850" s="8" t="s">
        <v>8325</v>
      </c>
      <c r="S850" s="8" t="s">
        <v>8327</v>
      </c>
      <c r="T850" t="b">
        <v>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40"/>
        <v>42079.107222222221</v>
      </c>
      <c r="K851">
        <v>1424057664</v>
      </c>
      <c r="L851" s="11">
        <f t="shared" si="41"/>
        <v>42051.148888888885</v>
      </c>
      <c r="M851" t="b">
        <v>0</v>
      </c>
      <c r="N851">
        <v>115</v>
      </c>
      <c r="O851" t="s">
        <v>8277</v>
      </c>
      <c r="P851" s="5">
        <f t="shared" si="39"/>
        <v>0.19900000000000007</v>
      </c>
      <c r="Q851" s="8">
        <f>SUM(E851:$E$4115)/E851</f>
        <v>7996.1243619683064</v>
      </c>
      <c r="R851" s="8" t="s">
        <v>8325</v>
      </c>
      <c r="S851" s="8" t="s">
        <v>8327</v>
      </c>
      <c r="T851" t="b">
        <v>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40"/>
        <v>42485.207638888889</v>
      </c>
      <c r="K852">
        <v>1458762717</v>
      </c>
      <c r="L852" s="11">
        <f t="shared" si="41"/>
        <v>42452.827743055561</v>
      </c>
      <c r="M852" t="b">
        <v>0</v>
      </c>
      <c r="N852">
        <v>133</v>
      </c>
      <c r="O852" t="s">
        <v>8277</v>
      </c>
      <c r="P852" s="5">
        <f t="shared" si="39"/>
        <v>0.55174999999999996</v>
      </c>
      <c r="Q852" s="8">
        <f>SUM(E852:$E$4115)/E852</f>
        <v>6177.6407990977923</v>
      </c>
      <c r="R852" s="8" t="s">
        <v>8325</v>
      </c>
      <c r="S852" s="8" t="s">
        <v>8327</v>
      </c>
      <c r="T852" t="b">
        <v>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40"/>
        <v>42582.822916666672</v>
      </c>
      <c r="K853">
        <v>1464815253</v>
      </c>
      <c r="L853" s="11">
        <f t="shared" si="41"/>
        <v>42522.880243055552</v>
      </c>
      <c r="M853" t="b">
        <v>0</v>
      </c>
      <c r="N853">
        <v>70</v>
      </c>
      <c r="O853" t="s">
        <v>8277</v>
      </c>
      <c r="P853" s="5">
        <f t="shared" si="39"/>
        <v>0.30449999999999999</v>
      </c>
      <c r="Q853" s="8">
        <f>SUM(E853:$E$4115)/E853</f>
        <v>14694.675906477576</v>
      </c>
      <c r="R853" s="8" t="s">
        <v>8325</v>
      </c>
      <c r="S853" s="8" t="s">
        <v>8327</v>
      </c>
      <c r="T853" t="b">
        <v>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40"/>
        <v>42667.875</v>
      </c>
      <c r="K854">
        <v>1476386395</v>
      </c>
      <c r="L854" s="11">
        <f t="shared" si="41"/>
        <v>42656.805497685185</v>
      </c>
      <c r="M854" t="b">
        <v>0</v>
      </c>
      <c r="N854">
        <v>62</v>
      </c>
      <c r="O854" t="s">
        <v>8277</v>
      </c>
      <c r="P854" s="5">
        <f t="shared" si="39"/>
        <v>4.9714285714285822E-2</v>
      </c>
      <c r="Q854" s="8">
        <f>SUM(E854:$E$4115)/E854</f>
        <v>10434.349602612956</v>
      </c>
      <c r="R854" s="8" t="s">
        <v>8325</v>
      </c>
      <c r="S854" s="8" t="s">
        <v>8327</v>
      </c>
      <c r="T854" t="b">
        <v>1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40"/>
        <v>42051.832280092596</v>
      </c>
      <c r="K855">
        <v>1421524709</v>
      </c>
      <c r="L855" s="11">
        <f t="shared" si="41"/>
        <v>42021.832280092596</v>
      </c>
      <c r="M855" t="b">
        <v>0</v>
      </c>
      <c r="N855">
        <v>10</v>
      </c>
      <c r="O855" t="s">
        <v>8277</v>
      </c>
      <c r="P855" s="5">
        <f t="shared" si="39"/>
        <v>0</v>
      </c>
      <c r="Q855" s="8">
        <f>SUM(E855:$E$4115)/E855</f>
        <v>127773.7548</v>
      </c>
      <c r="R855" s="8" t="s">
        <v>8325</v>
      </c>
      <c r="S855" s="8" t="s">
        <v>8327</v>
      </c>
      <c r="T855" t="b">
        <v>1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40"/>
        <v>42732.212337962963</v>
      </c>
      <c r="K856">
        <v>1480309546</v>
      </c>
      <c r="L856" s="11">
        <f t="shared" si="41"/>
        <v>42702.212337962963</v>
      </c>
      <c r="M856" t="b">
        <v>0</v>
      </c>
      <c r="N856">
        <v>499</v>
      </c>
      <c r="O856" t="s">
        <v>8277</v>
      </c>
      <c r="P856" s="5">
        <f t="shared" si="39"/>
        <v>0.18220503597122306</v>
      </c>
      <c r="Q856" s="8">
        <f>SUM(E856:$E$4115)/E856</f>
        <v>1166.331250285255</v>
      </c>
      <c r="R856" s="8" t="s">
        <v>8325</v>
      </c>
      <c r="S856" s="8" t="s">
        <v>8327</v>
      </c>
      <c r="T856" t="b">
        <v>1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40"/>
        <v>42575.125196759254</v>
      </c>
      <c r="K857">
        <v>1466737217</v>
      </c>
      <c r="L857" s="11">
        <f t="shared" si="41"/>
        <v>42545.125196759254</v>
      </c>
      <c r="M857" t="b">
        <v>0</v>
      </c>
      <c r="N857">
        <v>47</v>
      </c>
      <c r="O857" t="s">
        <v>8277</v>
      </c>
      <c r="P857" s="5">
        <f t="shared" si="39"/>
        <v>3.4482758620689724E-2</v>
      </c>
      <c r="Q857" s="8">
        <f>SUM(E857:$E$4115)/E857</f>
        <v>25532.640760000002</v>
      </c>
      <c r="R857" s="8" t="s">
        <v>8325</v>
      </c>
      <c r="S857" s="8" t="s">
        <v>8327</v>
      </c>
      <c r="T857" t="b">
        <v>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40"/>
        <v>42668.791666666672</v>
      </c>
      <c r="K858">
        <v>1472282956</v>
      </c>
      <c r="L858" s="11">
        <f t="shared" si="41"/>
        <v>42609.311990740738</v>
      </c>
      <c r="M858" t="b">
        <v>0</v>
      </c>
      <c r="N858">
        <v>28</v>
      </c>
      <c r="O858" t="s">
        <v>8277</v>
      </c>
      <c r="P858" s="5">
        <f t="shared" si="39"/>
        <v>1.1800000000000002</v>
      </c>
      <c r="Q858" s="8">
        <f>SUM(E858:$E$4115)/E858</f>
        <v>70270.570899082566</v>
      </c>
      <c r="R858" s="8" t="s">
        <v>8325</v>
      </c>
      <c r="S858" s="8" t="s">
        <v>8327</v>
      </c>
      <c r="T858" t="b">
        <v>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40"/>
        <v>42333.623043981483</v>
      </c>
      <c r="K859">
        <v>1444831031</v>
      </c>
      <c r="L859" s="11">
        <f t="shared" si="41"/>
        <v>42291.581377314811</v>
      </c>
      <c r="M859" t="b">
        <v>0</v>
      </c>
      <c r="N859">
        <v>24</v>
      </c>
      <c r="O859" t="s">
        <v>8277</v>
      </c>
      <c r="P859" s="5">
        <f t="shared" si="39"/>
        <v>0</v>
      </c>
      <c r="Q859" s="8">
        <f>SUM(E859:$E$4115)/E859</f>
        <v>31914.096783333334</v>
      </c>
      <c r="R859" s="8" t="s">
        <v>8325</v>
      </c>
      <c r="S859" s="8" t="s">
        <v>8327</v>
      </c>
      <c r="T859" t="b">
        <v>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40"/>
        <v>42109.957638888889</v>
      </c>
      <c r="K860">
        <v>1426528418</v>
      </c>
      <c r="L860" s="11">
        <f t="shared" si="41"/>
        <v>42079.745578703703</v>
      </c>
      <c r="M860" t="b">
        <v>0</v>
      </c>
      <c r="N860">
        <v>76</v>
      </c>
      <c r="O860" t="s">
        <v>8277</v>
      </c>
      <c r="P860" s="5">
        <f t="shared" si="39"/>
        <v>0.44005833333333322</v>
      </c>
      <c r="Q860" s="8">
        <f>SUM(E860:$E$4115)/E860</f>
        <v>22160.975041520309</v>
      </c>
      <c r="R860" s="8" t="s">
        <v>8325</v>
      </c>
      <c r="S860" s="8" t="s">
        <v>8327</v>
      </c>
      <c r="T860" t="b">
        <v>1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40"/>
        <v>42159</v>
      </c>
      <c r="K861">
        <v>1430768468</v>
      </c>
      <c r="L861" s="11">
        <f t="shared" si="41"/>
        <v>42128.820231481484</v>
      </c>
      <c r="M861" t="b">
        <v>0</v>
      </c>
      <c r="N861">
        <v>98</v>
      </c>
      <c r="O861" t="s">
        <v>8277</v>
      </c>
      <c r="P861" s="5">
        <f t="shared" si="39"/>
        <v>4.6750000000000069E-2</v>
      </c>
      <c r="Q861" s="8">
        <f>SUM(E861:$E$4115)/E861</f>
        <v>9145.9250226892746</v>
      </c>
      <c r="R861" s="8" t="s">
        <v>8325</v>
      </c>
      <c r="S861" s="8" t="s">
        <v>8327</v>
      </c>
      <c r="T861" t="b">
        <v>1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40"/>
        <v>41600.524456018517</v>
      </c>
      <c r="K862">
        <v>1382528113</v>
      </c>
      <c r="L862" s="11">
        <f t="shared" si="41"/>
        <v>41570.482789351852</v>
      </c>
      <c r="M862" t="b">
        <v>0</v>
      </c>
      <c r="N862">
        <v>48</v>
      </c>
      <c r="O862" t="s">
        <v>8278</v>
      </c>
      <c r="P862" s="5">
        <f t="shared" si="39"/>
        <v>-0.81857142857142851</v>
      </c>
      <c r="Q862" s="8">
        <f>SUM(E862:$E$4115)/E862</f>
        <v>15074.724830708659</v>
      </c>
      <c r="R862" s="8" t="s">
        <v>8325</v>
      </c>
      <c r="S862" s="8" t="s">
        <v>8328</v>
      </c>
      <c r="T862" t="b">
        <v>0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40"/>
        <v>42629.965324074074</v>
      </c>
      <c r="K863">
        <v>1471475404</v>
      </c>
      <c r="L863" s="11">
        <f t="shared" si="41"/>
        <v>42599.965324074074</v>
      </c>
      <c r="M863" t="b">
        <v>0</v>
      </c>
      <c r="N863">
        <v>2</v>
      </c>
      <c r="O863" t="s">
        <v>8278</v>
      </c>
      <c r="P863" s="5">
        <f t="shared" si="39"/>
        <v>-0.97755555555555551</v>
      </c>
      <c r="Q863" s="8">
        <f>SUM(E863:$E$4115)/E863</f>
        <v>379081.79277227714</v>
      </c>
      <c r="R863" s="8" t="s">
        <v>8325</v>
      </c>
      <c r="S863" s="8" t="s">
        <v>8328</v>
      </c>
      <c r="T863" t="b">
        <v>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40"/>
        <v>41589.596620370372</v>
      </c>
      <c r="K864">
        <v>1381583948</v>
      </c>
      <c r="L864" s="11">
        <f t="shared" si="41"/>
        <v>41559.5549537037</v>
      </c>
      <c r="M864" t="b">
        <v>0</v>
      </c>
      <c r="N864">
        <v>4</v>
      </c>
      <c r="O864" t="s">
        <v>8278</v>
      </c>
      <c r="P864" s="5">
        <f t="shared" si="39"/>
        <v>-0.99660000000000004</v>
      </c>
      <c r="Q864" s="8">
        <f>SUM(E864:$E$4115)/E864</f>
        <v>225218.58864705879</v>
      </c>
      <c r="R864" s="8" t="s">
        <v>8325</v>
      </c>
      <c r="S864" s="8" t="s">
        <v>8328</v>
      </c>
      <c r="T864" t="b">
        <v>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40"/>
        <v>40951.117662037039</v>
      </c>
      <c r="K865">
        <v>1326422966</v>
      </c>
      <c r="L865" s="11">
        <f t="shared" si="41"/>
        <v>40921.117662037039</v>
      </c>
      <c r="M865" t="b">
        <v>0</v>
      </c>
      <c r="N865">
        <v>5</v>
      </c>
      <c r="O865" t="s">
        <v>8278</v>
      </c>
      <c r="P865" s="5">
        <f t="shared" si="39"/>
        <v>-0.95499999999999996</v>
      </c>
      <c r="Q865" s="8">
        <f>SUM(E865:$E$4115)/E865</f>
        <v>425411.00077777769</v>
      </c>
      <c r="R865" s="8" t="s">
        <v>8325</v>
      </c>
      <c r="S865" s="8" t="s">
        <v>8328</v>
      </c>
      <c r="T865" t="b">
        <v>0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40"/>
        <v>41563.415972222225</v>
      </c>
      <c r="K866">
        <v>1379990038</v>
      </c>
      <c r="L866" s="11">
        <f t="shared" si="41"/>
        <v>41541.106921296298</v>
      </c>
      <c r="M866" t="b">
        <v>0</v>
      </c>
      <c r="N866">
        <v>79</v>
      </c>
      <c r="O866" t="s">
        <v>8278</v>
      </c>
      <c r="P866" s="5">
        <f t="shared" si="39"/>
        <v>-0.58461538461538454</v>
      </c>
      <c r="Q866" s="8">
        <f>SUM(E866:$E$4115)/E866</f>
        <v>14180.333359259257</v>
      </c>
      <c r="R866" s="8" t="s">
        <v>8325</v>
      </c>
      <c r="S866" s="8" t="s">
        <v>8328</v>
      </c>
      <c r="T866" t="b">
        <v>0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40"/>
        <v>41290.773113425923</v>
      </c>
      <c r="K867">
        <v>1353177197</v>
      </c>
      <c r="L867" s="11">
        <f t="shared" si="41"/>
        <v>41230.773113425923</v>
      </c>
      <c r="M867" t="b">
        <v>0</v>
      </c>
      <c r="N867">
        <v>2</v>
      </c>
      <c r="O867" t="s">
        <v>8278</v>
      </c>
      <c r="P867" s="5">
        <f t="shared" si="39"/>
        <v>-0.9795454545454545</v>
      </c>
      <c r="Q867" s="8">
        <f>SUM(E867:$E$4115)/E867</f>
        <v>850760.00155555538</v>
      </c>
      <c r="R867" s="8" t="s">
        <v>8325</v>
      </c>
      <c r="S867" s="8" t="s">
        <v>8328</v>
      </c>
      <c r="T867" t="b">
        <v>0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40"/>
        <v>42063.631944444445</v>
      </c>
      <c r="K868">
        <v>1421853518</v>
      </c>
      <c r="L868" s="11">
        <f t="shared" si="41"/>
        <v>42025.637939814813</v>
      </c>
      <c r="M868" t="b">
        <v>0</v>
      </c>
      <c r="N868">
        <v>11</v>
      </c>
      <c r="O868" t="s">
        <v>8278</v>
      </c>
      <c r="P868" s="5">
        <f t="shared" si="39"/>
        <v>-0.81714285714285717</v>
      </c>
      <c r="Q868" s="8">
        <f>SUM(E868:$E$4115)/E868</f>
        <v>59818.992296874989</v>
      </c>
      <c r="R868" s="8" t="s">
        <v>8325</v>
      </c>
      <c r="S868" s="8" t="s">
        <v>8328</v>
      </c>
      <c r="T868" t="b">
        <v>0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40"/>
        <v>40148.207638888889</v>
      </c>
      <c r="K869">
        <v>1254450706</v>
      </c>
      <c r="L869" s="11">
        <f t="shared" si="41"/>
        <v>40088.105393518519</v>
      </c>
      <c r="M869" t="b">
        <v>0</v>
      </c>
      <c r="N869">
        <v>11</v>
      </c>
      <c r="O869" t="s">
        <v>8278</v>
      </c>
      <c r="P869" s="5">
        <f t="shared" si="39"/>
        <v>-0.75980000000000003</v>
      </c>
      <c r="Q869" s="8">
        <f>SUM(E869:$E$4115)/E869</f>
        <v>31876.36558701082</v>
      </c>
      <c r="R869" s="8" t="s">
        <v>8325</v>
      </c>
      <c r="S869" s="8" t="s">
        <v>8328</v>
      </c>
      <c r="T869" t="b">
        <v>0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40"/>
        <v>41646.027754629627</v>
      </c>
      <c r="K870">
        <v>1386463198</v>
      </c>
      <c r="L870" s="11">
        <f t="shared" si="41"/>
        <v>41616.027754629627</v>
      </c>
      <c r="M870" t="b">
        <v>0</v>
      </c>
      <c r="N870">
        <v>1</v>
      </c>
      <c r="O870" t="s">
        <v>8278</v>
      </c>
      <c r="P870" s="5">
        <f t="shared" si="39"/>
        <v>-0.99888888888888894</v>
      </c>
      <c r="Q870" s="8">
        <f>SUM(E870:$E$4115)/E870</f>
        <v>765646.28139999986</v>
      </c>
      <c r="R870" s="8" t="s">
        <v>8325</v>
      </c>
      <c r="S870" s="8" t="s">
        <v>8328</v>
      </c>
      <c r="T870" t="b">
        <v>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40"/>
        <v>41372.803900462961</v>
      </c>
      <c r="K871">
        <v>1362860257</v>
      </c>
      <c r="L871" s="11">
        <f t="shared" si="41"/>
        <v>41342.845567129625</v>
      </c>
      <c r="M871" t="b">
        <v>0</v>
      </c>
      <c r="N871">
        <v>3</v>
      </c>
      <c r="O871" t="s">
        <v>8278</v>
      </c>
      <c r="P871" s="5">
        <f t="shared" si="39"/>
        <v>-0.88181818181818183</v>
      </c>
      <c r="Q871" s="8">
        <f>SUM(E871:$E$4115)/E871</f>
        <v>36809.869298076919</v>
      </c>
      <c r="R871" s="8" t="s">
        <v>8325</v>
      </c>
      <c r="S871" s="8" t="s">
        <v>8328</v>
      </c>
      <c r="T871" t="b">
        <v>0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40"/>
        <v>41518.022256944445</v>
      </c>
      <c r="K872">
        <v>1375403523</v>
      </c>
      <c r="L872" s="11">
        <f t="shared" si="41"/>
        <v>41488.022256944445</v>
      </c>
      <c r="M872" t="b">
        <v>0</v>
      </c>
      <c r="N872">
        <v>5</v>
      </c>
      <c r="O872" t="s">
        <v>8278</v>
      </c>
      <c r="P872" s="5">
        <f t="shared" si="39"/>
        <v>-0.99690000000000001</v>
      </c>
      <c r="Q872" s="8">
        <f>SUM(E872:$E$4115)/E872</f>
        <v>617439.09790322569</v>
      </c>
      <c r="R872" s="8" t="s">
        <v>8325</v>
      </c>
      <c r="S872" s="8" t="s">
        <v>8328</v>
      </c>
      <c r="T872" t="b">
        <v>0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40"/>
        <v>41607.602951388893</v>
      </c>
      <c r="K873">
        <v>1383139695</v>
      </c>
      <c r="L873" s="11">
        <f t="shared" si="41"/>
        <v>41577.561284722222</v>
      </c>
      <c r="M873" t="b">
        <v>0</v>
      </c>
      <c r="N873">
        <v>12</v>
      </c>
      <c r="O873" t="s">
        <v>8278</v>
      </c>
      <c r="P873" s="5">
        <f t="shared" si="39"/>
        <v>-0.9458333333333333</v>
      </c>
      <c r="Q873" s="8">
        <f>SUM(E873:$E$4115)/E873</f>
        <v>117788.19098461536</v>
      </c>
      <c r="R873" s="8" t="s">
        <v>8325</v>
      </c>
      <c r="S873" s="8" t="s">
        <v>8328</v>
      </c>
      <c r="T873" t="b">
        <v>0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40"/>
        <v>40612.825543981482</v>
      </c>
      <c r="K874">
        <v>1295898527</v>
      </c>
      <c r="L874" s="11">
        <f t="shared" si="41"/>
        <v>40567.825543981482</v>
      </c>
      <c r="M874" t="b">
        <v>0</v>
      </c>
      <c r="N874">
        <v>2</v>
      </c>
      <c r="O874" t="s">
        <v>8278</v>
      </c>
      <c r="P874" s="5">
        <f t="shared" si="39"/>
        <v>-0.99187499999999995</v>
      </c>
      <c r="Q874" s="8">
        <f>SUM(E874:$E$4115)/E874</f>
        <v>588935.95492307679</v>
      </c>
      <c r="R874" s="8" t="s">
        <v>8325</v>
      </c>
      <c r="S874" s="8" t="s">
        <v>8328</v>
      </c>
      <c r="T874" t="b">
        <v>0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40"/>
        <v>41224.208796296298</v>
      </c>
      <c r="K875">
        <v>1349150440</v>
      </c>
      <c r="L875" s="11">
        <f t="shared" si="41"/>
        <v>41184.167129629626</v>
      </c>
      <c r="M875" t="b">
        <v>0</v>
      </c>
      <c r="N875">
        <v>5</v>
      </c>
      <c r="O875" t="s">
        <v>8278</v>
      </c>
      <c r="P875" s="5">
        <f t="shared" si="39"/>
        <v>-0.9871428571428571</v>
      </c>
      <c r="Q875" s="8">
        <f>SUM(E875:$E$4115)/E875</f>
        <v>850683.82377777761</v>
      </c>
      <c r="R875" s="8" t="s">
        <v>8325</v>
      </c>
      <c r="S875" s="8" t="s">
        <v>8328</v>
      </c>
      <c r="T875" t="b">
        <v>0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40"/>
        <v>41398.583726851852</v>
      </c>
      <c r="K876">
        <v>1365084034</v>
      </c>
      <c r="L876" s="11">
        <f t="shared" si="41"/>
        <v>41368.583726851852</v>
      </c>
      <c r="M876" t="b">
        <v>0</v>
      </c>
      <c r="N876">
        <v>21</v>
      </c>
      <c r="O876" t="s">
        <v>8278</v>
      </c>
      <c r="P876" s="5">
        <f t="shared" si="39"/>
        <v>-0.7566666666666666</v>
      </c>
      <c r="Q876" s="8">
        <f>SUM(E876:$E$4115)/E876</f>
        <v>52439.352150684921</v>
      </c>
      <c r="R876" s="8" t="s">
        <v>8325</v>
      </c>
      <c r="S876" s="8" t="s">
        <v>8328</v>
      </c>
      <c r="T876" t="b">
        <v>0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40"/>
        <v>42268.723738425921</v>
      </c>
      <c r="K877">
        <v>1441128131</v>
      </c>
      <c r="L877" s="11">
        <f t="shared" si="41"/>
        <v>42248.723738425921</v>
      </c>
      <c r="M877" t="b">
        <v>0</v>
      </c>
      <c r="N877">
        <v>0</v>
      </c>
      <c r="O877" t="s">
        <v>8278</v>
      </c>
      <c r="P877" s="5">
        <f t="shared" si="39"/>
        <v>-1</v>
      </c>
      <c r="Q877" s="8" t="e">
        <f>SUM(E877:$E$4115)/E877</f>
        <v>#DIV/0!</v>
      </c>
      <c r="R877" s="8" t="s">
        <v>8325</v>
      </c>
      <c r="S877" s="8" t="s">
        <v>8328</v>
      </c>
      <c r="T877" t="b">
        <v>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40"/>
        <v>41309.496840277774</v>
      </c>
      <c r="K878">
        <v>1357127727</v>
      </c>
      <c r="L878" s="11">
        <f t="shared" si="41"/>
        <v>41276.496840277774</v>
      </c>
      <c r="M878" t="b">
        <v>0</v>
      </c>
      <c r="N878">
        <v>45</v>
      </c>
      <c r="O878" t="s">
        <v>8278</v>
      </c>
      <c r="P878" s="5">
        <f t="shared" si="39"/>
        <v>-0.59200507614213205</v>
      </c>
      <c r="Q878" s="8">
        <f>SUM(E878:$E$4115)/E878</f>
        <v>29766.716228615856</v>
      </c>
      <c r="R878" s="8" t="s">
        <v>8325</v>
      </c>
      <c r="S878" s="8" t="s">
        <v>8328</v>
      </c>
      <c r="T878" t="b">
        <v>0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40"/>
        <v>41627.788888888885</v>
      </c>
      <c r="K879">
        <v>1384887360</v>
      </c>
      <c r="L879" s="11">
        <f t="shared" si="41"/>
        <v>41597.788888888885</v>
      </c>
      <c r="M879" t="b">
        <v>0</v>
      </c>
      <c r="N879">
        <v>29</v>
      </c>
      <c r="O879" t="s">
        <v>8278</v>
      </c>
      <c r="P879" s="5">
        <f t="shared" si="39"/>
        <v>-0.32450000000000001</v>
      </c>
      <c r="Q879" s="8">
        <f>SUM(E879:$E$4115)/E879</f>
        <v>28333.612931162097</v>
      </c>
      <c r="R879" s="8" t="s">
        <v>8325</v>
      </c>
      <c r="S879" s="8" t="s">
        <v>8328</v>
      </c>
      <c r="T879" t="b">
        <v>0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40"/>
        <v>40535.232916666668</v>
      </c>
      <c r="K880">
        <v>1290490524</v>
      </c>
      <c r="L880" s="11">
        <f t="shared" si="41"/>
        <v>40505.232916666668</v>
      </c>
      <c r="M880" t="b">
        <v>0</v>
      </c>
      <c r="N880">
        <v>2</v>
      </c>
      <c r="O880" t="s">
        <v>8278</v>
      </c>
      <c r="P880" s="5">
        <f t="shared" si="39"/>
        <v>-0.98699999999999999</v>
      </c>
      <c r="Q880" s="8">
        <f>SUM(E880:$E$4115)/E880</f>
        <v>588882.46261538449</v>
      </c>
      <c r="R880" s="8" t="s">
        <v>8325</v>
      </c>
      <c r="S880" s="8" t="s">
        <v>8328</v>
      </c>
      <c r="T880" t="b">
        <v>0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40"/>
        <v>41058.829918981479</v>
      </c>
      <c r="K881">
        <v>1336506905</v>
      </c>
      <c r="L881" s="11">
        <f t="shared" si="41"/>
        <v>41037.829918981479</v>
      </c>
      <c r="M881" t="b">
        <v>0</v>
      </c>
      <c r="N881">
        <v>30</v>
      </c>
      <c r="O881" t="s">
        <v>8278</v>
      </c>
      <c r="P881" s="5">
        <f t="shared" si="39"/>
        <v>-0.69333333333333336</v>
      </c>
      <c r="Q881" s="8">
        <f>SUM(E881:$E$4115)/E881</f>
        <v>59436.793586956512</v>
      </c>
      <c r="R881" s="8" t="s">
        <v>8325</v>
      </c>
      <c r="S881" s="8" t="s">
        <v>8328</v>
      </c>
      <c r="T881" t="b">
        <v>0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40"/>
        <v>41212.32104166667</v>
      </c>
      <c r="K882">
        <v>1348731738</v>
      </c>
      <c r="L882" s="11">
        <f t="shared" si="41"/>
        <v>41179.32104166667</v>
      </c>
      <c r="M882" t="b">
        <v>0</v>
      </c>
      <c r="N882">
        <v>8</v>
      </c>
      <c r="O882" t="s">
        <v>8279</v>
      </c>
      <c r="P882" s="5">
        <f t="shared" si="39"/>
        <v>-0.97010582010582014</v>
      </c>
      <c r="Q882" s="8">
        <f>SUM(E882:$E$4115)/E882</f>
        <v>338731.42539823003</v>
      </c>
      <c r="R882" s="8" t="s">
        <v>8325</v>
      </c>
      <c r="S882" s="8" t="s">
        <v>8329</v>
      </c>
      <c r="T882" t="b">
        <v>0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40"/>
        <v>40922.25099537037</v>
      </c>
      <c r="K883">
        <v>1322632886</v>
      </c>
      <c r="L883" s="11">
        <f t="shared" si="41"/>
        <v>40877.25099537037</v>
      </c>
      <c r="M883" t="b">
        <v>0</v>
      </c>
      <c r="N883">
        <v>1</v>
      </c>
      <c r="O883" t="s">
        <v>8279</v>
      </c>
      <c r="P883" s="5">
        <f t="shared" si="39"/>
        <v>-0.99199999999999999</v>
      </c>
      <c r="Q883" s="8">
        <f>SUM(E883:$E$4115)/E883</f>
        <v>1275884.6023333331</v>
      </c>
      <c r="R883" s="8" t="s">
        <v>8325</v>
      </c>
      <c r="S883" s="8" t="s">
        <v>8329</v>
      </c>
      <c r="T883" t="b">
        <v>0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40"/>
        <v>40792.860532407409</v>
      </c>
      <c r="K884">
        <v>1312490350</v>
      </c>
      <c r="L884" s="11">
        <f t="shared" si="41"/>
        <v>40759.860532407409</v>
      </c>
      <c r="M884" t="b">
        <v>0</v>
      </c>
      <c r="N884">
        <v>14</v>
      </c>
      <c r="O884" t="s">
        <v>8279</v>
      </c>
      <c r="P884" s="5">
        <f t="shared" si="39"/>
        <v>-0.79866666666666664</v>
      </c>
      <c r="Q884" s="8">
        <f>SUM(E884:$E$4115)/E884</f>
        <v>126743.40420529799</v>
      </c>
      <c r="R884" s="8" t="s">
        <v>8325</v>
      </c>
      <c r="S884" s="8" t="s">
        <v>8329</v>
      </c>
      <c r="T884" t="b">
        <v>0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40"/>
        <v>42431.935590277775</v>
      </c>
      <c r="K885">
        <v>1451773635</v>
      </c>
      <c r="L885" s="11">
        <f t="shared" si="41"/>
        <v>42371.935590277775</v>
      </c>
      <c r="M885" t="b">
        <v>0</v>
      </c>
      <c r="N885">
        <v>24</v>
      </c>
      <c r="O885" t="s">
        <v>8279</v>
      </c>
      <c r="P885" s="5">
        <f t="shared" si="39"/>
        <v>-0.5998</v>
      </c>
      <c r="Q885" s="8">
        <f>SUM(E885:$E$4115)/E885</f>
        <v>19128.538765617188</v>
      </c>
      <c r="R885" s="8" t="s">
        <v>8325</v>
      </c>
      <c r="S885" s="8" t="s">
        <v>8329</v>
      </c>
      <c r="T885" t="b">
        <v>0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40"/>
        <v>41041.104861111111</v>
      </c>
      <c r="K886">
        <v>1331666146</v>
      </c>
      <c r="L886" s="11">
        <f t="shared" si="41"/>
        <v>40981.802615740744</v>
      </c>
      <c r="M886" t="b">
        <v>0</v>
      </c>
      <c r="N886">
        <v>2</v>
      </c>
      <c r="O886" t="s">
        <v>8279</v>
      </c>
      <c r="P886" s="5">
        <f t="shared" si="39"/>
        <v>-0.99</v>
      </c>
      <c r="Q886" s="8">
        <f>SUM(E886:$E$4115)/E886</f>
        <v>1913710.2534999996</v>
      </c>
      <c r="R886" s="8" t="s">
        <v>8325</v>
      </c>
      <c r="S886" s="8" t="s">
        <v>8329</v>
      </c>
      <c r="T886" t="b">
        <v>0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40"/>
        <v>42734.941099537042</v>
      </c>
      <c r="K887">
        <v>1481322911</v>
      </c>
      <c r="L887" s="11">
        <f t="shared" si="41"/>
        <v>42713.941099537042</v>
      </c>
      <c r="M887" t="b">
        <v>0</v>
      </c>
      <c r="N887">
        <v>21</v>
      </c>
      <c r="O887" t="s">
        <v>8279</v>
      </c>
      <c r="P887" s="5">
        <f t="shared" si="39"/>
        <v>-0.25</v>
      </c>
      <c r="Q887" s="8">
        <f>SUM(E887:$E$4115)/E887</f>
        <v>51032.246759999987</v>
      </c>
      <c r="R887" s="8" t="s">
        <v>8325</v>
      </c>
      <c r="S887" s="8" t="s">
        <v>8329</v>
      </c>
      <c r="T887" t="b">
        <v>0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40"/>
        <v>42628.870520833334</v>
      </c>
      <c r="K888">
        <v>1471812813</v>
      </c>
      <c r="L888" s="11">
        <f t="shared" si="41"/>
        <v>42603.870520833334</v>
      </c>
      <c r="M888" t="b">
        <v>0</v>
      </c>
      <c r="N888">
        <v>7</v>
      </c>
      <c r="O888" t="s">
        <v>8279</v>
      </c>
      <c r="P888" s="5">
        <f t="shared" si="39"/>
        <v>-0.59000000000000008</v>
      </c>
      <c r="Q888" s="8">
        <f>SUM(E888:$E$4115)/E888</f>
        <v>186699.68326829266</v>
      </c>
      <c r="R888" s="8" t="s">
        <v>8325</v>
      </c>
      <c r="S888" s="8" t="s">
        <v>8329</v>
      </c>
      <c r="T888" t="b">
        <v>0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40"/>
        <v>41056.958969907406</v>
      </c>
      <c r="K889">
        <v>1335567655</v>
      </c>
      <c r="L889" s="11">
        <f t="shared" si="41"/>
        <v>41026.958969907406</v>
      </c>
      <c r="M889" t="b">
        <v>0</v>
      </c>
      <c r="N889">
        <v>0</v>
      </c>
      <c r="O889" t="s">
        <v>8279</v>
      </c>
      <c r="P889" s="5">
        <f t="shared" si="39"/>
        <v>-1</v>
      </c>
      <c r="Q889" s="8" t="e">
        <f>SUM(E889:$E$4115)/E889</f>
        <v>#DIV/0!</v>
      </c>
      <c r="R889" s="8" t="s">
        <v>8325</v>
      </c>
      <c r="S889" s="8" t="s">
        <v>8329</v>
      </c>
      <c r="T889" t="b">
        <v>0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40"/>
        <v>40787.25</v>
      </c>
      <c r="K890">
        <v>1311789885</v>
      </c>
      <c r="L890" s="11">
        <f t="shared" si="41"/>
        <v>40751.753298611111</v>
      </c>
      <c r="M890" t="b">
        <v>0</v>
      </c>
      <c r="N890">
        <v>4</v>
      </c>
      <c r="O890" t="s">
        <v>8279</v>
      </c>
      <c r="P890" s="5">
        <f t="shared" si="39"/>
        <v>-0.92800000000000005</v>
      </c>
      <c r="Q890" s="8">
        <f>SUM(E890:$E$4115)/E890</f>
        <v>531572.63986111106</v>
      </c>
      <c r="R890" s="8" t="s">
        <v>8325</v>
      </c>
      <c r="S890" s="8" t="s">
        <v>8329</v>
      </c>
      <c r="T890" t="b">
        <v>0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40"/>
        <v>41917.784062500003</v>
      </c>
      <c r="K891">
        <v>1409942943</v>
      </c>
      <c r="L891" s="11">
        <f t="shared" si="41"/>
        <v>41887.784062500003</v>
      </c>
      <c r="M891" t="b">
        <v>0</v>
      </c>
      <c r="N891">
        <v>32</v>
      </c>
      <c r="O891" t="s">
        <v>8279</v>
      </c>
      <c r="P891" s="5">
        <f t="shared" si="39"/>
        <v>-0.90558720000000004</v>
      </c>
      <c r="Q891" s="8">
        <f>SUM(E891:$E$4115)/E891</f>
        <v>16215.241183398857</v>
      </c>
      <c r="R891" s="8" t="s">
        <v>8325</v>
      </c>
      <c r="S891" s="8" t="s">
        <v>8329</v>
      </c>
      <c r="T891" t="b">
        <v>0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40"/>
        <v>41599.740497685183</v>
      </c>
      <c r="K892">
        <v>1382460379</v>
      </c>
      <c r="L892" s="11">
        <f t="shared" si="41"/>
        <v>41569.698831018519</v>
      </c>
      <c r="M892" t="b">
        <v>0</v>
      </c>
      <c r="N892">
        <v>4</v>
      </c>
      <c r="O892" t="s">
        <v>8279</v>
      </c>
      <c r="P892" s="5">
        <f t="shared" si="39"/>
        <v>-0.95833333333333337</v>
      </c>
      <c r="Q892" s="8">
        <f>SUM(E892:$E$4115)/E892</f>
        <v>306166.38199999987</v>
      </c>
      <c r="R892" s="8" t="s">
        <v>8325</v>
      </c>
      <c r="S892" s="8" t="s">
        <v>8329</v>
      </c>
      <c r="T892" t="b">
        <v>0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40"/>
        <v>41872.031597222223</v>
      </c>
      <c r="K893">
        <v>1405989930</v>
      </c>
      <c r="L893" s="11">
        <f t="shared" si="41"/>
        <v>41842.031597222223</v>
      </c>
      <c r="M893" t="b">
        <v>0</v>
      </c>
      <c r="N893">
        <v>9</v>
      </c>
      <c r="O893" t="s">
        <v>8279</v>
      </c>
      <c r="P893" s="5">
        <f t="shared" si="39"/>
        <v>-0.96750000000000003</v>
      </c>
      <c r="Q893" s="8">
        <f>SUM(E893:$E$4115)/E893</f>
        <v>147194.89519230762</v>
      </c>
      <c r="R893" s="8" t="s">
        <v>8325</v>
      </c>
      <c r="S893" s="8" t="s">
        <v>8329</v>
      </c>
      <c r="T893" t="b">
        <v>0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40"/>
        <v>40391.166666666664</v>
      </c>
      <c r="K894">
        <v>1273121283</v>
      </c>
      <c r="L894" s="11">
        <f t="shared" si="41"/>
        <v>40304.20003472222</v>
      </c>
      <c r="M894" t="b">
        <v>0</v>
      </c>
      <c r="N894">
        <v>17</v>
      </c>
      <c r="O894" t="s">
        <v>8279</v>
      </c>
      <c r="P894" s="5">
        <f t="shared" si="39"/>
        <v>-0.59250000000000003</v>
      </c>
      <c r="Q894" s="8">
        <f>SUM(E894:$E$4115)/E894</f>
        <v>15652.520552147233</v>
      </c>
      <c r="R894" s="8" t="s">
        <v>8325</v>
      </c>
      <c r="S894" s="8" t="s">
        <v>8329</v>
      </c>
      <c r="T894" t="b">
        <v>0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40"/>
        <v>42095.856053240743</v>
      </c>
      <c r="K895">
        <v>1425331963</v>
      </c>
      <c r="L895" s="11">
        <f t="shared" si="41"/>
        <v>42065.897719907407</v>
      </c>
      <c r="M895" t="b">
        <v>0</v>
      </c>
      <c r="N895">
        <v>5</v>
      </c>
      <c r="O895" t="s">
        <v>8279</v>
      </c>
      <c r="P895" s="5">
        <f t="shared" si="39"/>
        <v>-0.9</v>
      </c>
      <c r="Q895" s="8">
        <f>SUM(E895:$E$4115)/E895</f>
        <v>191339.83874999994</v>
      </c>
      <c r="R895" s="8" t="s">
        <v>8325</v>
      </c>
      <c r="S895" s="8" t="s">
        <v>8329</v>
      </c>
      <c r="T895" t="b">
        <v>0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40"/>
        <v>42526.98159722222</v>
      </c>
      <c r="K896">
        <v>1462577610</v>
      </c>
      <c r="L896" s="11">
        <f t="shared" si="41"/>
        <v>42496.98159722222</v>
      </c>
      <c r="M896" t="b">
        <v>0</v>
      </c>
      <c r="N896">
        <v>53</v>
      </c>
      <c r="O896" t="s">
        <v>8279</v>
      </c>
      <c r="P896" s="5">
        <f t="shared" si="39"/>
        <v>-0.60830000000000006</v>
      </c>
      <c r="Q896" s="8">
        <f>SUM(E896:$E$4115)/E896</f>
        <v>4884.8312164922118</v>
      </c>
      <c r="R896" s="8" t="s">
        <v>8325</v>
      </c>
      <c r="S896" s="8" t="s">
        <v>8329</v>
      </c>
      <c r="T896" t="b">
        <v>0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40"/>
        <v>40476.127650462964</v>
      </c>
      <c r="K897">
        <v>1284087829</v>
      </c>
      <c r="L897" s="11">
        <f t="shared" si="41"/>
        <v>40431.127650462964</v>
      </c>
      <c r="M897" t="b">
        <v>0</v>
      </c>
      <c r="N897">
        <v>7</v>
      </c>
      <c r="O897" t="s">
        <v>8279</v>
      </c>
      <c r="P897" s="5">
        <f t="shared" si="39"/>
        <v>-0.97562499999999996</v>
      </c>
      <c r="Q897" s="8">
        <f>SUM(E897:$E$4115)/E897</f>
        <v>196204.78846153838</v>
      </c>
      <c r="R897" s="8" t="s">
        <v>8325</v>
      </c>
      <c r="S897" s="8" t="s">
        <v>8329</v>
      </c>
      <c r="T897" t="b">
        <v>0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40"/>
        <v>42244.166666666672</v>
      </c>
      <c r="K898">
        <v>1438549026</v>
      </c>
      <c r="L898" s="11">
        <f t="shared" si="41"/>
        <v>42218.872986111106</v>
      </c>
      <c r="M898" t="b">
        <v>0</v>
      </c>
      <c r="N898">
        <v>72</v>
      </c>
      <c r="O898" t="s">
        <v>8279</v>
      </c>
      <c r="P898" s="5">
        <f t="shared" ref="P898:P961" si="42">(E898/D898)-1</f>
        <v>-0.6</v>
      </c>
      <c r="Q898" s="8">
        <f>SUM(E898:$E$4115)/E898</f>
        <v>11956.168359374995</v>
      </c>
      <c r="R898" s="8" t="s">
        <v>8325</v>
      </c>
      <c r="S898" s="8" t="s">
        <v>8329</v>
      </c>
      <c r="T898" t="b">
        <v>0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43">I899/$W$3+25569</f>
        <v>41241.730416666665</v>
      </c>
      <c r="K899">
        <v>1351528308</v>
      </c>
      <c r="L899" s="11">
        <f t="shared" ref="L899:L962" si="44">K899/$W$3+25569</f>
        <v>41211.688750000001</v>
      </c>
      <c r="M899" t="b">
        <v>0</v>
      </c>
      <c r="N899">
        <v>0</v>
      </c>
      <c r="O899" t="s">
        <v>8279</v>
      </c>
      <c r="P899" s="5">
        <f t="shared" si="42"/>
        <v>-1</v>
      </c>
      <c r="Q899" s="8" t="e">
        <f>SUM(E899:$E$4115)/E899</f>
        <v>#DIV/0!</v>
      </c>
      <c r="R899" s="8" t="s">
        <v>8325</v>
      </c>
      <c r="S899" s="8" t="s">
        <v>8329</v>
      </c>
      <c r="T899" t="b">
        <v>0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43"/>
        <v>40923.758217592593</v>
      </c>
      <c r="K900">
        <v>1322763110</v>
      </c>
      <c r="L900" s="11">
        <f t="shared" si="44"/>
        <v>40878.758217592593</v>
      </c>
      <c r="M900" t="b">
        <v>0</v>
      </c>
      <c r="N900">
        <v>2</v>
      </c>
      <c r="O900" t="s">
        <v>8279</v>
      </c>
      <c r="P900" s="5">
        <f t="shared" si="42"/>
        <v>-0.97199999999999998</v>
      </c>
      <c r="Q900" s="8">
        <f>SUM(E900:$E$4115)/E900</f>
        <v>546521.98214285693</v>
      </c>
      <c r="R900" s="8" t="s">
        <v>8325</v>
      </c>
      <c r="S900" s="8" t="s">
        <v>8329</v>
      </c>
      <c r="T900" t="b">
        <v>0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43"/>
        <v>40691.099097222221</v>
      </c>
      <c r="K901">
        <v>1302661362</v>
      </c>
      <c r="L901" s="11">
        <f t="shared" si="44"/>
        <v>40646.099097222221</v>
      </c>
      <c r="M901" t="b">
        <v>0</v>
      </c>
      <c r="N901">
        <v>8</v>
      </c>
      <c r="O901" t="s">
        <v>8279</v>
      </c>
      <c r="P901" s="5">
        <f t="shared" si="42"/>
        <v>-0.62666666666666671</v>
      </c>
      <c r="Q901" s="8">
        <f>SUM(E901:$E$4115)/E901</f>
        <v>136630.24553571423</v>
      </c>
      <c r="R901" s="8" t="s">
        <v>8325</v>
      </c>
      <c r="S901" s="8" t="s">
        <v>8329</v>
      </c>
      <c r="T901" t="b">
        <v>0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43"/>
        <v>42459.807893518519</v>
      </c>
      <c r="K902">
        <v>1456777402</v>
      </c>
      <c r="L902" s="11">
        <f t="shared" si="44"/>
        <v>42429.84956018519</v>
      </c>
      <c r="M902" t="b">
        <v>0</v>
      </c>
      <c r="N902">
        <v>2</v>
      </c>
      <c r="O902" t="s">
        <v>8278</v>
      </c>
      <c r="P902" s="5">
        <f t="shared" si="42"/>
        <v>-0.99580000000000002</v>
      </c>
      <c r="Q902" s="8">
        <f>SUM(E902:$E$4115)/E902</f>
        <v>1821723.2738095231</v>
      </c>
      <c r="R902" s="8" t="s">
        <v>8325</v>
      </c>
      <c r="S902" s="8" t="s">
        <v>8328</v>
      </c>
      <c r="T902" t="b">
        <v>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43"/>
        <v>40337.799305555556</v>
      </c>
      <c r="K903">
        <v>1272050914</v>
      </c>
      <c r="L903" s="11">
        <f t="shared" si="44"/>
        <v>40291.81150462963</v>
      </c>
      <c r="M903" t="b">
        <v>0</v>
      </c>
      <c r="N903">
        <v>0</v>
      </c>
      <c r="O903" t="s">
        <v>8278</v>
      </c>
      <c r="P903" s="5">
        <f t="shared" si="42"/>
        <v>-1</v>
      </c>
      <c r="Q903" s="8" t="e">
        <f>SUM(E903:$E$4115)/E903</f>
        <v>#DIV/0!</v>
      </c>
      <c r="R903" s="8" t="s">
        <v>8325</v>
      </c>
      <c r="S903" s="8" t="s">
        <v>8328</v>
      </c>
      <c r="T903" t="b">
        <v>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43"/>
        <v>41881.645833333336</v>
      </c>
      <c r="K904">
        <v>1404947422</v>
      </c>
      <c r="L904" s="11">
        <f t="shared" si="44"/>
        <v>41829.965532407405</v>
      </c>
      <c r="M904" t="b">
        <v>0</v>
      </c>
      <c r="N904">
        <v>3</v>
      </c>
      <c r="O904" t="s">
        <v>8278</v>
      </c>
      <c r="P904" s="5">
        <f t="shared" si="42"/>
        <v>-0.997</v>
      </c>
      <c r="Q904" s="8">
        <f>SUM(E904:$E$4115)/E904</f>
        <v>425068.53055555536</v>
      </c>
      <c r="R904" s="8" t="s">
        <v>8325</v>
      </c>
      <c r="S904" s="8" t="s">
        <v>8328</v>
      </c>
      <c r="T904" t="b">
        <v>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43"/>
        <v>41175.100694444445</v>
      </c>
      <c r="K905">
        <v>1346180780</v>
      </c>
      <c r="L905" s="11">
        <f t="shared" si="44"/>
        <v>41149.796064814815</v>
      </c>
      <c r="M905" t="b">
        <v>0</v>
      </c>
      <c r="N905">
        <v>4</v>
      </c>
      <c r="O905" t="s">
        <v>8278</v>
      </c>
      <c r="P905" s="5">
        <f t="shared" si="42"/>
        <v>-0.96799999999999997</v>
      </c>
      <c r="Q905" s="8">
        <f>SUM(E905:$E$4115)/E905</f>
        <v>239100.48593749991</v>
      </c>
      <c r="R905" s="8" t="s">
        <v>8325</v>
      </c>
      <c r="S905" s="8" t="s">
        <v>8328</v>
      </c>
      <c r="T905" t="b">
        <v>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43"/>
        <v>42372.080289351856</v>
      </c>
      <c r="K906">
        <v>1449194137</v>
      </c>
      <c r="L906" s="11">
        <f t="shared" si="44"/>
        <v>42342.080289351856</v>
      </c>
      <c r="M906" t="b">
        <v>0</v>
      </c>
      <c r="N906">
        <v>3</v>
      </c>
      <c r="O906" t="s">
        <v>8278</v>
      </c>
      <c r="P906" s="5">
        <f t="shared" si="42"/>
        <v>-0.99697999999999998</v>
      </c>
      <c r="Q906" s="8">
        <f>SUM(E906:$E$4115)/E906</f>
        <v>253350.44867549659</v>
      </c>
      <c r="R906" s="8" t="s">
        <v>8325</v>
      </c>
      <c r="S906" s="8" t="s">
        <v>8328</v>
      </c>
      <c r="T906" t="b">
        <v>0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43"/>
        <v>40567.239884259259</v>
      </c>
      <c r="K907">
        <v>1290663926</v>
      </c>
      <c r="L907" s="11">
        <f t="shared" si="44"/>
        <v>40507.239884259259</v>
      </c>
      <c r="M907" t="b">
        <v>0</v>
      </c>
      <c r="N907">
        <v>6</v>
      </c>
      <c r="O907" t="s">
        <v>8278</v>
      </c>
      <c r="P907" s="5">
        <f t="shared" si="42"/>
        <v>-0.9698461538461538</v>
      </c>
      <c r="Q907" s="8">
        <f>SUM(E907:$E$4115)/E907</f>
        <v>195182.48341836728</v>
      </c>
      <c r="R907" s="8" t="s">
        <v>8325</v>
      </c>
      <c r="S907" s="8" t="s">
        <v>8328</v>
      </c>
      <c r="T907" t="b">
        <v>0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43"/>
        <v>41711.148032407407</v>
      </c>
      <c r="K908">
        <v>1392093190</v>
      </c>
      <c r="L908" s="11">
        <f t="shared" si="44"/>
        <v>41681.189699074072</v>
      </c>
      <c r="M908" t="b">
        <v>0</v>
      </c>
      <c r="N908">
        <v>0</v>
      </c>
      <c r="O908" t="s">
        <v>8278</v>
      </c>
      <c r="P908" s="5">
        <f t="shared" si="42"/>
        <v>-1</v>
      </c>
      <c r="Q908" s="8" t="e">
        <f>SUM(E908:$E$4115)/E908</f>
        <v>#DIV/0!</v>
      </c>
      <c r="R908" s="8" t="s">
        <v>8325</v>
      </c>
      <c r="S908" s="8" t="s">
        <v>8328</v>
      </c>
      <c r="T908" t="b">
        <v>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43"/>
        <v>40797.192395833335</v>
      </c>
      <c r="K909">
        <v>1313123823</v>
      </c>
      <c r="L909" s="11">
        <f t="shared" si="44"/>
        <v>40767.192395833335</v>
      </c>
      <c r="M909" t="b">
        <v>0</v>
      </c>
      <c r="N909">
        <v>0</v>
      </c>
      <c r="O909" t="s">
        <v>8278</v>
      </c>
      <c r="P909" s="5">
        <f t="shared" si="42"/>
        <v>-1</v>
      </c>
      <c r="Q909" s="8" t="e">
        <f>SUM(E909:$E$4115)/E909</f>
        <v>#DIV/0!</v>
      </c>
      <c r="R909" s="8" t="s">
        <v>8325</v>
      </c>
      <c r="S909" s="8" t="s">
        <v>8328</v>
      </c>
      <c r="T909" t="b">
        <v>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43"/>
        <v>40386.207638888889</v>
      </c>
      <c r="K910">
        <v>1276283655</v>
      </c>
      <c r="L910" s="11">
        <f t="shared" si="44"/>
        <v>40340.801562499997</v>
      </c>
      <c r="M910" t="b">
        <v>0</v>
      </c>
      <c r="N910">
        <v>0</v>
      </c>
      <c r="O910" t="s">
        <v>8278</v>
      </c>
      <c r="P910" s="5">
        <f t="shared" si="42"/>
        <v>-1</v>
      </c>
      <c r="Q910" s="8" t="e">
        <f>SUM(E910:$E$4115)/E910</f>
        <v>#DIV/0!</v>
      </c>
      <c r="R910" s="8" t="s">
        <v>8325</v>
      </c>
      <c r="S910" s="8" t="s">
        <v>8328</v>
      </c>
      <c r="T910" t="b">
        <v>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43"/>
        <v>41113.166666666664</v>
      </c>
      <c r="K911">
        <v>1340296440</v>
      </c>
      <c r="L911" s="11">
        <f t="shared" si="44"/>
        <v>41081.69027777778</v>
      </c>
      <c r="M911" t="b">
        <v>0</v>
      </c>
      <c r="N911">
        <v>8</v>
      </c>
      <c r="O911" t="s">
        <v>8278</v>
      </c>
      <c r="P911" s="5">
        <f t="shared" si="42"/>
        <v>-0.96750000000000003</v>
      </c>
      <c r="Q911" s="8">
        <f>SUM(E911:$E$4115)/E911</f>
        <v>73568.405288461508</v>
      </c>
      <c r="R911" s="8" t="s">
        <v>8325</v>
      </c>
      <c r="S911" s="8" t="s">
        <v>8328</v>
      </c>
      <c r="T911" t="b">
        <v>0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43"/>
        <v>42797.545358796298</v>
      </c>
      <c r="K912">
        <v>1483362319</v>
      </c>
      <c r="L912" s="11">
        <f t="shared" si="44"/>
        <v>42737.545358796298</v>
      </c>
      <c r="M912" t="b">
        <v>0</v>
      </c>
      <c r="N912">
        <v>5</v>
      </c>
      <c r="O912" t="s">
        <v>8278</v>
      </c>
      <c r="P912" s="5">
        <f t="shared" si="42"/>
        <v>-0.77636363636363637</v>
      </c>
      <c r="Q912" s="8">
        <f>SUM(E912:$E$4115)/E912</f>
        <v>311016.67276422749</v>
      </c>
      <c r="R912" s="8" t="s">
        <v>8325</v>
      </c>
      <c r="S912" s="8" t="s">
        <v>8328</v>
      </c>
      <c r="T912" t="b">
        <v>0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43"/>
        <v>41663.005150462966</v>
      </c>
      <c r="K913">
        <v>1388707645</v>
      </c>
      <c r="L913" s="11">
        <f t="shared" si="44"/>
        <v>41642.005150462966</v>
      </c>
      <c r="M913" t="b">
        <v>0</v>
      </c>
      <c r="N913">
        <v>0</v>
      </c>
      <c r="O913" t="s">
        <v>8278</v>
      </c>
      <c r="P913" s="5">
        <f t="shared" si="42"/>
        <v>-1</v>
      </c>
      <c r="Q913" s="8" t="e">
        <f>SUM(E913:$E$4115)/E913</f>
        <v>#DIV/0!</v>
      </c>
      <c r="R913" s="8" t="s">
        <v>8325</v>
      </c>
      <c r="S913" s="8" t="s">
        <v>8328</v>
      </c>
      <c r="T913" t="b">
        <v>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43"/>
        <v>41254.151006944448</v>
      </c>
      <c r="K914">
        <v>1350009447</v>
      </c>
      <c r="L914" s="11">
        <f t="shared" si="44"/>
        <v>41194.109340277777</v>
      </c>
      <c r="M914" t="b">
        <v>0</v>
      </c>
      <c r="N914">
        <v>2</v>
      </c>
      <c r="O914" t="s">
        <v>8278</v>
      </c>
      <c r="P914" s="5">
        <f t="shared" si="42"/>
        <v>-0.99142857142857144</v>
      </c>
      <c r="Q914" s="8">
        <f>SUM(E914:$E$4115)/E914</f>
        <v>1275164.2583333328</v>
      </c>
      <c r="R914" s="8" t="s">
        <v>8325</v>
      </c>
      <c r="S914" s="8" t="s">
        <v>8328</v>
      </c>
      <c r="T914" t="b">
        <v>0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43"/>
        <v>41034.139108796298</v>
      </c>
      <c r="K915">
        <v>1333596019</v>
      </c>
      <c r="L915" s="11">
        <f t="shared" si="44"/>
        <v>41004.139108796298</v>
      </c>
      <c r="M915" t="b">
        <v>0</v>
      </c>
      <c r="N915">
        <v>24</v>
      </c>
      <c r="O915" t="s">
        <v>8278</v>
      </c>
      <c r="P915" s="5">
        <f t="shared" si="42"/>
        <v>-0.93393333333333328</v>
      </c>
      <c r="Q915" s="8">
        <f>SUM(E915:$E$4115)/E915</f>
        <v>19301.159308779002</v>
      </c>
      <c r="R915" s="8" t="s">
        <v>8325</v>
      </c>
      <c r="S915" s="8" t="s">
        <v>8328</v>
      </c>
      <c r="T915" t="b">
        <v>0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43"/>
        <v>41146.763275462959</v>
      </c>
      <c r="K916">
        <v>1343326747</v>
      </c>
      <c r="L916" s="11">
        <f t="shared" si="44"/>
        <v>41116.763275462959</v>
      </c>
      <c r="M916" t="b">
        <v>0</v>
      </c>
      <c r="N916">
        <v>0</v>
      </c>
      <c r="O916" t="s">
        <v>8278</v>
      </c>
      <c r="P916" s="5">
        <f t="shared" si="42"/>
        <v>-1</v>
      </c>
      <c r="Q916" s="8" t="e">
        <f>SUM(E916:$E$4115)/E916</f>
        <v>#DIV/0!</v>
      </c>
      <c r="R916" s="8" t="s">
        <v>8325</v>
      </c>
      <c r="S916" s="8" t="s">
        <v>8328</v>
      </c>
      <c r="T916" t="b">
        <v>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43"/>
        <v>40969.207638888889</v>
      </c>
      <c r="K917">
        <v>1327853914</v>
      </c>
      <c r="L917" s="11">
        <f t="shared" si="44"/>
        <v>40937.679560185185</v>
      </c>
      <c r="M917" t="b">
        <v>0</v>
      </c>
      <c r="N917">
        <v>9</v>
      </c>
      <c r="O917" t="s">
        <v>8278</v>
      </c>
      <c r="P917" s="5">
        <f t="shared" si="42"/>
        <v>-0.94230769230769229</v>
      </c>
      <c r="Q917" s="8">
        <f>SUM(E917:$E$4115)/E917</f>
        <v>102007.77533333329</v>
      </c>
      <c r="R917" s="8" t="s">
        <v>8325</v>
      </c>
      <c r="S917" s="8" t="s">
        <v>8328</v>
      </c>
      <c r="T917" t="b">
        <v>0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43"/>
        <v>40473.208333333336</v>
      </c>
      <c r="K918">
        <v>1284409734</v>
      </c>
      <c r="L918" s="11">
        <f t="shared" si="44"/>
        <v>40434.853402777779</v>
      </c>
      <c r="M918" t="b">
        <v>0</v>
      </c>
      <c r="N918">
        <v>0</v>
      </c>
      <c r="O918" t="s">
        <v>8278</v>
      </c>
      <c r="P918" s="5">
        <f t="shared" si="42"/>
        <v>-1</v>
      </c>
      <c r="Q918" s="8" t="e">
        <f>SUM(E918:$E$4115)/E918</f>
        <v>#DIV/0!</v>
      </c>
      <c r="R918" s="8" t="s">
        <v>8325</v>
      </c>
      <c r="S918" s="8" t="s">
        <v>8328</v>
      </c>
      <c r="T918" t="b">
        <v>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43"/>
        <v>41834.104166666664</v>
      </c>
      <c r="K919">
        <v>1402612730</v>
      </c>
      <c r="L919" s="11">
        <f t="shared" si="44"/>
        <v>41802.94363425926</v>
      </c>
      <c r="M919" t="b">
        <v>0</v>
      </c>
      <c r="N919">
        <v>1</v>
      </c>
      <c r="O919" t="s">
        <v>8278</v>
      </c>
      <c r="P919" s="5">
        <f t="shared" si="42"/>
        <v>-0.99399999999999999</v>
      </c>
      <c r="Q919" s="8">
        <f>SUM(E919:$E$4115)/E919</f>
        <v>1275084.6916666662</v>
      </c>
      <c r="R919" s="8" t="s">
        <v>8325</v>
      </c>
      <c r="S919" s="8" t="s">
        <v>8328</v>
      </c>
      <c r="T919" t="b">
        <v>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43"/>
        <v>41974.957881944443</v>
      </c>
      <c r="K920">
        <v>1414879161</v>
      </c>
      <c r="L920" s="11">
        <f t="shared" si="44"/>
        <v>41944.916215277779</v>
      </c>
      <c r="M920" t="b">
        <v>0</v>
      </c>
      <c r="N920">
        <v>10</v>
      </c>
      <c r="O920" t="s">
        <v>8278</v>
      </c>
      <c r="P920" s="5">
        <f t="shared" si="42"/>
        <v>-0.94974358974358974</v>
      </c>
      <c r="Q920" s="8">
        <f>SUM(E920:$E$4115)/E920</f>
        <v>195165.87117346932</v>
      </c>
      <c r="R920" s="8" t="s">
        <v>8325</v>
      </c>
      <c r="S920" s="8" t="s">
        <v>8328</v>
      </c>
      <c r="T920" t="b">
        <v>0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43"/>
        <v>41262.641724537039</v>
      </c>
      <c r="K921">
        <v>1352906645</v>
      </c>
      <c r="L921" s="11">
        <f t="shared" si="44"/>
        <v>41227.641724537039</v>
      </c>
      <c r="M921" t="b">
        <v>0</v>
      </c>
      <c r="N921">
        <v>1</v>
      </c>
      <c r="O921" t="s">
        <v>8278</v>
      </c>
      <c r="P921" s="5">
        <f t="shared" si="42"/>
        <v>-0.995</v>
      </c>
      <c r="Q921" s="8">
        <f>SUM(E921:$E$4115)/E921</f>
        <v>382523.14749999985</v>
      </c>
      <c r="R921" s="8" t="s">
        <v>8325</v>
      </c>
      <c r="S921" s="8" t="s">
        <v>8328</v>
      </c>
      <c r="T921" t="b">
        <v>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43"/>
        <v>41592.713217592594</v>
      </c>
      <c r="K922">
        <v>1381853222</v>
      </c>
      <c r="L922" s="11">
        <f t="shared" si="44"/>
        <v>41562.671550925923</v>
      </c>
      <c r="M922" t="b">
        <v>0</v>
      </c>
      <c r="N922">
        <v>0</v>
      </c>
      <c r="O922" t="s">
        <v>8278</v>
      </c>
      <c r="P922" s="5">
        <f t="shared" si="42"/>
        <v>-1</v>
      </c>
      <c r="Q922" s="8" t="e">
        <f>SUM(E922:$E$4115)/E922</f>
        <v>#DIV/0!</v>
      </c>
      <c r="R922" s="8" t="s">
        <v>8325</v>
      </c>
      <c r="S922" s="8" t="s">
        <v>8328</v>
      </c>
      <c r="T922" t="b">
        <v>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43"/>
        <v>40889.212685185186</v>
      </c>
      <c r="K923">
        <v>1320033976</v>
      </c>
      <c r="L923" s="11">
        <f t="shared" si="44"/>
        <v>40847.171018518522</v>
      </c>
      <c r="M923" t="b">
        <v>0</v>
      </c>
      <c r="N923">
        <v>20</v>
      </c>
      <c r="O923" t="s">
        <v>8278</v>
      </c>
      <c r="P923" s="5">
        <f t="shared" si="42"/>
        <v>-0.69100000000000006</v>
      </c>
      <c r="Q923" s="8">
        <f>SUM(E923:$E$4115)/E923</f>
        <v>8252.9050161812265</v>
      </c>
      <c r="R923" s="8" t="s">
        <v>8325</v>
      </c>
      <c r="S923" s="8" t="s">
        <v>8328</v>
      </c>
      <c r="T923" t="b">
        <v>0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43"/>
        <v>41913.530011574076</v>
      </c>
      <c r="K924">
        <v>1409143393</v>
      </c>
      <c r="L924" s="11">
        <f t="shared" si="44"/>
        <v>41878.530011574076</v>
      </c>
      <c r="M924" t="b">
        <v>0</v>
      </c>
      <c r="N924">
        <v>30</v>
      </c>
      <c r="O924" t="s">
        <v>8278</v>
      </c>
      <c r="P924" s="5">
        <f t="shared" si="42"/>
        <v>-0.78962962962962968</v>
      </c>
      <c r="Q924" s="8">
        <f>SUM(E924:$E$4115)/E924</f>
        <v>6733.7288292253506</v>
      </c>
      <c r="R924" s="8" t="s">
        <v>8325</v>
      </c>
      <c r="S924" s="8" t="s">
        <v>8328</v>
      </c>
      <c r="T924" t="b">
        <v>0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43"/>
        <v>41965.001423611116</v>
      </c>
      <c r="K925">
        <v>1414018923</v>
      </c>
      <c r="L925" s="11">
        <f t="shared" si="44"/>
        <v>41934.959756944445</v>
      </c>
      <c r="M925" t="b">
        <v>0</v>
      </c>
      <c r="N925">
        <v>6</v>
      </c>
      <c r="O925" t="s">
        <v>8278</v>
      </c>
      <c r="P925" s="5">
        <f t="shared" si="42"/>
        <v>-0.97799999999999998</v>
      </c>
      <c r="Q925" s="8">
        <f>SUM(E925:$E$4115)/E925</f>
        <v>115884.54469696968</v>
      </c>
      <c r="R925" s="8" t="s">
        <v>8325</v>
      </c>
      <c r="S925" s="8" t="s">
        <v>8328</v>
      </c>
      <c r="T925" t="b">
        <v>0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43"/>
        <v>41318.942928240736</v>
      </c>
      <c r="K926">
        <v>1358203069</v>
      </c>
      <c r="L926" s="11">
        <f t="shared" si="44"/>
        <v>41288.942928240736</v>
      </c>
      <c r="M926" t="b">
        <v>0</v>
      </c>
      <c r="N926">
        <v>15</v>
      </c>
      <c r="O926" t="s">
        <v>8278</v>
      </c>
      <c r="P926" s="5">
        <f t="shared" si="42"/>
        <v>-0.89100000000000001</v>
      </c>
      <c r="Q926" s="8">
        <f>SUM(E926:$E$4115)/E926</f>
        <v>116946.69648318041</v>
      </c>
      <c r="R926" s="8" t="s">
        <v>8325</v>
      </c>
      <c r="S926" s="8" t="s">
        <v>8328</v>
      </c>
      <c r="T926" t="b">
        <v>0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43"/>
        <v>41605.922581018516</v>
      </c>
      <c r="K927">
        <v>1382994511</v>
      </c>
      <c r="L927" s="11">
        <f t="shared" si="44"/>
        <v>41575.880914351852</v>
      </c>
      <c r="M927" t="b">
        <v>0</v>
      </c>
      <c r="N927">
        <v>5</v>
      </c>
      <c r="O927" t="s">
        <v>8278</v>
      </c>
      <c r="P927" s="5">
        <f t="shared" si="42"/>
        <v>-0.97333333333333338</v>
      </c>
      <c r="Q927" s="8">
        <f>SUM(E927:$E$4115)/E927</f>
        <v>239007.76718749997</v>
      </c>
      <c r="R927" s="8" t="s">
        <v>8325</v>
      </c>
      <c r="S927" s="8" t="s">
        <v>8328</v>
      </c>
      <c r="T927" t="b">
        <v>0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43"/>
        <v>40367.944444444445</v>
      </c>
      <c r="K928">
        <v>1276043330</v>
      </c>
      <c r="L928" s="11">
        <f t="shared" si="44"/>
        <v>40338.02002314815</v>
      </c>
      <c r="M928" t="b">
        <v>0</v>
      </c>
      <c r="N928">
        <v>0</v>
      </c>
      <c r="O928" t="s">
        <v>8278</v>
      </c>
      <c r="P928" s="5">
        <f t="shared" si="42"/>
        <v>-1</v>
      </c>
      <c r="Q928" s="8" t="e">
        <f>SUM(E928:$E$4115)/E928</f>
        <v>#DIV/0!</v>
      </c>
      <c r="R928" s="8" t="s">
        <v>8325</v>
      </c>
      <c r="S928" s="8" t="s">
        <v>8328</v>
      </c>
      <c r="T928" t="b">
        <v>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43"/>
        <v>41043.822858796295</v>
      </c>
      <c r="K929">
        <v>1334432695</v>
      </c>
      <c r="L929" s="11">
        <f t="shared" si="44"/>
        <v>41013.822858796295</v>
      </c>
      <c r="M929" t="b">
        <v>0</v>
      </c>
      <c r="N929">
        <v>0</v>
      </c>
      <c r="O929" t="s">
        <v>8278</v>
      </c>
      <c r="P929" s="5">
        <f t="shared" si="42"/>
        <v>-1</v>
      </c>
      <c r="Q929" s="8" t="e">
        <f>SUM(E929:$E$4115)/E929</f>
        <v>#DIV/0!</v>
      </c>
      <c r="R929" s="8" t="s">
        <v>8325</v>
      </c>
      <c r="S929" s="8" t="s">
        <v>8328</v>
      </c>
      <c r="T929" t="b">
        <v>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43"/>
        <v>41231</v>
      </c>
      <c r="K930">
        <v>1348864913</v>
      </c>
      <c r="L930" s="11">
        <f t="shared" si="44"/>
        <v>41180.86241898148</v>
      </c>
      <c r="M930" t="b">
        <v>0</v>
      </c>
      <c r="N930">
        <v>28</v>
      </c>
      <c r="O930" t="s">
        <v>8278</v>
      </c>
      <c r="P930" s="5">
        <f t="shared" si="42"/>
        <v>-0.89137931034482754</v>
      </c>
      <c r="Q930" s="8">
        <f>SUM(E930:$E$4115)/E930</f>
        <v>24280.052539682536</v>
      </c>
      <c r="R930" s="8" t="s">
        <v>8325</v>
      </c>
      <c r="S930" s="8" t="s">
        <v>8328</v>
      </c>
      <c r="T930" t="b">
        <v>0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43"/>
        <v>41008.196400462963</v>
      </c>
      <c r="K931">
        <v>1331358169</v>
      </c>
      <c r="L931" s="11">
        <f t="shared" si="44"/>
        <v>40978.238067129627</v>
      </c>
      <c r="M931" t="b">
        <v>0</v>
      </c>
      <c r="N931">
        <v>0</v>
      </c>
      <c r="O931" t="s">
        <v>8278</v>
      </c>
      <c r="P931" s="5">
        <f t="shared" si="42"/>
        <v>-1</v>
      </c>
      <c r="Q931" s="8" t="e">
        <f>SUM(E931:$E$4115)/E931</f>
        <v>#DIV/0!</v>
      </c>
      <c r="R931" s="8" t="s">
        <v>8325</v>
      </c>
      <c r="S931" s="8" t="s">
        <v>8328</v>
      </c>
      <c r="T931" t="b">
        <v>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43"/>
        <v>40354.897222222222</v>
      </c>
      <c r="K932">
        <v>1273874306</v>
      </c>
      <c r="L932" s="11">
        <f t="shared" si="44"/>
        <v>40312.915578703702</v>
      </c>
      <c r="M932" t="b">
        <v>0</v>
      </c>
      <c r="N932">
        <v>5</v>
      </c>
      <c r="O932" t="s">
        <v>8278</v>
      </c>
      <c r="P932" s="5">
        <f t="shared" si="42"/>
        <v>-0.6166666666666667</v>
      </c>
      <c r="Q932" s="8">
        <f>SUM(E932:$E$4115)/E932</f>
        <v>110839.1528985507</v>
      </c>
      <c r="R932" s="8" t="s">
        <v>8325</v>
      </c>
      <c r="S932" s="8" t="s">
        <v>8328</v>
      </c>
      <c r="T932" t="b">
        <v>0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43"/>
        <v>41714.916666666664</v>
      </c>
      <c r="K933">
        <v>1392021502</v>
      </c>
      <c r="L933" s="11">
        <f t="shared" si="44"/>
        <v>41680.359976851854</v>
      </c>
      <c r="M933" t="b">
        <v>0</v>
      </c>
      <c r="N933">
        <v>7</v>
      </c>
      <c r="O933" t="s">
        <v>8278</v>
      </c>
      <c r="P933" s="5">
        <f t="shared" si="42"/>
        <v>-0.9345</v>
      </c>
      <c r="Q933" s="8">
        <f>SUM(E933:$E$4115)/E933</f>
        <v>291902.0057251908</v>
      </c>
      <c r="R933" s="8" t="s">
        <v>8325</v>
      </c>
      <c r="S933" s="8" t="s">
        <v>8328</v>
      </c>
      <c r="T933" t="b">
        <v>0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43"/>
        <v>41355.927604166667</v>
      </c>
      <c r="K934">
        <v>1360106145</v>
      </c>
      <c r="L934" s="11">
        <f t="shared" si="44"/>
        <v>41310.969270833331</v>
      </c>
      <c r="M934" t="b">
        <v>0</v>
      </c>
      <c r="N934">
        <v>30</v>
      </c>
      <c r="O934" t="s">
        <v>8278</v>
      </c>
      <c r="P934" s="5">
        <f t="shared" si="42"/>
        <v>-0.85463157894736841</v>
      </c>
      <c r="Q934" s="8">
        <f>SUM(E934:$E$4115)/E934</f>
        <v>27689.378530050682</v>
      </c>
      <c r="R934" s="8" t="s">
        <v>8325</v>
      </c>
      <c r="S934" s="8" t="s">
        <v>8328</v>
      </c>
      <c r="T934" t="b">
        <v>0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43"/>
        <v>41771.169085648144</v>
      </c>
      <c r="K935">
        <v>1394683409</v>
      </c>
      <c r="L935" s="11">
        <f t="shared" si="44"/>
        <v>41711.169085648144</v>
      </c>
      <c r="M935" t="b">
        <v>0</v>
      </c>
      <c r="N935">
        <v>2</v>
      </c>
      <c r="O935" t="s">
        <v>8278</v>
      </c>
      <c r="P935" s="5">
        <f t="shared" si="42"/>
        <v>-0.94</v>
      </c>
      <c r="Q935" s="8">
        <f>SUM(E935:$E$4115)/E935</f>
        <v>318647.08958333329</v>
      </c>
      <c r="R935" s="8" t="s">
        <v>8325</v>
      </c>
      <c r="S935" s="8" t="s">
        <v>8328</v>
      </c>
      <c r="T935" t="b">
        <v>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43"/>
        <v>41763.25</v>
      </c>
      <c r="K936">
        <v>1396633284</v>
      </c>
      <c r="L936" s="11">
        <f t="shared" si="44"/>
        <v>41733.737083333333</v>
      </c>
      <c r="M936" t="b">
        <v>0</v>
      </c>
      <c r="N936">
        <v>30</v>
      </c>
      <c r="O936" t="s">
        <v>8278</v>
      </c>
      <c r="P936" s="5">
        <f t="shared" si="42"/>
        <v>-0.69599999999999995</v>
      </c>
      <c r="Q936" s="8">
        <f>SUM(E936:$E$4115)/E936</f>
        <v>25156.270230263151</v>
      </c>
      <c r="R936" s="8" t="s">
        <v>8325</v>
      </c>
      <c r="S936" s="8" t="s">
        <v>8328</v>
      </c>
      <c r="T936" t="b">
        <v>0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43"/>
        <v>42398.333668981482</v>
      </c>
      <c r="K937">
        <v>1451462429</v>
      </c>
      <c r="L937" s="11">
        <f t="shared" si="44"/>
        <v>42368.333668981482</v>
      </c>
      <c r="M937" t="b">
        <v>0</v>
      </c>
      <c r="N937">
        <v>2</v>
      </c>
      <c r="O937" t="s">
        <v>8278</v>
      </c>
      <c r="P937" s="5">
        <f t="shared" si="42"/>
        <v>-0.98571428571428577</v>
      </c>
      <c r="Q937" s="8">
        <f>SUM(E937:$E$4115)/E937</f>
        <v>764720.21499999985</v>
      </c>
      <c r="R937" s="8" t="s">
        <v>8325</v>
      </c>
      <c r="S937" s="8" t="s">
        <v>8328</v>
      </c>
      <c r="T937" t="b">
        <v>0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43"/>
        <v>40926.833333333336</v>
      </c>
      <c r="K938">
        <v>1323131689</v>
      </c>
      <c r="L938" s="11">
        <f t="shared" si="44"/>
        <v>40883.024178240739</v>
      </c>
      <c r="M938" t="b">
        <v>0</v>
      </c>
      <c r="N938">
        <v>0</v>
      </c>
      <c r="O938" t="s">
        <v>8278</v>
      </c>
      <c r="P938" s="5">
        <f t="shared" si="42"/>
        <v>-1</v>
      </c>
      <c r="Q938" s="8" t="e">
        <f>SUM(E938:$E$4115)/E938</f>
        <v>#DIV/0!</v>
      </c>
      <c r="R938" s="8" t="s">
        <v>8325</v>
      </c>
      <c r="S938" s="8" t="s">
        <v>8328</v>
      </c>
      <c r="T938" t="b">
        <v>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43"/>
        <v>41581.839780092589</v>
      </c>
      <c r="K939">
        <v>1380913757</v>
      </c>
      <c r="L939" s="11">
        <f t="shared" si="44"/>
        <v>41551.798113425924</v>
      </c>
      <c r="M939" t="b">
        <v>0</v>
      </c>
      <c r="N939">
        <v>2</v>
      </c>
      <c r="O939" t="s">
        <v>8278</v>
      </c>
      <c r="P939" s="5">
        <f t="shared" si="42"/>
        <v>-0.98857142857142855</v>
      </c>
      <c r="Q939" s="8">
        <f>SUM(E939:$E$4115)/E939</f>
        <v>955899.01874999981</v>
      </c>
      <c r="R939" s="8" t="s">
        <v>8325</v>
      </c>
      <c r="S939" s="8" t="s">
        <v>8328</v>
      </c>
      <c r="T939" t="b">
        <v>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43"/>
        <v>41154.479722222226</v>
      </c>
      <c r="K940">
        <v>1343993448</v>
      </c>
      <c r="L940" s="11">
        <f t="shared" si="44"/>
        <v>41124.479722222226</v>
      </c>
      <c r="M940" t="b">
        <v>0</v>
      </c>
      <c r="N940">
        <v>1</v>
      </c>
      <c r="O940" t="s">
        <v>8278</v>
      </c>
      <c r="P940" s="5">
        <f t="shared" si="42"/>
        <v>-0.99642857142857144</v>
      </c>
      <c r="Q940" s="8">
        <f>SUM(E940:$E$4115)/E940</f>
        <v>1529436.8299999996</v>
      </c>
      <c r="R940" s="8" t="s">
        <v>8325</v>
      </c>
      <c r="S940" s="8" t="s">
        <v>8328</v>
      </c>
      <c r="T940" t="b">
        <v>0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43"/>
        <v>41455.831944444442</v>
      </c>
      <c r="K941">
        <v>1369246738</v>
      </c>
      <c r="L941" s="11">
        <f t="shared" si="44"/>
        <v>41416.763171296298</v>
      </c>
      <c r="M941" t="b">
        <v>0</v>
      </c>
      <c r="N941">
        <v>2</v>
      </c>
      <c r="O941" t="s">
        <v>8278</v>
      </c>
      <c r="P941" s="5">
        <f t="shared" si="42"/>
        <v>-0.98545454545454547</v>
      </c>
      <c r="Q941" s="8">
        <f>SUM(E941:$E$4115)/E941</f>
        <v>955897.39374999981</v>
      </c>
      <c r="R941" s="8" t="s">
        <v>8325</v>
      </c>
      <c r="S941" s="8" t="s">
        <v>8328</v>
      </c>
      <c r="T941" t="b">
        <v>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43"/>
        <v>42227.008402777778</v>
      </c>
      <c r="K942">
        <v>1435363926</v>
      </c>
      <c r="L942" s="11">
        <f t="shared" si="44"/>
        <v>42182.008402777778</v>
      </c>
      <c r="M942" t="b">
        <v>0</v>
      </c>
      <c r="N942">
        <v>14</v>
      </c>
      <c r="O942" t="s">
        <v>8273</v>
      </c>
      <c r="P942" s="5">
        <f t="shared" si="42"/>
        <v>-0.82844444444444443</v>
      </c>
      <c r="Q942" s="8">
        <f>SUM(E942:$E$4115)/E942</f>
        <v>24764.155278497405</v>
      </c>
      <c r="R942" s="8" t="s">
        <v>8319</v>
      </c>
      <c r="S942" s="8" t="s">
        <v>8321</v>
      </c>
      <c r="T942" t="b">
        <v>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43"/>
        <v>42776.096585648149</v>
      </c>
      <c r="K943">
        <v>1484101145</v>
      </c>
      <c r="L943" s="11">
        <f t="shared" si="44"/>
        <v>42746.096585648149</v>
      </c>
      <c r="M943" t="b">
        <v>0</v>
      </c>
      <c r="N943">
        <v>31</v>
      </c>
      <c r="O943" t="s">
        <v>8273</v>
      </c>
      <c r="P943" s="5">
        <f t="shared" si="42"/>
        <v>-0.97677999999999998</v>
      </c>
      <c r="Q943" s="8">
        <f>SUM(E943:$E$4115)/E943</f>
        <v>32932.22372954349</v>
      </c>
      <c r="R943" s="8" t="s">
        <v>8319</v>
      </c>
      <c r="S943" s="8" t="s">
        <v>8321</v>
      </c>
      <c r="T943" t="b">
        <v>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43"/>
        <v>42418.843287037038</v>
      </c>
      <c r="K944">
        <v>1452716060</v>
      </c>
      <c r="L944" s="11">
        <f t="shared" si="44"/>
        <v>42382.843287037038</v>
      </c>
      <c r="M944" t="b">
        <v>0</v>
      </c>
      <c r="N944">
        <v>16</v>
      </c>
      <c r="O944" t="s">
        <v>8273</v>
      </c>
      <c r="P944" s="5">
        <f t="shared" si="42"/>
        <v>-0.91093333333333337</v>
      </c>
      <c r="Q944" s="8">
        <f>SUM(E944:$E$4115)/E944</f>
        <v>57235.255613772446</v>
      </c>
      <c r="R944" s="8" t="s">
        <v>8319</v>
      </c>
      <c r="S944" s="8" t="s">
        <v>8321</v>
      </c>
      <c r="T944" t="b">
        <v>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43"/>
        <v>42703.709548611107</v>
      </c>
      <c r="K945">
        <v>1477843305</v>
      </c>
      <c r="L945" s="11">
        <f t="shared" si="44"/>
        <v>42673.66788194445</v>
      </c>
      <c r="M945" t="b">
        <v>0</v>
      </c>
      <c r="N945">
        <v>12</v>
      </c>
      <c r="O945" t="s">
        <v>8273</v>
      </c>
      <c r="P945" s="5">
        <f t="shared" si="42"/>
        <v>-0.90366666666666662</v>
      </c>
      <c r="Q945" s="8">
        <f>SUM(E945:$E$4115)/E945</f>
        <v>132292.32785467125</v>
      </c>
      <c r="R945" s="8" t="s">
        <v>8319</v>
      </c>
      <c r="S945" s="8" t="s">
        <v>8321</v>
      </c>
      <c r="T945" t="b">
        <v>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43"/>
        <v>42478.583333333328</v>
      </c>
      <c r="K946">
        <v>1458050450</v>
      </c>
      <c r="L946" s="11">
        <f t="shared" si="44"/>
        <v>42444.583912037036</v>
      </c>
      <c r="M946" t="b">
        <v>0</v>
      </c>
      <c r="N946">
        <v>96</v>
      </c>
      <c r="O946" t="s">
        <v>8273</v>
      </c>
      <c r="P946" s="5">
        <f t="shared" si="42"/>
        <v>-0.86674000000000007</v>
      </c>
      <c r="Q946" s="8">
        <f>SUM(E946:$E$4115)/E946</f>
        <v>5737.9849542248221</v>
      </c>
      <c r="R946" s="8" t="s">
        <v>8319</v>
      </c>
      <c r="S946" s="8" t="s">
        <v>8321</v>
      </c>
      <c r="T946" t="b">
        <v>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43"/>
        <v>42784.999305555553</v>
      </c>
      <c r="K947">
        <v>1482958626</v>
      </c>
      <c r="L947" s="11">
        <f t="shared" si="44"/>
        <v>42732.872986111106</v>
      </c>
      <c r="M947" t="b">
        <v>0</v>
      </c>
      <c r="N947">
        <v>16</v>
      </c>
      <c r="O947" t="s">
        <v>8273</v>
      </c>
      <c r="P947" s="5">
        <f t="shared" si="42"/>
        <v>-0.97516000000000003</v>
      </c>
      <c r="Q947" s="8">
        <f>SUM(E947:$E$4115)/E947</f>
        <v>15388.699979871173</v>
      </c>
      <c r="R947" s="8" t="s">
        <v>8319</v>
      </c>
      <c r="S947" s="8" t="s">
        <v>8321</v>
      </c>
      <c r="T947" t="b">
        <v>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43"/>
        <v>42622.750555555554</v>
      </c>
      <c r="K948">
        <v>1470852048</v>
      </c>
      <c r="L948" s="11">
        <f t="shared" si="44"/>
        <v>42592.750555555554</v>
      </c>
      <c r="M948" t="b">
        <v>0</v>
      </c>
      <c r="N948">
        <v>5</v>
      </c>
      <c r="O948" t="s">
        <v>8273</v>
      </c>
      <c r="P948" s="5">
        <f t="shared" si="42"/>
        <v>-0.98093333333333332</v>
      </c>
      <c r="Q948" s="8">
        <f>SUM(E948:$E$4115)/E948</f>
        <v>133647.01660839157</v>
      </c>
      <c r="R948" s="8" t="s">
        <v>8319</v>
      </c>
      <c r="S948" s="8" t="s">
        <v>8321</v>
      </c>
      <c r="T948" t="b">
        <v>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43"/>
        <v>42551.781319444446</v>
      </c>
      <c r="K949">
        <v>1462128306</v>
      </c>
      <c r="L949" s="11">
        <f t="shared" si="44"/>
        <v>42491.781319444446</v>
      </c>
      <c r="M949" t="b">
        <v>0</v>
      </c>
      <c r="N949">
        <v>0</v>
      </c>
      <c r="O949" t="s">
        <v>8273</v>
      </c>
      <c r="P949" s="5">
        <f t="shared" si="42"/>
        <v>-1</v>
      </c>
      <c r="Q949" s="8" t="e">
        <f>SUM(E949:$E$4115)/E949</f>
        <v>#DIV/0!</v>
      </c>
      <c r="R949" s="8" t="s">
        <v>8319</v>
      </c>
      <c r="S949" s="8" t="s">
        <v>8321</v>
      </c>
      <c r="T949" t="b">
        <v>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43"/>
        <v>42441.828287037039</v>
      </c>
      <c r="K950">
        <v>1455220364</v>
      </c>
      <c r="L950" s="11">
        <f t="shared" si="44"/>
        <v>42411.828287037039</v>
      </c>
      <c r="M950" t="b">
        <v>0</v>
      </c>
      <c r="N950">
        <v>8</v>
      </c>
      <c r="O950" t="s">
        <v>8273</v>
      </c>
      <c r="P950" s="5">
        <f t="shared" si="42"/>
        <v>-0.88</v>
      </c>
      <c r="Q950" s="8">
        <f>SUM(E950:$E$4115)/E950</f>
        <v>79630.75156249998</v>
      </c>
      <c r="R950" s="8" t="s">
        <v>8319</v>
      </c>
      <c r="S950" s="8" t="s">
        <v>8321</v>
      </c>
      <c r="T950" t="b">
        <v>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43"/>
        <v>42421.043703703705</v>
      </c>
      <c r="K951">
        <v>1450832576</v>
      </c>
      <c r="L951" s="11">
        <f t="shared" si="44"/>
        <v>42361.043703703705</v>
      </c>
      <c r="M951" t="b">
        <v>0</v>
      </c>
      <c r="N951">
        <v>7</v>
      </c>
      <c r="O951" t="s">
        <v>8273</v>
      </c>
      <c r="P951" s="5">
        <f t="shared" si="42"/>
        <v>-0.98634999999999995</v>
      </c>
      <c r="Q951" s="8">
        <f>SUM(E951:$E$4115)/E951</f>
        <v>140008.35439560437</v>
      </c>
      <c r="R951" s="8" t="s">
        <v>8319</v>
      </c>
      <c r="S951" s="8" t="s">
        <v>8321</v>
      </c>
      <c r="T951" t="b">
        <v>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43"/>
        <v>42386.750706018516</v>
      </c>
      <c r="K952">
        <v>1450461661</v>
      </c>
      <c r="L952" s="11">
        <f t="shared" si="44"/>
        <v>42356.750706018516</v>
      </c>
      <c r="M952" t="b">
        <v>0</v>
      </c>
      <c r="N952">
        <v>24</v>
      </c>
      <c r="O952" t="s">
        <v>8273</v>
      </c>
      <c r="P952" s="5">
        <f t="shared" si="42"/>
        <v>-0.71960000000000002</v>
      </c>
      <c r="Q952" s="8">
        <f>SUM(E952:$E$4115)/E952</f>
        <v>27262.487696148353</v>
      </c>
      <c r="R952" s="8" t="s">
        <v>8319</v>
      </c>
      <c r="S952" s="8" t="s">
        <v>8321</v>
      </c>
      <c r="T952" t="b">
        <v>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43"/>
        <v>42525.653611111113</v>
      </c>
      <c r="K953">
        <v>1461166872</v>
      </c>
      <c r="L953" s="11">
        <f t="shared" si="44"/>
        <v>42480.653611111113</v>
      </c>
      <c r="M953" t="b">
        <v>0</v>
      </c>
      <c r="N953">
        <v>121</v>
      </c>
      <c r="O953" t="s">
        <v>8273</v>
      </c>
      <c r="P953" s="5">
        <f t="shared" si="42"/>
        <v>-0.61609999999999998</v>
      </c>
      <c r="Q953" s="8">
        <f>SUM(E953:$E$4115)/E953</f>
        <v>1991.1750846574625</v>
      </c>
      <c r="R953" s="8" t="s">
        <v>8319</v>
      </c>
      <c r="S953" s="8" t="s">
        <v>8321</v>
      </c>
      <c r="T953" t="b">
        <v>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43"/>
        <v>42692.655231481476</v>
      </c>
      <c r="K954">
        <v>1476888212</v>
      </c>
      <c r="L954" s="11">
        <f t="shared" si="44"/>
        <v>42662.613564814819</v>
      </c>
      <c r="M954" t="b">
        <v>0</v>
      </c>
      <c r="N954">
        <v>196</v>
      </c>
      <c r="O954" t="s">
        <v>8273</v>
      </c>
      <c r="P954" s="5">
        <f t="shared" si="42"/>
        <v>-0.60057142857142853</v>
      </c>
      <c r="Q954" s="8">
        <f>SUM(E954:$E$4115)/E954</f>
        <v>1951.8399116084199</v>
      </c>
      <c r="R954" s="8" t="s">
        <v>8319</v>
      </c>
      <c r="S954" s="8" t="s">
        <v>8321</v>
      </c>
      <c r="T954" t="b">
        <v>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43"/>
        <v>42029.164340277777</v>
      </c>
      <c r="K955">
        <v>1419566199</v>
      </c>
      <c r="L955" s="11">
        <f t="shared" si="44"/>
        <v>41999.164340277777</v>
      </c>
      <c r="M955" t="b">
        <v>0</v>
      </c>
      <c r="N955">
        <v>5</v>
      </c>
      <c r="O955" t="s">
        <v>8273</v>
      </c>
      <c r="P955" s="5">
        <f t="shared" si="42"/>
        <v>-0.99160000000000004</v>
      </c>
      <c r="Q955" s="8">
        <f>SUM(E955:$E$4115)/E955</f>
        <v>303030.46626984118</v>
      </c>
      <c r="R955" s="8" t="s">
        <v>8319</v>
      </c>
      <c r="S955" s="8" t="s">
        <v>8321</v>
      </c>
      <c r="T955" t="b">
        <v>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43"/>
        <v>42236.833784722221</v>
      </c>
      <c r="K956">
        <v>1436472039</v>
      </c>
      <c r="L956" s="11">
        <f t="shared" si="44"/>
        <v>42194.833784722221</v>
      </c>
      <c r="M956" t="b">
        <v>0</v>
      </c>
      <c r="N956">
        <v>73</v>
      </c>
      <c r="O956" t="s">
        <v>8273</v>
      </c>
      <c r="P956" s="5">
        <f t="shared" si="42"/>
        <v>-0.5659333333333334</v>
      </c>
      <c r="Q956" s="8">
        <f>SUM(E956:$E$4115)/E956</f>
        <v>5864.1856473659946</v>
      </c>
      <c r="R956" s="8" t="s">
        <v>8319</v>
      </c>
      <c r="S956" s="8" t="s">
        <v>8321</v>
      </c>
      <c r="T956" t="b">
        <v>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43"/>
        <v>42626.295138888891</v>
      </c>
      <c r="K957">
        <v>1470294300</v>
      </c>
      <c r="L957" s="11">
        <f t="shared" si="44"/>
        <v>42586.295138888891</v>
      </c>
      <c r="M957" t="b">
        <v>0</v>
      </c>
      <c r="N957">
        <v>93</v>
      </c>
      <c r="O957" t="s">
        <v>8273</v>
      </c>
      <c r="P957" s="5">
        <f t="shared" si="42"/>
        <v>-0.94338666666666671</v>
      </c>
      <c r="Q957" s="8">
        <f>SUM(E957:$E$4115)/E957</f>
        <v>2247.7155999764482</v>
      </c>
      <c r="R957" s="8" t="s">
        <v>8319</v>
      </c>
      <c r="S957" s="8" t="s">
        <v>8321</v>
      </c>
      <c r="T957" t="b">
        <v>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43"/>
        <v>42120.872210648144</v>
      </c>
      <c r="K958">
        <v>1424901359</v>
      </c>
      <c r="L958" s="11">
        <f t="shared" si="44"/>
        <v>42060.913877314815</v>
      </c>
      <c r="M958" t="b">
        <v>0</v>
      </c>
      <c r="N958">
        <v>17</v>
      </c>
      <c r="O958" t="s">
        <v>8273</v>
      </c>
      <c r="P958" s="5">
        <f t="shared" si="42"/>
        <v>-0.98277999999999999</v>
      </c>
      <c r="Q958" s="8">
        <f>SUM(E958:$E$4115)/E958</f>
        <v>44318.48751451799</v>
      </c>
      <c r="R958" s="8" t="s">
        <v>8319</v>
      </c>
      <c r="S958" s="8" t="s">
        <v>8321</v>
      </c>
      <c r="T958" t="b">
        <v>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43"/>
        <v>42691.594131944439</v>
      </c>
      <c r="K959">
        <v>1476710133</v>
      </c>
      <c r="L959" s="11">
        <f t="shared" si="44"/>
        <v>42660.552465277782</v>
      </c>
      <c r="M959" t="b">
        <v>0</v>
      </c>
      <c r="N959">
        <v>7</v>
      </c>
      <c r="O959" t="s">
        <v>8273</v>
      </c>
      <c r="P959" s="5">
        <f t="shared" si="42"/>
        <v>-0.98058333333333336</v>
      </c>
      <c r="Q959" s="8">
        <f>SUM(E959:$E$4115)/E959</f>
        <v>163765.47961373389</v>
      </c>
      <c r="R959" s="8" t="s">
        <v>8319</v>
      </c>
      <c r="S959" s="8" t="s">
        <v>8321</v>
      </c>
      <c r="T959" t="b">
        <v>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43"/>
        <v>42104.207638888889</v>
      </c>
      <c r="K960">
        <v>1426792563</v>
      </c>
      <c r="L960" s="11">
        <f t="shared" si="44"/>
        <v>42082.802812499998</v>
      </c>
      <c r="M960" t="b">
        <v>0</v>
      </c>
      <c r="N960">
        <v>17</v>
      </c>
      <c r="O960" t="s">
        <v>8273</v>
      </c>
      <c r="P960" s="5">
        <f t="shared" si="42"/>
        <v>-0.88671724315288669</v>
      </c>
      <c r="Q960" s="8">
        <f>SUM(E960:$E$4115)/E960</f>
        <v>43311.150681044259</v>
      </c>
      <c r="R960" s="8" t="s">
        <v>8319</v>
      </c>
      <c r="S960" s="8" t="s">
        <v>8321</v>
      </c>
      <c r="T960" t="b">
        <v>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43"/>
        <v>42023.174363425926</v>
      </c>
      <c r="K961">
        <v>1419048665</v>
      </c>
      <c r="L961" s="11">
        <f t="shared" si="44"/>
        <v>41993.174363425926</v>
      </c>
      <c r="M961" t="b">
        <v>0</v>
      </c>
      <c r="N961">
        <v>171</v>
      </c>
      <c r="O961" t="s">
        <v>8273</v>
      </c>
      <c r="P961" s="5">
        <f t="shared" si="42"/>
        <v>-0.61139999999999994</v>
      </c>
      <c r="Q961" s="8">
        <f>SUM(E961:$E$4115)/E961</f>
        <v>1963.7798636129692</v>
      </c>
      <c r="R961" s="8" t="s">
        <v>8319</v>
      </c>
      <c r="S961" s="8" t="s">
        <v>8321</v>
      </c>
      <c r="T961" t="b">
        <v>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43"/>
        <v>42808.585127314815</v>
      </c>
      <c r="K962">
        <v>1485874955</v>
      </c>
      <c r="L962" s="11">
        <f t="shared" si="44"/>
        <v>42766.626793981486</v>
      </c>
      <c r="M962" t="b">
        <v>0</v>
      </c>
      <c r="N962">
        <v>188</v>
      </c>
      <c r="O962" t="s">
        <v>8273</v>
      </c>
      <c r="P962" s="5">
        <f t="shared" ref="P962:P1025" si="45">(E962/D962)-1</f>
        <v>-0.53899371069182389</v>
      </c>
      <c r="Q962" s="8">
        <f>SUM(E962:$E$4115)/E962</f>
        <v>1486.5255408302476</v>
      </c>
      <c r="R962" s="8" t="s">
        <v>8319</v>
      </c>
      <c r="S962" s="8" t="s">
        <v>8321</v>
      </c>
      <c r="T962" t="b">
        <v>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46">I963/$W$3+25569</f>
        <v>42786.791666666672</v>
      </c>
      <c r="K963">
        <v>1483634335</v>
      </c>
      <c r="L963" s="11">
        <f t="shared" ref="L963:L1026" si="47">K963/$W$3+25569</f>
        <v>42740.693692129629</v>
      </c>
      <c r="M963" t="b">
        <v>0</v>
      </c>
      <c r="N963">
        <v>110</v>
      </c>
      <c r="O963" t="s">
        <v>8273</v>
      </c>
      <c r="P963" s="5">
        <f t="shared" si="45"/>
        <v>-0.57811578947368414</v>
      </c>
      <c r="Q963" s="8">
        <f>SUM(E963:$E$4115)/E963</f>
        <v>950.90091444397319</v>
      </c>
      <c r="R963" s="8" t="s">
        <v>8319</v>
      </c>
      <c r="S963" s="8" t="s">
        <v>8321</v>
      </c>
      <c r="T963" t="b">
        <v>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46"/>
        <v>42411.712418981479</v>
      </c>
      <c r="K964">
        <v>1451927153</v>
      </c>
      <c r="L964" s="11">
        <f t="shared" si="47"/>
        <v>42373.712418981479</v>
      </c>
      <c r="M964" t="b">
        <v>0</v>
      </c>
      <c r="N964">
        <v>37</v>
      </c>
      <c r="O964" t="s">
        <v>8273</v>
      </c>
      <c r="P964" s="5">
        <f t="shared" si="45"/>
        <v>-0.71520000000000006</v>
      </c>
      <c r="Q964" s="8">
        <f>SUM(E964:$E$4115)/E964</f>
        <v>53470.61622191011</v>
      </c>
      <c r="R964" s="8" t="s">
        <v>8319</v>
      </c>
      <c r="S964" s="8" t="s">
        <v>8321</v>
      </c>
      <c r="T964" t="b">
        <v>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46"/>
        <v>42660.635636574079</v>
      </c>
      <c r="K965">
        <v>1473693319</v>
      </c>
      <c r="L965" s="11">
        <f t="shared" si="47"/>
        <v>42625.635636574079</v>
      </c>
      <c r="M965" t="b">
        <v>0</v>
      </c>
      <c r="N965">
        <v>9</v>
      </c>
      <c r="O965" t="s">
        <v>8273</v>
      </c>
      <c r="P965" s="5">
        <f t="shared" si="45"/>
        <v>-0.98922857142857146</v>
      </c>
      <c r="Q965" s="8">
        <f>SUM(E965:$E$4115)/E965</f>
        <v>100982.4051724138</v>
      </c>
      <c r="R965" s="8" t="s">
        <v>8319</v>
      </c>
      <c r="S965" s="8" t="s">
        <v>8321</v>
      </c>
      <c r="T965" t="b">
        <v>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46"/>
        <v>42248.628692129627</v>
      </c>
      <c r="K966">
        <v>1437663919</v>
      </c>
      <c r="L966" s="11">
        <f t="shared" si="47"/>
        <v>42208.628692129627</v>
      </c>
      <c r="M966" t="b">
        <v>0</v>
      </c>
      <c r="N966">
        <v>29</v>
      </c>
      <c r="O966" t="s">
        <v>8273</v>
      </c>
      <c r="P966" s="5">
        <f t="shared" si="45"/>
        <v>-0.99200909090909095</v>
      </c>
      <c r="Q966" s="8">
        <f>SUM(E966:$E$4115)/E966</f>
        <v>43310.568543799774</v>
      </c>
      <c r="R966" s="8" t="s">
        <v>8319</v>
      </c>
      <c r="S966" s="8" t="s">
        <v>8321</v>
      </c>
      <c r="T966" t="b">
        <v>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46"/>
        <v>42669.165972222225</v>
      </c>
      <c r="K967">
        <v>1474676646</v>
      </c>
      <c r="L967" s="11">
        <f t="shared" si="47"/>
        <v>42637.016736111109</v>
      </c>
      <c r="M967" t="b">
        <v>0</v>
      </c>
      <c r="N967">
        <v>6</v>
      </c>
      <c r="O967" t="s">
        <v>8273</v>
      </c>
      <c r="P967" s="5">
        <f t="shared" si="45"/>
        <v>-0.98807999999999996</v>
      </c>
      <c r="Q967" s="8">
        <f>SUM(E967:$E$4115)/E967</f>
        <v>127748.69379194631</v>
      </c>
      <c r="R967" s="8" t="s">
        <v>8319</v>
      </c>
      <c r="S967" s="8" t="s">
        <v>8321</v>
      </c>
      <c r="T967" t="b">
        <v>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46"/>
        <v>42649.635787037041</v>
      </c>
      <c r="K968">
        <v>1473174932</v>
      </c>
      <c r="L968" s="11">
        <f t="shared" si="47"/>
        <v>42619.635787037041</v>
      </c>
      <c r="M968" t="b">
        <v>0</v>
      </c>
      <c r="N968">
        <v>30</v>
      </c>
      <c r="O968" t="s">
        <v>8273</v>
      </c>
      <c r="P968" s="5">
        <f t="shared" si="45"/>
        <v>-0.85199999999999998</v>
      </c>
      <c r="Q968" s="8">
        <f>SUM(E968:$E$4115)/E968</f>
        <v>21435.14231418919</v>
      </c>
      <c r="R968" s="8" t="s">
        <v>8319</v>
      </c>
      <c r="S968" s="8" t="s">
        <v>8321</v>
      </c>
      <c r="T968" t="b">
        <v>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46"/>
        <v>42482.21266203704</v>
      </c>
      <c r="K969">
        <v>1456121174</v>
      </c>
      <c r="L969" s="11">
        <f t="shared" si="47"/>
        <v>42422.254328703704</v>
      </c>
      <c r="M969" t="b">
        <v>0</v>
      </c>
      <c r="N969">
        <v>81</v>
      </c>
      <c r="O969" t="s">
        <v>8273</v>
      </c>
      <c r="P969" s="5">
        <f t="shared" si="45"/>
        <v>-0.82189999999999996</v>
      </c>
      <c r="Q969" s="8">
        <f>SUM(E969:$E$4115)/E969</f>
        <v>10686.983927568781</v>
      </c>
      <c r="R969" s="8" t="s">
        <v>8319</v>
      </c>
      <c r="S969" s="8" t="s">
        <v>8321</v>
      </c>
      <c r="T969" t="b">
        <v>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46"/>
        <v>41866.847615740742</v>
      </c>
      <c r="K970">
        <v>1405542034</v>
      </c>
      <c r="L970" s="11">
        <f t="shared" si="47"/>
        <v>41836.847615740742</v>
      </c>
      <c r="M970" t="b">
        <v>0</v>
      </c>
      <c r="N970">
        <v>4</v>
      </c>
      <c r="O970" t="s">
        <v>8273</v>
      </c>
      <c r="P970" s="5">
        <f t="shared" si="45"/>
        <v>-0.98675000000000002</v>
      </c>
      <c r="Q970" s="8">
        <f>SUM(E970:$E$4115)/E970</f>
        <v>359089.38443396229</v>
      </c>
      <c r="R970" s="8" t="s">
        <v>8319</v>
      </c>
      <c r="S970" s="8" t="s">
        <v>8321</v>
      </c>
      <c r="T970" t="b">
        <v>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46"/>
        <v>42775.30332175926</v>
      </c>
      <c r="K971">
        <v>1483773407</v>
      </c>
      <c r="L971" s="11">
        <f t="shared" si="47"/>
        <v>42742.30332175926</v>
      </c>
      <c r="M971" t="b">
        <v>0</v>
      </c>
      <c r="N971">
        <v>11</v>
      </c>
      <c r="O971" t="s">
        <v>8273</v>
      </c>
      <c r="P971" s="5">
        <f t="shared" si="45"/>
        <v>-0.53333333333333333</v>
      </c>
      <c r="Q971" s="8">
        <f>SUM(E971:$E$4115)/E971</f>
        <v>2718.8120535714284</v>
      </c>
      <c r="R971" s="8" t="s">
        <v>8319</v>
      </c>
      <c r="S971" s="8" t="s">
        <v>8321</v>
      </c>
      <c r="T971" t="b">
        <v>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46"/>
        <v>42758.207638888889</v>
      </c>
      <c r="K972">
        <v>1481951853</v>
      </c>
      <c r="L972" s="11">
        <f t="shared" si="47"/>
        <v>42721.220520833333</v>
      </c>
      <c r="M972" t="b">
        <v>0</v>
      </c>
      <c r="N972">
        <v>14</v>
      </c>
      <c r="O972" t="s">
        <v>8273</v>
      </c>
      <c r="P972" s="5">
        <f t="shared" si="45"/>
        <v>-0.54079999999999995</v>
      </c>
      <c r="Q972" s="8">
        <f>SUM(E972:$E$4115)/E972</f>
        <v>16572.024716898955</v>
      </c>
      <c r="R972" s="8" t="s">
        <v>8319</v>
      </c>
      <c r="S972" s="8" t="s">
        <v>8321</v>
      </c>
      <c r="T972" t="b">
        <v>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46"/>
        <v>42156.709027777775</v>
      </c>
      <c r="K973">
        <v>1429290060</v>
      </c>
      <c r="L973" s="11">
        <f t="shared" si="47"/>
        <v>42111.709027777775</v>
      </c>
      <c r="M973" t="b">
        <v>0</v>
      </c>
      <c r="N973">
        <v>5</v>
      </c>
      <c r="O973" t="s">
        <v>8273</v>
      </c>
      <c r="P973" s="5">
        <f t="shared" si="45"/>
        <v>-0.99773999999999996</v>
      </c>
      <c r="Q973" s="8">
        <f>SUM(E973:$E$4115)/E973</f>
        <v>168349.87942477877</v>
      </c>
      <c r="R973" s="8" t="s">
        <v>8319</v>
      </c>
      <c r="S973" s="8" t="s">
        <v>8321</v>
      </c>
      <c r="T973" t="b">
        <v>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46"/>
        <v>41886.290972222225</v>
      </c>
      <c r="K974">
        <v>1407271598</v>
      </c>
      <c r="L974" s="11">
        <f t="shared" si="47"/>
        <v>41856.865717592591</v>
      </c>
      <c r="M974" t="b">
        <v>0</v>
      </c>
      <c r="N974">
        <v>45</v>
      </c>
      <c r="O974" t="s">
        <v>8273</v>
      </c>
      <c r="P974" s="5">
        <f t="shared" si="45"/>
        <v>-0.65375000000000005</v>
      </c>
      <c r="Q974" s="8">
        <f>SUM(E974:$E$4115)/E974</f>
        <v>5494.1294945848376</v>
      </c>
      <c r="R974" s="8" t="s">
        <v>8319</v>
      </c>
      <c r="S974" s="8" t="s">
        <v>8321</v>
      </c>
      <c r="T974" t="b">
        <v>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46"/>
        <v>42317.056631944448</v>
      </c>
      <c r="K975">
        <v>1441844493</v>
      </c>
      <c r="L975" s="11">
        <f t="shared" si="47"/>
        <v>42257.014965277776</v>
      </c>
      <c r="M975" t="b">
        <v>0</v>
      </c>
      <c r="N975">
        <v>8</v>
      </c>
      <c r="O975" t="s">
        <v>8273</v>
      </c>
      <c r="P975" s="5">
        <f t="shared" si="45"/>
        <v>-0.97945000000000004</v>
      </c>
      <c r="Q975" s="8">
        <f>SUM(E975:$E$4115)/E975</f>
        <v>92554.554136253035</v>
      </c>
      <c r="R975" s="8" t="s">
        <v>8319</v>
      </c>
      <c r="S975" s="8" t="s">
        <v>8321</v>
      </c>
      <c r="T975" t="b">
        <v>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46"/>
        <v>42454.707824074074</v>
      </c>
      <c r="K976">
        <v>1456336756</v>
      </c>
      <c r="L976" s="11">
        <f t="shared" si="47"/>
        <v>42424.749490740738</v>
      </c>
      <c r="M976" t="b">
        <v>0</v>
      </c>
      <c r="N976">
        <v>3</v>
      </c>
      <c r="O976" t="s">
        <v>8273</v>
      </c>
      <c r="P976" s="5">
        <f t="shared" si="45"/>
        <v>-0.99439999999999995</v>
      </c>
      <c r="Q976" s="8">
        <f>SUM(E976:$E$4115)/E976</f>
        <v>135855.39553571428</v>
      </c>
      <c r="R976" s="8" t="s">
        <v>8319</v>
      </c>
      <c r="S976" s="8" t="s">
        <v>8321</v>
      </c>
      <c r="T976" t="b">
        <v>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46"/>
        <v>42549.696585648147</v>
      </c>
      <c r="K977">
        <v>1461948185</v>
      </c>
      <c r="L977" s="11">
        <f t="shared" si="47"/>
        <v>42489.696585648147</v>
      </c>
      <c r="M977" t="b">
        <v>0</v>
      </c>
      <c r="N977">
        <v>24</v>
      </c>
      <c r="O977" t="s">
        <v>8273</v>
      </c>
      <c r="P977" s="5">
        <f t="shared" si="45"/>
        <v>-0.97392999999999996</v>
      </c>
      <c r="Q977" s="8">
        <f>SUM(E977:$E$4115)/E977</f>
        <v>14591.189393939394</v>
      </c>
      <c r="R977" s="8" t="s">
        <v>8319</v>
      </c>
      <c r="S977" s="8" t="s">
        <v>8321</v>
      </c>
      <c r="T977" t="b">
        <v>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46"/>
        <v>42230.058993055558</v>
      </c>
      <c r="K978">
        <v>1435627497</v>
      </c>
      <c r="L978" s="11">
        <f t="shared" si="47"/>
        <v>42185.058993055558</v>
      </c>
      <c r="M978" t="b">
        <v>0</v>
      </c>
      <c r="N978">
        <v>18</v>
      </c>
      <c r="O978" t="s">
        <v>8273</v>
      </c>
      <c r="P978" s="5">
        <f t="shared" si="45"/>
        <v>-0.98073999999999995</v>
      </c>
      <c r="Q978" s="8">
        <f>SUM(E978:$E$4115)/E978</f>
        <v>13166.01722049152</v>
      </c>
      <c r="R978" s="8" t="s">
        <v>8319</v>
      </c>
      <c r="S978" s="8" t="s">
        <v>8321</v>
      </c>
      <c r="T978" t="b">
        <v>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46"/>
        <v>42421.942094907412</v>
      </c>
      <c r="K979">
        <v>1453502197</v>
      </c>
      <c r="L979" s="11">
        <f t="shared" si="47"/>
        <v>42391.942094907412</v>
      </c>
      <c r="M979" t="b">
        <v>0</v>
      </c>
      <c r="N979">
        <v>12</v>
      </c>
      <c r="O979" t="s">
        <v>8273</v>
      </c>
      <c r="P979" s="5">
        <f t="shared" si="45"/>
        <v>-0.66333333333333333</v>
      </c>
      <c r="Q979" s="8">
        <f>SUM(E979:$E$4115)/E979</f>
        <v>41841.292354235426</v>
      </c>
      <c r="R979" s="8" t="s">
        <v>8319</v>
      </c>
      <c r="S979" s="8" t="s">
        <v>8321</v>
      </c>
      <c r="T979" t="b">
        <v>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46"/>
        <v>42425.309039351851</v>
      </c>
      <c r="K980">
        <v>1453793101</v>
      </c>
      <c r="L980" s="11">
        <f t="shared" si="47"/>
        <v>42395.309039351851</v>
      </c>
      <c r="M980" t="b">
        <v>0</v>
      </c>
      <c r="N980">
        <v>123</v>
      </c>
      <c r="O980" t="s">
        <v>8273</v>
      </c>
      <c r="P980" s="5">
        <f t="shared" si="45"/>
        <v>-0.4373673281700976</v>
      </c>
      <c r="Q980" s="8">
        <f>SUM(E980:$E$4115)/E980</f>
        <v>390.99057035354105</v>
      </c>
      <c r="R980" s="8" t="s">
        <v>8319</v>
      </c>
      <c r="S980" s="8" t="s">
        <v>8321</v>
      </c>
      <c r="T980" t="b">
        <v>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46"/>
        <v>42541.790972222225</v>
      </c>
      <c r="K981">
        <v>1463392828</v>
      </c>
      <c r="L981" s="11">
        <f t="shared" si="47"/>
        <v>42506.416990740741</v>
      </c>
      <c r="M981" t="b">
        <v>0</v>
      </c>
      <c r="N981">
        <v>96</v>
      </c>
      <c r="O981" t="s">
        <v>8273</v>
      </c>
      <c r="P981" s="5">
        <f t="shared" si="45"/>
        <v>-0.17182399999999998</v>
      </c>
      <c r="Q981" s="8">
        <f>SUM(E981:$E$4115)/E981</f>
        <v>1308.7470968903783</v>
      </c>
      <c r="R981" s="8" t="s">
        <v>8319</v>
      </c>
      <c r="S981" s="8" t="s">
        <v>8321</v>
      </c>
      <c r="T981" t="b">
        <v>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46"/>
        <v>41973.945856481485</v>
      </c>
      <c r="K982">
        <v>1413495722</v>
      </c>
      <c r="L982" s="11">
        <f t="shared" si="47"/>
        <v>41928.904189814813</v>
      </c>
      <c r="M982" t="b">
        <v>0</v>
      </c>
      <c r="N982">
        <v>31</v>
      </c>
      <c r="O982" t="s">
        <v>8273</v>
      </c>
      <c r="P982" s="5">
        <f t="shared" si="45"/>
        <v>-0.85139999999999993</v>
      </c>
      <c r="Q982" s="8">
        <f>SUM(E982:$E$4115)/E982</f>
        <v>25509.129602960977</v>
      </c>
      <c r="R982" s="8" t="s">
        <v>8319</v>
      </c>
      <c r="S982" s="8" t="s">
        <v>8321</v>
      </c>
      <c r="T982" t="b">
        <v>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46"/>
        <v>41860.947013888886</v>
      </c>
      <c r="K983">
        <v>1405032222</v>
      </c>
      <c r="L983" s="11">
        <f t="shared" si="47"/>
        <v>41830.947013888886</v>
      </c>
      <c r="M983" t="b">
        <v>0</v>
      </c>
      <c r="N983">
        <v>4</v>
      </c>
      <c r="O983" t="s">
        <v>8273</v>
      </c>
      <c r="P983" s="5">
        <f t="shared" si="45"/>
        <v>-0.9998762487624876</v>
      </c>
      <c r="Q983" s="8">
        <f>SUM(E983:$E$4115)/E983</f>
        <v>3445916.4172727284</v>
      </c>
      <c r="R983" s="8" t="s">
        <v>8319</v>
      </c>
      <c r="S983" s="8" t="s">
        <v>8321</v>
      </c>
      <c r="T983" t="b">
        <v>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46"/>
        <v>42645.753310185188</v>
      </c>
      <c r="K984">
        <v>1472839486</v>
      </c>
      <c r="L984" s="11">
        <f t="shared" si="47"/>
        <v>42615.753310185188</v>
      </c>
      <c r="M984" t="b">
        <v>0</v>
      </c>
      <c r="N984">
        <v>3</v>
      </c>
      <c r="O984" t="s">
        <v>8273</v>
      </c>
      <c r="P984" s="5">
        <f t="shared" si="45"/>
        <v>-0.9998285714285714</v>
      </c>
      <c r="Q984" s="8">
        <f>SUM(E984:$E$4115)/E984</f>
        <v>12635023.196666671</v>
      </c>
      <c r="R984" s="8" t="s">
        <v>8319</v>
      </c>
      <c r="S984" s="8" t="s">
        <v>8321</v>
      </c>
      <c r="T984" t="b">
        <v>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46"/>
        <v>42605.870833333334</v>
      </c>
      <c r="K985">
        <v>1469289685</v>
      </c>
      <c r="L985" s="11">
        <f t="shared" si="47"/>
        <v>42574.667650462958</v>
      </c>
      <c r="M985" t="b">
        <v>0</v>
      </c>
      <c r="N985">
        <v>179</v>
      </c>
      <c r="O985" t="s">
        <v>8273</v>
      </c>
      <c r="P985" s="5">
        <f t="shared" si="45"/>
        <v>-0.7049386388278529</v>
      </c>
      <c r="Q985" s="8">
        <f>SUM(E985:$E$4115)/E985</f>
        <v>1232.6450063412576</v>
      </c>
      <c r="R985" s="8" t="s">
        <v>8319</v>
      </c>
      <c r="S985" s="8" t="s">
        <v>8321</v>
      </c>
      <c r="T985" t="b">
        <v>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46"/>
        <v>42091.074166666665</v>
      </c>
      <c r="K986">
        <v>1424918808</v>
      </c>
      <c r="L986" s="11">
        <f t="shared" si="47"/>
        <v>42061.11583333333</v>
      </c>
      <c r="M986" t="b">
        <v>0</v>
      </c>
      <c r="N986">
        <v>3</v>
      </c>
      <c r="O986" t="s">
        <v>8273</v>
      </c>
      <c r="P986" s="5">
        <f t="shared" si="45"/>
        <v>-0.98939999999999995</v>
      </c>
      <c r="Q986" s="8">
        <f>SUM(E986:$E$4115)/E986</f>
        <v>357304.86405660387</v>
      </c>
      <c r="R986" s="8" t="s">
        <v>8319</v>
      </c>
      <c r="S986" s="8" t="s">
        <v>8321</v>
      </c>
      <c r="T986" t="b">
        <v>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46"/>
        <v>42369.958333333328</v>
      </c>
      <c r="K987">
        <v>1449011610</v>
      </c>
      <c r="L987" s="11">
        <f t="shared" si="47"/>
        <v>42339.967708333337</v>
      </c>
      <c r="M987" t="b">
        <v>0</v>
      </c>
      <c r="N987">
        <v>23</v>
      </c>
      <c r="O987" t="s">
        <v>8273</v>
      </c>
      <c r="P987" s="5">
        <f t="shared" si="45"/>
        <v>-0.93706666666666671</v>
      </c>
      <c r="Q987" s="8">
        <f>SUM(E987:$E$4115)/E987</f>
        <v>20060.492367584753</v>
      </c>
      <c r="R987" s="8" t="s">
        <v>8319</v>
      </c>
      <c r="S987" s="8" t="s">
        <v>8321</v>
      </c>
      <c r="T987" t="b">
        <v>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46"/>
        <v>42379</v>
      </c>
      <c r="K988">
        <v>1447698300</v>
      </c>
      <c r="L988" s="11">
        <f t="shared" si="47"/>
        <v>42324.767361111109</v>
      </c>
      <c r="M988" t="b">
        <v>0</v>
      </c>
      <c r="N988">
        <v>23</v>
      </c>
      <c r="O988" t="s">
        <v>8273</v>
      </c>
      <c r="P988" s="5">
        <f t="shared" si="45"/>
        <v>-0.87250000000000005</v>
      </c>
      <c r="Q988" s="8">
        <f>SUM(E988:$E$4115)/E988</f>
        <v>14851.890819607848</v>
      </c>
      <c r="R988" s="8" t="s">
        <v>8319</v>
      </c>
      <c r="S988" s="8" t="s">
        <v>8321</v>
      </c>
      <c r="T988" t="b">
        <v>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46"/>
        <v>41813.294560185182</v>
      </c>
      <c r="K989">
        <v>1400051050</v>
      </c>
      <c r="L989" s="11">
        <f t="shared" si="47"/>
        <v>41773.294560185182</v>
      </c>
      <c r="M989" t="b">
        <v>0</v>
      </c>
      <c r="N989">
        <v>41</v>
      </c>
      <c r="O989" t="s">
        <v>8273</v>
      </c>
      <c r="P989" s="5">
        <f t="shared" si="45"/>
        <v>-0.86780000000000002</v>
      </c>
      <c r="Q989" s="8">
        <f>SUM(E989:$E$4115)/E989</f>
        <v>5729.1636293494721</v>
      </c>
      <c r="R989" s="8" t="s">
        <v>8319</v>
      </c>
      <c r="S989" s="8" t="s">
        <v>8321</v>
      </c>
      <c r="T989" t="b">
        <v>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46"/>
        <v>42644.356770833328</v>
      </c>
      <c r="K990">
        <v>1472718825</v>
      </c>
      <c r="L990" s="11">
        <f t="shared" si="47"/>
        <v>42614.356770833328</v>
      </c>
      <c r="M990" t="b">
        <v>0</v>
      </c>
      <c r="N990">
        <v>0</v>
      </c>
      <c r="O990" t="s">
        <v>8273</v>
      </c>
      <c r="P990" s="5">
        <f t="shared" si="45"/>
        <v>-1</v>
      </c>
      <c r="Q990" s="8" t="e">
        <f>SUM(E990:$E$4115)/E990</f>
        <v>#DIV/0!</v>
      </c>
      <c r="R990" s="8" t="s">
        <v>8319</v>
      </c>
      <c r="S990" s="8" t="s">
        <v>8321</v>
      </c>
      <c r="T990" t="b">
        <v>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46"/>
        <v>42641.933969907404</v>
      </c>
      <c r="K991">
        <v>1472509495</v>
      </c>
      <c r="L991" s="11">
        <f t="shared" si="47"/>
        <v>42611.933969907404</v>
      </c>
      <c r="M991" t="b">
        <v>0</v>
      </c>
      <c r="N991">
        <v>32</v>
      </c>
      <c r="O991" t="s">
        <v>8273</v>
      </c>
      <c r="P991" s="5">
        <f t="shared" si="45"/>
        <v>-0.83230000000000004</v>
      </c>
      <c r="Q991" s="8">
        <f>SUM(E991:$E$4115)/E991</f>
        <v>22577.913887895058</v>
      </c>
      <c r="R991" s="8" t="s">
        <v>8319</v>
      </c>
      <c r="S991" s="8" t="s">
        <v>8321</v>
      </c>
      <c r="T991" t="b">
        <v>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46"/>
        <v>41885.784305555557</v>
      </c>
      <c r="K992">
        <v>1407178164</v>
      </c>
      <c r="L992" s="11">
        <f t="shared" si="47"/>
        <v>41855.784305555557</v>
      </c>
      <c r="M992" t="b">
        <v>0</v>
      </c>
      <c r="N992">
        <v>2</v>
      </c>
      <c r="O992" t="s">
        <v>8273</v>
      </c>
      <c r="P992" s="5">
        <f t="shared" si="45"/>
        <v>-0.99895999999999996</v>
      </c>
      <c r="Q992" s="8">
        <f>SUM(E992:$E$4115)/E992</f>
        <v>1456210.9457692313</v>
      </c>
      <c r="R992" s="8" t="s">
        <v>8319</v>
      </c>
      <c r="S992" s="8" t="s">
        <v>8321</v>
      </c>
      <c r="T992" t="b">
        <v>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46"/>
        <v>42563.785416666666</v>
      </c>
      <c r="K993">
        <v>1466186988</v>
      </c>
      <c r="L993" s="11">
        <f t="shared" si="47"/>
        <v>42538.75680555556</v>
      </c>
      <c r="M993" t="b">
        <v>0</v>
      </c>
      <c r="N993">
        <v>7</v>
      </c>
      <c r="O993" t="s">
        <v>8273</v>
      </c>
      <c r="P993" s="5">
        <f t="shared" si="45"/>
        <v>-0.95760000000000001</v>
      </c>
      <c r="Q993" s="8">
        <f>SUM(E993:$E$4115)/E993</f>
        <v>178591.78580188684</v>
      </c>
      <c r="R993" s="8" t="s">
        <v>8319</v>
      </c>
      <c r="S993" s="8" t="s">
        <v>8321</v>
      </c>
      <c r="T993" t="b">
        <v>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46"/>
        <v>42497.883321759262</v>
      </c>
      <c r="K994">
        <v>1457475119</v>
      </c>
      <c r="L994" s="11">
        <f t="shared" si="47"/>
        <v>42437.924988425926</v>
      </c>
      <c r="M994" t="b">
        <v>0</v>
      </c>
      <c r="N994">
        <v>4</v>
      </c>
      <c r="O994" t="s">
        <v>8273</v>
      </c>
      <c r="P994" s="5">
        <f t="shared" si="45"/>
        <v>-0.99533000000000005</v>
      </c>
      <c r="Q994" s="8">
        <f>SUM(E994:$E$4115)/E994</f>
        <v>81073.333169164907</v>
      </c>
      <c r="R994" s="8" t="s">
        <v>8319</v>
      </c>
      <c r="S994" s="8" t="s">
        <v>8321</v>
      </c>
      <c r="T994" t="b">
        <v>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46"/>
        <v>42686.208333333328</v>
      </c>
      <c r="K995">
        <v>1476054568</v>
      </c>
      <c r="L995" s="11">
        <f t="shared" si="47"/>
        <v>42652.964907407411</v>
      </c>
      <c r="M995" t="b">
        <v>0</v>
      </c>
      <c r="N995">
        <v>196</v>
      </c>
      <c r="O995" t="s">
        <v>8273</v>
      </c>
      <c r="P995" s="5">
        <f t="shared" si="45"/>
        <v>-0.74912857142857137</v>
      </c>
      <c r="Q995" s="8">
        <f>SUM(E995:$E$4115)/E995</f>
        <v>2155.9580655999093</v>
      </c>
      <c r="R995" s="8" t="s">
        <v>8319</v>
      </c>
      <c r="S995" s="8" t="s">
        <v>8321</v>
      </c>
      <c r="T995" t="b">
        <v>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46"/>
        <v>41973.957638888889</v>
      </c>
      <c r="K996">
        <v>1412835530</v>
      </c>
      <c r="L996" s="11">
        <f t="shared" si="47"/>
        <v>41921.263078703705</v>
      </c>
      <c r="M996" t="b">
        <v>0</v>
      </c>
      <c r="N996">
        <v>11</v>
      </c>
      <c r="O996" t="s">
        <v>8273</v>
      </c>
      <c r="P996" s="5">
        <f t="shared" si="45"/>
        <v>-0.97665500000000005</v>
      </c>
      <c r="Q996" s="8">
        <f>SUM(E996:$E$4115)/E996</f>
        <v>8105.2085221674897</v>
      </c>
      <c r="R996" s="8" t="s">
        <v>8319</v>
      </c>
      <c r="S996" s="8" t="s">
        <v>8321</v>
      </c>
      <c r="T996" t="b">
        <v>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46"/>
        <v>41972.666666666672</v>
      </c>
      <c r="K997">
        <v>1415140480</v>
      </c>
      <c r="L997" s="11">
        <f t="shared" si="47"/>
        <v>41947.940740740742</v>
      </c>
      <c r="M997" t="b">
        <v>0</v>
      </c>
      <c r="N997">
        <v>9</v>
      </c>
      <c r="O997" t="s">
        <v>8273</v>
      </c>
      <c r="P997" s="5">
        <f t="shared" si="45"/>
        <v>-0.9274</v>
      </c>
      <c r="Q997" s="8">
        <f>SUM(E997:$E$4115)/E997</f>
        <v>52119.214311294782</v>
      </c>
      <c r="R997" s="8" t="s">
        <v>8319</v>
      </c>
      <c r="S997" s="8" t="s">
        <v>8321</v>
      </c>
      <c r="T997" t="b">
        <v>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46"/>
        <v>41847.643750000003</v>
      </c>
      <c r="K998">
        <v>1403902060</v>
      </c>
      <c r="L998" s="11">
        <f t="shared" si="47"/>
        <v>41817.866435185184</v>
      </c>
      <c r="M998" t="b">
        <v>0</v>
      </c>
      <c r="N998">
        <v>5</v>
      </c>
      <c r="O998" t="s">
        <v>8273</v>
      </c>
      <c r="P998" s="5">
        <f t="shared" si="45"/>
        <v>-0.98375000000000001</v>
      </c>
      <c r="Q998" s="8">
        <f>SUM(E998:$E$4115)/E998</f>
        <v>582120.36292307707</v>
      </c>
      <c r="R998" s="8" t="s">
        <v>8319</v>
      </c>
      <c r="S998" s="8" t="s">
        <v>8321</v>
      </c>
      <c r="T998" t="b">
        <v>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46"/>
        <v>41971.144641203704</v>
      </c>
      <c r="K999">
        <v>1414549697</v>
      </c>
      <c r="L999" s="11">
        <f t="shared" si="47"/>
        <v>41941.10297453704</v>
      </c>
      <c r="M999" t="b">
        <v>0</v>
      </c>
      <c r="N999">
        <v>8</v>
      </c>
      <c r="O999" t="s">
        <v>8273</v>
      </c>
      <c r="P999" s="5">
        <f t="shared" si="45"/>
        <v>-0.98699999999999999</v>
      </c>
      <c r="Q999" s="8">
        <f>SUM(E999:$E$4115)/E999</f>
        <v>582119.36292307707</v>
      </c>
      <c r="R999" s="8" t="s">
        <v>8319</v>
      </c>
      <c r="S999" s="8" t="s">
        <v>8321</v>
      </c>
      <c r="T999" t="b">
        <v>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46"/>
        <v>42327.210659722223</v>
      </c>
      <c r="K1000">
        <v>1444017801</v>
      </c>
      <c r="L1000" s="11">
        <f t="shared" si="47"/>
        <v>42282.168993055559</v>
      </c>
      <c r="M1000" t="b">
        <v>0</v>
      </c>
      <c r="N1000">
        <v>229</v>
      </c>
      <c r="O1000" t="s">
        <v>8273</v>
      </c>
      <c r="P1000" s="5">
        <f t="shared" si="45"/>
        <v>-0.41441666666666666</v>
      </c>
      <c r="Q1000" s="8">
        <f>SUM(E1000:$E$4115)/E1000</f>
        <v>1076.9231134196673</v>
      </c>
      <c r="R1000" s="8" t="s">
        <v>8319</v>
      </c>
      <c r="S1000" s="8" t="s">
        <v>8321</v>
      </c>
      <c r="T1000" t="b">
        <v>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46"/>
        <v>41956.334722222222</v>
      </c>
      <c r="K1001">
        <v>1413270690</v>
      </c>
      <c r="L1001" s="11">
        <f t="shared" si="47"/>
        <v>41926.29965277778</v>
      </c>
      <c r="M1001" t="b">
        <v>0</v>
      </c>
      <c r="N1001">
        <v>40</v>
      </c>
      <c r="O1001" t="s">
        <v>8273</v>
      </c>
      <c r="P1001" s="5">
        <f t="shared" si="45"/>
        <v>-0.92211333333333334</v>
      </c>
      <c r="Q1001" s="8">
        <f>SUM(E1001:$E$4115)/E1001</f>
        <v>3235.6893426345982</v>
      </c>
      <c r="R1001" s="8" t="s">
        <v>8319</v>
      </c>
      <c r="S1001" s="8" t="s">
        <v>8321</v>
      </c>
      <c r="T1001" t="b">
        <v>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46"/>
        <v>42809.018055555556</v>
      </c>
      <c r="K1002">
        <v>1484357160</v>
      </c>
      <c r="L1002" s="11">
        <f t="shared" si="47"/>
        <v>42749.05972222222</v>
      </c>
      <c r="M1002" t="b">
        <v>0</v>
      </c>
      <c r="N1002">
        <v>6</v>
      </c>
      <c r="O1002" t="s">
        <v>8273</v>
      </c>
      <c r="P1002" s="5">
        <f t="shared" si="45"/>
        <v>-0.97784285235274393</v>
      </c>
      <c r="Q1002" s="8">
        <f>SUM(E1002:$E$4115)/E1002</f>
        <v>1906.3193901331724</v>
      </c>
      <c r="R1002" s="8" t="s">
        <v>8319</v>
      </c>
      <c r="S1002" s="8" t="s">
        <v>8321</v>
      </c>
      <c r="T1002" t="b">
        <v>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46"/>
        <v>42765.720057870371</v>
      </c>
      <c r="K1003">
        <v>1481908613</v>
      </c>
      <c r="L1003" s="11">
        <f t="shared" si="47"/>
        <v>42720.720057870371</v>
      </c>
      <c r="M1003" t="b">
        <v>0</v>
      </c>
      <c r="N1003">
        <v>4</v>
      </c>
      <c r="O1003" t="s">
        <v>8273</v>
      </c>
      <c r="P1003" s="5">
        <f t="shared" si="45"/>
        <v>4.0000000000000036E-2</v>
      </c>
      <c r="Q1003" s="8">
        <f>SUM(E1003:$E$4115)/E1003</f>
        <v>7263.6637673076948</v>
      </c>
      <c r="R1003" s="8" t="s">
        <v>8319</v>
      </c>
      <c r="S1003" s="8" t="s">
        <v>8321</v>
      </c>
      <c r="T1003" t="b">
        <v>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46"/>
        <v>42355.249305555553</v>
      </c>
      <c r="K1004">
        <v>1447777514</v>
      </c>
      <c r="L1004" s="11">
        <f t="shared" si="47"/>
        <v>42325.684189814812</v>
      </c>
      <c r="M1004" t="b">
        <v>0</v>
      </c>
      <c r="N1004">
        <v>22</v>
      </c>
      <c r="O1004" t="s">
        <v>8273</v>
      </c>
      <c r="P1004" s="5">
        <f t="shared" si="45"/>
        <v>-0.70397039703970399</v>
      </c>
      <c r="Q1004" s="8">
        <f>SUM(E1004:$E$4115)/E1004</f>
        <v>12758.733645270275</v>
      </c>
      <c r="R1004" s="8" t="s">
        <v>8319</v>
      </c>
      <c r="S1004" s="8" t="s">
        <v>8321</v>
      </c>
      <c r="T1004" t="b">
        <v>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46"/>
        <v>42810.667372685188</v>
      </c>
      <c r="K1005">
        <v>1487091661</v>
      </c>
      <c r="L1005" s="11">
        <f t="shared" si="47"/>
        <v>42780.709039351852</v>
      </c>
      <c r="M1005" t="b">
        <v>0</v>
      </c>
      <c r="N1005">
        <v>15</v>
      </c>
      <c r="O1005" t="s">
        <v>8273</v>
      </c>
      <c r="P1005" s="5">
        <f t="shared" si="45"/>
        <v>-0.83945000000000003</v>
      </c>
      <c r="Q1005" s="8">
        <f>SUM(E1005:$E$4115)/E1005</f>
        <v>11760.476982248525</v>
      </c>
      <c r="R1005" s="8" t="s">
        <v>8319</v>
      </c>
      <c r="S1005" s="8" t="s">
        <v>8321</v>
      </c>
      <c r="T1005" t="b">
        <v>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46"/>
        <v>42418.708645833336</v>
      </c>
      <c r="K1006">
        <v>1453222827</v>
      </c>
      <c r="L1006" s="11">
        <f t="shared" si="47"/>
        <v>42388.708645833336</v>
      </c>
      <c r="M1006" t="b">
        <v>0</v>
      </c>
      <c r="N1006">
        <v>95</v>
      </c>
      <c r="O1006" t="s">
        <v>8273</v>
      </c>
      <c r="P1006" s="5">
        <f t="shared" si="45"/>
        <v>-0.17791999999999997</v>
      </c>
      <c r="Q1006" s="8">
        <f>SUM(E1006:$E$4115)/E1006</f>
        <v>1837.275233067342</v>
      </c>
      <c r="R1006" s="8" t="s">
        <v>8319</v>
      </c>
      <c r="S1006" s="8" t="s">
        <v>8321</v>
      </c>
      <c r="T1006" t="b">
        <v>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46"/>
        <v>42307.624803240746</v>
      </c>
      <c r="K1007">
        <v>1443538783</v>
      </c>
      <c r="L1007" s="11">
        <f t="shared" si="47"/>
        <v>42276.624803240746</v>
      </c>
      <c r="M1007" t="b">
        <v>0</v>
      </c>
      <c r="N1007">
        <v>161</v>
      </c>
      <c r="O1007" t="s">
        <v>8273</v>
      </c>
      <c r="P1007" s="5">
        <f t="shared" si="45"/>
        <v>-0.24948999999999999</v>
      </c>
      <c r="Q1007" s="8">
        <f>SUM(E1007:$E$4115)/E1007</f>
        <v>251.42322280849029</v>
      </c>
      <c r="R1007" s="8" t="s">
        <v>8319</v>
      </c>
      <c r="S1007" s="8" t="s">
        <v>8321</v>
      </c>
      <c r="T1007" t="b">
        <v>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46"/>
        <v>41985.299305555556</v>
      </c>
      <c r="K1008">
        <v>1417654672</v>
      </c>
      <c r="L1008" s="11">
        <f t="shared" si="47"/>
        <v>41977.040185185186</v>
      </c>
      <c r="M1008" t="b">
        <v>0</v>
      </c>
      <c r="N1008">
        <v>8</v>
      </c>
      <c r="O1008" t="s">
        <v>8273</v>
      </c>
      <c r="P1008" s="5">
        <f t="shared" si="45"/>
        <v>-0.9415</v>
      </c>
      <c r="Q1008" s="8">
        <f>SUM(E1008:$E$4115)/E1008</f>
        <v>160636.86576923079</v>
      </c>
      <c r="R1008" s="8" t="s">
        <v>8319</v>
      </c>
      <c r="S1008" s="8" t="s">
        <v>8321</v>
      </c>
      <c r="T1008" t="b">
        <v>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46"/>
        <v>42718.6252662037</v>
      </c>
      <c r="K1009">
        <v>1478095223</v>
      </c>
      <c r="L1009" s="11">
        <f t="shared" si="47"/>
        <v>42676.583599537036</v>
      </c>
      <c r="M1009" t="b">
        <v>0</v>
      </c>
      <c r="N1009">
        <v>76</v>
      </c>
      <c r="O1009" t="s">
        <v>8273</v>
      </c>
      <c r="P1009" s="5">
        <f t="shared" si="45"/>
        <v>-0.55679999999999996</v>
      </c>
      <c r="Q1009" s="8">
        <f>SUM(E1009:$E$4115)/E1009</f>
        <v>2827.0752549638992</v>
      </c>
      <c r="R1009" s="8" t="s">
        <v>8319</v>
      </c>
      <c r="S1009" s="8" t="s">
        <v>8321</v>
      </c>
      <c r="T1009" t="b">
        <v>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46"/>
        <v>42732.809201388889</v>
      </c>
      <c r="K1010">
        <v>1480361115</v>
      </c>
      <c r="L1010" s="11">
        <f t="shared" si="47"/>
        <v>42702.809201388889</v>
      </c>
      <c r="M1010" t="b">
        <v>0</v>
      </c>
      <c r="N1010">
        <v>1</v>
      </c>
      <c r="O1010" t="s">
        <v>8273</v>
      </c>
      <c r="P1010" s="5">
        <f t="shared" si="45"/>
        <v>-0.99732620320855614</v>
      </c>
      <c r="Q1010" s="8">
        <f>SUM(E1010:$E$4115)/E1010</f>
        <v>150301.98636000001</v>
      </c>
      <c r="R1010" s="8" t="s">
        <v>8319</v>
      </c>
      <c r="S1010" s="8" t="s">
        <v>8321</v>
      </c>
      <c r="T1010" t="b">
        <v>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46"/>
        <v>42540.604699074072</v>
      </c>
      <c r="K1011">
        <v>1463754646</v>
      </c>
      <c r="L1011" s="11">
        <f t="shared" si="47"/>
        <v>42510.604699074072</v>
      </c>
      <c r="M1011" t="b">
        <v>0</v>
      </c>
      <c r="N1011">
        <v>101</v>
      </c>
      <c r="O1011" t="s">
        <v>8273</v>
      </c>
      <c r="P1011" s="5">
        <f t="shared" si="45"/>
        <v>-0.86870000000000003</v>
      </c>
      <c r="Q1011" s="8">
        <f>SUM(E1011:$E$4115)/E1011</f>
        <v>5723.5714531607009</v>
      </c>
      <c r="R1011" s="8" t="s">
        <v>8319</v>
      </c>
      <c r="S1011" s="8" t="s">
        <v>8321</v>
      </c>
      <c r="T1011" t="b">
        <v>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46"/>
        <v>42618.124305555553</v>
      </c>
      <c r="K1012">
        <v>1468180462</v>
      </c>
      <c r="L1012" s="11">
        <f t="shared" si="47"/>
        <v>42561.829421296294</v>
      </c>
      <c r="M1012" t="b">
        <v>0</v>
      </c>
      <c r="N1012">
        <v>4</v>
      </c>
      <c r="O1012" t="s">
        <v>8273</v>
      </c>
      <c r="P1012" s="5">
        <f t="shared" si="45"/>
        <v>-0.99809110629067244</v>
      </c>
      <c r="Q1012" s="8">
        <f>SUM(E1012:$E$4115)/E1012</f>
        <v>170766.73450000002</v>
      </c>
      <c r="R1012" s="8" t="s">
        <v>8319</v>
      </c>
      <c r="S1012" s="8" t="s">
        <v>8321</v>
      </c>
      <c r="T1012" t="b">
        <v>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46"/>
        <v>41991.898090277777</v>
      </c>
      <c r="K1013">
        <v>1415050395</v>
      </c>
      <c r="L1013" s="11">
        <f t="shared" si="47"/>
        <v>41946.898090277777</v>
      </c>
      <c r="M1013" t="b">
        <v>0</v>
      </c>
      <c r="N1013">
        <v>1</v>
      </c>
      <c r="O1013" t="s">
        <v>8273</v>
      </c>
      <c r="P1013" s="5">
        <f t="shared" si="45"/>
        <v>-0.99624999999999997</v>
      </c>
      <c r="Q1013" s="8">
        <f>SUM(E1013:$E$4115)/E1013</f>
        <v>500912.82120000006</v>
      </c>
      <c r="R1013" s="8" t="s">
        <v>8319</v>
      </c>
      <c r="S1013" s="8" t="s">
        <v>8321</v>
      </c>
      <c r="T1013" t="b">
        <v>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46"/>
        <v>42759.440416666665</v>
      </c>
      <c r="K1014">
        <v>1481366052</v>
      </c>
      <c r="L1014" s="11">
        <f t="shared" si="47"/>
        <v>42714.440416666665</v>
      </c>
      <c r="M1014" t="b">
        <v>0</v>
      </c>
      <c r="N1014">
        <v>775</v>
      </c>
      <c r="O1014" t="s">
        <v>8273</v>
      </c>
      <c r="P1014" s="5">
        <f t="shared" si="45"/>
        <v>214.35021</v>
      </c>
      <c r="Q1014" s="8">
        <f>SUM(E1014:$E$4115)/E1014</f>
        <v>34.890503789153492</v>
      </c>
      <c r="R1014" s="8" t="s">
        <v>8319</v>
      </c>
      <c r="S1014" s="8" t="s">
        <v>8321</v>
      </c>
      <c r="T1014" t="b">
        <v>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46"/>
        <v>42367.833333333328</v>
      </c>
      <c r="K1015">
        <v>1449000056</v>
      </c>
      <c r="L1015" s="11">
        <f t="shared" si="47"/>
        <v>42339.833981481483</v>
      </c>
      <c r="M1015" t="b">
        <v>0</v>
      </c>
      <c r="N1015">
        <v>90</v>
      </c>
      <c r="O1015" t="s">
        <v>8273</v>
      </c>
      <c r="P1015" s="5">
        <f t="shared" si="45"/>
        <v>-0.65471999999999997</v>
      </c>
      <c r="Q1015" s="8">
        <f>SUM(E1015:$E$4115)/E1015</f>
        <v>4227.4832645968509</v>
      </c>
      <c r="R1015" s="8" t="s">
        <v>8319</v>
      </c>
      <c r="S1015" s="8" t="s">
        <v>8321</v>
      </c>
      <c r="T1015" t="b">
        <v>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46"/>
        <v>42005.002488425926</v>
      </c>
      <c r="K1016">
        <v>1415750615</v>
      </c>
      <c r="L1016" s="11">
        <f t="shared" si="47"/>
        <v>41955.002488425926</v>
      </c>
      <c r="M1016" t="b">
        <v>0</v>
      </c>
      <c r="N1016">
        <v>16</v>
      </c>
      <c r="O1016" t="s">
        <v>8273</v>
      </c>
      <c r="P1016" s="5">
        <f t="shared" si="45"/>
        <v>-0.69399999999999995</v>
      </c>
      <c r="Q1016" s="8">
        <f>SUM(E1016:$E$4115)/E1016</f>
        <v>11922.550176470593</v>
      </c>
      <c r="R1016" s="8" t="s">
        <v>8319</v>
      </c>
      <c r="S1016" s="8" t="s">
        <v>8321</v>
      </c>
      <c r="T1016" t="b">
        <v>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46"/>
        <v>42333.920081018514</v>
      </c>
      <c r="K1017">
        <v>1445893495</v>
      </c>
      <c r="L1017" s="11">
        <f t="shared" si="47"/>
        <v>42303.878414351857</v>
      </c>
      <c r="M1017" t="b">
        <v>0</v>
      </c>
      <c r="N1017">
        <v>6</v>
      </c>
      <c r="O1017" t="s">
        <v>8273</v>
      </c>
      <c r="P1017" s="5">
        <f t="shared" si="45"/>
        <v>-0.97333333333333338</v>
      </c>
      <c r="Q1017" s="8">
        <f>SUM(E1017:$E$4115)/E1017</f>
        <v>151999.76475000006</v>
      </c>
      <c r="R1017" s="8" t="s">
        <v>8319</v>
      </c>
      <c r="S1017" s="8" t="s">
        <v>8321</v>
      </c>
      <c r="T1017" t="b">
        <v>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46"/>
        <v>42467.065462962964</v>
      </c>
      <c r="K1018">
        <v>1456108456</v>
      </c>
      <c r="L1018" s="11">
        <f t="shared" si="47"/>
        <v>42422.107129629629</v>
      </c>
      <c r="M1018" t="b">
        <v>0</v>
      </c>
      <c r="N1018">
        <v>38</v>
      </c>
      <c r="O1018" t="s">
        <v>8273</v>
      </c>
      <c r="P1018" s="5">
        <f t="shared" si="45"/>
        <v>-0.97158</v>
      </c>
      <c r="Q1018" s="8">
        <f>SUM(E1018:$E$4115)/E1018</f>
        <v>12835.926650246311</v>
      </c>
      <c r="R1018" s="8" t="s">
        <v>8319</v>
      </c>
      <c r="S1018" s="8" t="s">
        <v>8321</v>
      </c>
      <c r="T1018" t="b">
        <v>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46"/>
        <v>42329.716840277775</v>
      </c>
      <c r="K1019">
        <v>1444666335</v>
      </c>
      <c r="L1019" s="11">
        <f t="shared" si="47"/>
        <v>42289.675173611111</v>
      </c>
      <c r="M1019" t="b">
        <v>0</v>
      </c>
      <c r="N1019">
        <v>355</v>
      </c>
      <c r="O1019" t="s">
        <v>8273</v>
      </c>
      <c r="P1019" s="5">
        <f t="shared" si="45"/>
        <v>-0.77121200000000001</v>
      </c>
      <c r="Q1019" s="8">
        <f>SUM(E1019:$E$4115)/E1019</f>
        <v>637.74081752539496</v>
      </c>
      <c r="R1019" s="8" t="s">
        <v>8319</v>
      </c>
      <c r="S1019" s="8" t="s">
        <v>8321</v>
      </c>
      <c r="T1019" t="b">
        <v>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46"/>
        <v>42565.492280092592</v>
      </c>
      <c r="K1020">
        <v>1465904933</v>
      </c>
      <c r="L1020" s="11">
        <f t="shared" si="47"/>
        <v>42535.492280092592</v>
      </c>
      <c r="M1020" t="b">
        <v>0</v>
      </c>
      <c r="N1020">
        <v>7</v>
      </c>
      <c r="O1020" t="s">
        <v>8273</v>
      </c>
      <c r="P1020" s="5">
        <f t="shared" si="45"/>
        <v>-0.96894999999999998</v>
      </c>
      <c r="Q1020" s="8">
        <f>SUM(E1020:$E$4115)/E1020</f>
        <v>58646.80280193239</v>
      </c>
      <c r="R1020" s="8" t="s">
        <v>8319</v>
      </c>
      <c r="S1020" s="8" t="s">
        <v>8321</v>
      </c>
      <c r="T1020" t="b">
        <v>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46"/>
        <v>42039.973946759259</v>
      </c>
      <c r="K1021">
        <v>1420500149</v>
      </c>
      <c r="L1021" s="11">
        <f t="shared" si="47"/>
        <v>42009.973946759259</v>
      </c>
      <c r="M1021" t="b">
        <v>0</v>
      </c>
      <c r="N1021">
        <v>400</v>
      </c>
      <c r="O1021" t="s">
        <v>8273</v>
      </c>
      <c r="P1021" s="5">
        <f t="shared" si="45"/>
        <v>-0.52666666666666662</v>
      </c>
      <c r="Q1021" s="8">
        <f>SUM(E1021:$E$4115)/E1021</f>
        <v>1709.814250704226</v>
      </c>
      <c r="R1021" s="8" t="s">
        <v>8319</v>
      </c>
      <c r="S1021" s="8" t="s">
        <v>8321</v>
      </c>
      <c r="T1021" t="b">
        <v>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46"/>
        <v>42157.032638888893</v>
      </c>
      <c r="K1022">
        <v>1430617209</v>
      </c>
      <c r="L1022" s="11">
        <f t="shared" si="47"/>
        <v>42127.069548611107</v>
      </c>
      <c r="M1022" t="b">
        <v>0</v>
      </c>
      <c r="N1022">
        <v>30</v>
      </c>
      <c r="O1022" t="s">
        <v>8280</v>
      </c>
      <c r="P1022" s="5">
        <f t="shared" si="45"/>
        <v>1.0554838709677421</v>
      </c>
      <c r="Q1022" s="8">
        <f>SUM(E1022:$E$4115)/E1022</f>
        <v>11424.276064030137</v>
      </c>
      <c r="R1022" s="8" t="s">
        <v>8325</v>
      </c>
      <c r="S1022" s="8" t="s">
        <v>8330</v>
      </c>
      <c r="T1022" t="b">
        <v>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46"/>
        <v>42294.166666666672</v>
      </c>
      <c r="K1023">
        <v>1443074571</v>
      </c>
      <c r="L1023" s="11">
        <f t="shared" si="47"/>
        <v>42271.251979166671</v>
      </c>
      <c r="M1023" t="b">
        <v>1</v>
      </c>
      <c r="N1023">
        <v>478</v>
      </c>
      <c r="O1023" t="s">
        <v>8280</v>
      </c>
      <c r="P1023" s="5">
        <f t="shared" si="45"/>
        <v>2.5180366666666667</v>
      </c>
      <c r="Q1023" s="8">
        <f>SUM(E1023:$E$4115)/E1023</f>
        <v>3448.3776974088778</v>
      </c>
      <c r="R1023" s="8" t="s">
        <v>8325</v>
      </c>
      <c r="S1023" s="8" t="s">
        <v>8330</v>
      </c>
      <c r="T1023" t="b">
        <v>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46"/>
        <v>42141.646724537037</v>
      </c>
      <c r="K1024">
        <v>1429284677</v>
      </c>
      <c r="L1024" s="11">
        <f t="shared" si="47"/>
        <v>42111.646724537037</v>
      </c>
      <c r="M1024" t="b">
        <v>1</v>
      </c>
      <c r="N1024">
        <v>74</v>
      </c>
      <c r="O1024" t="s">
        <v>8280</v>
      </c>
      <c r="P1024" s="5">
        <f t="shared" si="45"/>
        <v>0.14900000000000002</v>
      </c>
      <c r="Q1024" s="8">
        <f>SUM(E1024:$E$4115)/E1024</f>
        <v>15832.89966492603</v>
      </c>
      <c r="R1024" s="8" t="s">
        <v>8325</v>
      </c>
      <c r="S1024" s="8" t="s">
        <v>8330</v>
      </c>
      <c r="T1024" t="b">
        <v>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46"/>
        <v>42175.919687500005</v>
      </c>
      <c r="K1025">
        <v>1432245861</v>
      </c>
      <c r="L1025" s="11">
        <f t="shared" si="47"/>
        <v>42145.919687500005</v>
      </c>
      <c r="M1025" t="b">
        <v>0</v>
      </c>
      <c r="N1025">
        <v>131</v>
      </c>
      <c r="O1025" t="s">
        <v>8280</v>
      </c>
      <c r="P1025" s="5">
        <f t="shared" si="45"/>
        <v>1.3715000000000002</v>
      </c>
      <c r="Q1025" s="8">
        <f>SUM(E1025:$E$4115)/E1025</f>
        <v>7670.6104638414536</v>
      </c>
      <c r="R1025" s="8" t="s">
        <v>8325</v>
      </c>
      <c r="S1025" s="8" t="s">
        <v>8330</v>
      </c>
      <c r="T1025" t="b">
        <v>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46"/>
        <v>42400.580590277779</v>
      </c>
      <c r="K1026">
        <v>1451656563</v>
      </c>
      <c r="L1026" s="11">
        <f t="shared" si="47"/>
        <v>42370.580590277779</v>
      </c>
      <c r="M1026" t="b">
        <v>1</v>
      </c>
      <c r="N1026">
        <v>61</v>
      </c>
      <c r="O1026" t="s">
        <v>8280</v>
      </c>
      <c r="P1026" s="5">
        <f t="shared" ref="P1026:P1089" si="48">(E1026/D1026)-1</f>
        <v>0.18637749999999986</v>
      </c>
      <c r="Q1026" s="8">
        <f>SUM(E1026:$E$4115)/E1026</f>
        <v>1533.1107691270281</v>
      </c>
      <c r="R1026" s="8" t="s">
        <v>8325</v>
      </c>
      <c r="S1026" s="8" t="s">
        <v>8330</v>
      </c>
      <c r="T1026" t="b">
        <v>1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49">I1027/$W$3+25569</f>
        <v>42079.792094907403</v>
      </c>
      <c r="K1027">
        <v>1423944037</v>
      </c>
      <c r="L1027" s="11">
        <f t="shared" ref="L1027:L1090" si="50">K1027/$W$3+25569</f>
        <v>42049.833761574075</v>
      </c>
      <c r="M1027" t="b">
        <v>1</v>
      </c>
      <c r="N1027">
        <v>1071</v>
      </c>
      <c r="O1027" t="s">
        <v>8280</v>
      </c>
      <c r="P1027" s="5">
        <f t="shared" si="48"/>
        <v>9.9283142857143014E-2</v>
      </c>
      <c r="Q1027" s="8">
        <f>SUM(E1027:$E$4115)/E1027</f>
        <v>472.42780918785792</v>
      </c>
      <c r="R1027" s="8" t="s">
        <v>8325</v>
      </c>
      <c r="S1027" s="8" t="s">
        <v>8330</v>
      </c>
      <c r="T1027" t="b">
        <v>1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49"/>
        <v>42460.365925925929</v>
      </c>
      <c r="K1028">
        <v>1456480016</v>
      </c>
      <c r="L1028" s="11">
        <f t="shared" si="50"/>
        <v>42426.407592592594</v>
      </c>
      <c r="M1028" t="b">
        <v>1</v>
      </c>
      <c r="N1028">
        <v>122</v>
      </c>
      <c r="O1028" t="s">
        <v>8280</v>
      </c>
      <c r="P1028" s="5">
        <f t="shared" si="48"/>
        <v>8.2857142857051258E-5</v>
      </c>
      <c r="Q1028" s="8">
        <f>SUM(E1028:$E$4115)/E1028</f>
        <v>5181.8970799562348</v>
      </c>
      <c r="R1028" s="8" t="s">
        <v>8325</v>
      </c>
      <c r="S1028" s="8" t="s">
        <v>8330</v>
      </c>
      <c r="T1028" t="b">
        <v>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49"/>
        <v>41935.034108796295</v>
      </c>
      <c r="K1029">
        <v>1411433347</v>
      </c>
      <c r="L1029" s="11">
        <f t="shared" si="50"/>
        <v>41905.034108796295</v>
      </c>
      <c r="M1029" t="b">
        <v>1</v>
      </c>
      <c r="N1029">
        <v>111</v>
      </c>
      <c r="O1029" t="s">
        <v>8280</v>
      </c>
      <c r="P1029" s="5">
        <f t="shared" si="48"/>
        <v>3.0929209438741445E-2</v>
      </c>
      <c r="Q1029" s="8">
        <f>SUM(E1029:$E$4115)/E1029</f>
        <v>4690.1958463726896</v>
      </c>
      <c r="R1029" s="8" t="s">
        <v>8325</v>
      </c>
      <c r="S1029" s="8" t="s">
        <v>8330</v>
      </c>
      <c r="T1029" t="b">
        <v>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49"/>
        <v>42800.833333333328</v>
      </c>
      <c r="K1030">
        <v>1484924605</v>
      </c>
      <c r="L1030" s="11">
        <f t="shared" si="50"/>
        <v>42755.627372685187</v>
      </c>
      <c r="M1030" t="b">
        <v>1</v>
      </c>
      <c r="N1030">
        <v>255</v>
      </c>
      <c r="O1030" t="s">
        <v>8280</v>
      </c>
      <c r="P1030" s="5">
        <f t="shared" si="48"/>
        <v>0.17270000000000008</v>
      </c>
      <c r="Q1030" s="8">
        <f>SUM(E1030:$E$4115)/E1030</f>
        <v>3092.1421915238348</v>
      </c>
      <c r="R1030" s="8" t="s">
        <v>8325</v>
      </c>
      <c r="S1030" s="8" t="s">
        <v>8330</v>
      </c>
      <c r="T1030" t="b">
        <v>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49"/>
        <v>42098.915972222225</v>
      </c>
      <c r="K1031">
        <v>1423501507</v>
      </c>
      <c r="L1031" s="11">
        <f t="shared" si="50"/>
        <v>42044.711886574078</v>
      </c>
      <c r="M1031" t="b">
        <v>0</v>
      </c>
      <c r="N1031">
        <v>141</v>
      </c>
      <c r="O1031" t="s">
        <v>8280</v>
      </c>
      <c r="P1031" s="5">
        <f t="shared" si="48"/>
        <v>0.11759999999999993</v>
      </c>
      <c r="Q1031" s="8">
        <f>SUM(E1031:$E$4115)/E1031</f>
        <v>3243.5419183965651</v>
      </c>
      <c r="R1031" s="8" t="s">
        <v>8325</v>
      </c>
      <c r="S1031" s="8" t="s">
        <v>8330</v>
      </c>
      <c r="T1031" t="b">
        <v>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49"/>
        <v>42625.483206018514</v>
      </c>
      <c r="K1032">
        <v>1472470549</v>
      </c>
      <c r="L1032" s="11">
        <f t="shared" si="50"/>
        <v>42611.483206018514</v>
      </c>
      <c r="M1032" t="b">
        <v>0</v>
      </c>
      <c r="N1032">
        <v>159</v>
      </c>
      <c r="O1032" t="s">
        <v>8280</v>
      </c>
      <c r="P1032" s="5">
        <f t="shared" si="48"/>
        <v>2.4209999999999998</v>
      </c>
      <c r="Q1032" s="8">
        <f>SUM(E1032:$E$4115)/E1032</f>
        <v>5296.4993393744535</v>
      </c>
      <c r="R1032" s="8" t="s">
        <v>8325</v>
      </c>
      <c r="S1032" s="8" t="s">
        <v>8330</v>
      </c>
      <c r="T1032" t="b">
        <v>1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49"/>
        <v>42354.764004629629</v>
      </c>
      <c r="K1033">
        <v>1447698010</v>
      </c>
      <c r="L1033" s="11">
        <f t="shared" si="50"/>
        <v>42324.764004629629</v>
      </c>
      <c r="M1033" t="b">
        <v>0</v>
      </c>
      <c r="N1033">
        <v>99</v>
      </c>
      <c r="O1033" t="s">
        <v>8280</v>
      </c>
      <c r="P1033" s="5">
        <f t="shared" si="48"/>
        <v>7.4000000000000066E-2</v>
      </c>
      <c r="Q1033" s="8">
        <f>SUM(E1033:$E$4115)/E1033</f>
        <v>3373.5387783985111</v>
      </c>
      <c r="R1033" s="8" t="s">
        <v>8325</v>
      </c>
      <c r="S1033" s="8" t="s">
        <v>8330</v>
      </c>
      <c r="T1033" t="b">
        <v>1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49"/>
        <v>42544.666956018518</v>
      </c>
      <c r="K1034">
        <v>1464105625</v>
      </c>
      <c r="L1034" s="11">
        <f t="shared" si="50"/>
        <v>42514.666956018518</v>
      </c>
      <c r="M1034" t="b">
        <v>0</v>
      </c>
      <c r="N1034">
        <v>96</v>
      </c>
      <c r="O1034" t="s">
        <v>8280</v>
      </c>
      <c r="P1034" s="5">
        <f t="shared" si="48"/>
        <v>8.4970370370370363E-2</v>
      </c>
      <c r="Q1034" s="8">
        <f>SUM(E1034:$E$4115)/E1034</f>
        <v>6182.2931638344808</v>
      </c>
      <c r="R1034" s="8" t="s">
        <v>8325</v>
      </c>
      <c r="S1034" s="8" t="s">
        <v>8330</v>
      </c>
      <c r="T1034" t="b">
        <v>1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49"/>
        <v>42716.732407407406</v>
      </c>
      <c r="K1035">
        <v>1479144880</v>
      </c>
      <c r="L1035" s="11">
        <f t="shared" si="50"/>
        <v>42688.732407407406</v>
      </c>
      <c r="M1035" t="b">
        <v>0</v>
      </c>
      <c r="N1035">
        <v>27</v>
      </c>
      <c r="O1035" t="s">
        <v>8280</v>
      </c>
      <c r="P1035" s="5">
        <f t="shared" si="48"/>
        <v>2.8614457831325213E-2</v>
      </c>
      <c r="Q1035" s="8">
        <f>SUM(E1035:$E$4115)/E1035</f>
        <v>26511.865036603227</v>
      </c>
      <c r="R1035" s="8" t="s">
        <v>8325</v>
      </c>
      <c r="S1035" s="8" t="s">
        <v>8330</v>
      </c>
      <c r="T1035" t="b">
        <v>1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49"/>
        <v>42587.165972222225</v>
      </c>
      <c r="K1036">
        <v>1467604804</v>
      </c>
      <c r="L1036" s="11">
        <f t="shared" si="50"/>
        <v>42555.166712962964</v>
      </c>
      <c r="M1036" t="b">
        <v>0</v>
      </c>
      <c r="N1036">
        <v>166</v>
      </c>
      <c r="O1036" t="s">
        <v>8280</v>
      </c>
      <c r="P1036" s="5">
        <f t="shared" si="48"/>
        <v>0.30001800000000012</v>
      </c>
      <c r="Q1036" s="8">
        <f>SUM(E1036:$E$4115)/E1036</f>
        <v>5571.2831114646115</v>
      </c>
      <c r="R1036" s="8" t="s">
        <v>8325</v>
      </c>
      <c r="S1036" s="8" t="s">
        <v>8330</v>
      </c>
      <c r="T1036" t="b">
        <v>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49"/>
        <v>42046.641435185185</v>
      </c>
      <c r="K1037">
        <v>1421076220</v>
      </c>
      <c r="L1037" s="11">
        <f t="shared" si="50"/>
        <v>42016.641435185185</v>
      </c>
      <c r="M1037" t="b">
        <v>0</v>
      </c>
      <c r="N1037">
        <v>76</v>
      </c>
      <c r="O1037" t="s">
        <v>8280</v>
      </c>
      <c r="P1037" s="5">
        <f t="shared" si="48"/>
        <v>7.6521739130434696E-2</v>
      </c>
      <c r="Q1037" s="8">
        <f>SUM(E1037:$E$4115)/E1037</f>
        <v>7311.6602483844936</v>
      </c>
      <c r="R1037" s="8" t="s">
        <v>8325</v>
      </c>
      <c r="S1037" s="8" t="s">
        <v>8330</v>
      </c>
      <c r="T1037" t="b">
        <v>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49"/>
        <v>41281.333333333336</v>
      </c>
      <c r="K1038">
        <v>1354790790</v>
      </c>
      <c r="L1038" s="11">
        <f t="shared" si="50"/>
        <v>41249.448958333334</v>
      </c>
      <c r="M1038" t="b">
        <v>0</v>
      </c>
      <c r="N1038">
        <v>211</v>
      </c>
      <c r="O1038" t="s">
        <v>8280</v>
      </c>
      <c r="P1038" s="5">
        <f t="shared" si="48"/>
        <v>0.12360444444444441</v>
      </c>
      <c r="Q1038" s="8">
        <f>SUM(E1038:$E$4115)/E1038</f>
        <v>7159.9711938958371</v>
      </c>
      <c r="R1038" s="8" t="s">
        <v>8325</v>
      </c>
      <c r="S1038" s="8" t="s">
        <v>8330</v>
      </c>
      <c r="T1038" t="b">
        <v>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49"/>
        <v>42142.208333333328</v>
      </c>
      <c r="K1039">
        <v>1429991062</v>
      </c>
      <c r="L1039" s="11">
        <f t="shared" si="50"/>
        <v>42119.822476851856</v>
      </c>
      <c r="M1039" t="b">
        <v>0</v>
      </c>
      <c r="N1039">
        <v>21</v>
      </c>
      <c r="O1039" t="s">
        <v>8280</v>
      </c>
      <c r="P1039" s="5">
        <f t="shared" si="48"/>
        <v>2.0999999999999908E-2</v>
      </c>
      <c r="Q1039" s="8">
        <f>SUM(E1039:$E$4115)/E1039</f>
        <v>35452.824025465241</v>
      </c>
      <c r="R1039" s="8" t="s">
        <v>8325</v>
      </c>
      <c r="S1039" s="8" t="s">
        <v>8330</v>
      </c>
      <c r="T1039" t="b">
        <v>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49"/>
        <v>42448.190081018518</v>
      </c>
      <c r="K1040">
        <v>1455773623</v>
      </c>
      <c r="L1040" s="11">
        <f t="shared" si="50"/>
        <v>42418.231747685189</v>
      </c>
      <c r="M1040" t="b">
        <v>0</v>
      </c>
      <c r="N1040">
        <v>61</v>
      </c>
      <c r="O1040" t="s">
        <v>8280</v>
      </c>
      <c r="P1040" s="5">
        <f t="shared" si="48"/>
        <v>0.45333333333333337</v>
      </c>
      <c r="Q1040" s="8">
        <f>SUM(E1040:$E$4115)/E1040</f>
        <v>16603.812995412849</v>
      </c>
      <c r="R1040" s="8" t="s">
        <v>8325</v>
      </c>
      <c r="S1040" s="8" t="s">
        <v>8330</v>
      </c>
      <c r="T1040" t="b">
        <v>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49"/>
        <v>42717.332638888889</v>
      </c>
      <c r="K1041">
        <v>1479436646</v>
      </c>
      <c r="L1041" s="11">
        <f t="shared" si="50"/>
        <v>42692.109328703707</v>
      </c>
      <c r="M1041" t="b">
        <v>0</v>
      </c>
      <c r="N1041">
        <v>30</v>
      </c>
      <c r="O1041" t="s">
        <v>8280</v>
      </c>
      <c r="P1041" s="5">
        <f t="shared" si="48"/>
        <v>0.28200000000000003</v>
      </c>
      <c r="Q1041" s="8">
        <f>SUM(E1041:$E$4115)/E1041</f>
        <v>56465.105039001581</v>
      </c>
      <c r="R1041" s="8" t="s">
        <v>8325</v>
      </c>
      <c r="S1041" s="8" t="s">
        <v>8330</v>
      </c>
      <c r="T1041" t="b">
        <v>1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49"/>
        <v>42609.708437499998</v>
      </c>
      <c r="K1042">
        <v>1469725209</v>
      </c>
      <c r="L1042" s="11">
        <f t="shared" si="50"/>
        <v>42579.708437499998</v>
      </c>
      <c r="M1042" t="b">
        <v>0</v>
      </c>
      <c r="N1042">
        <v>1</v>
      </c>
      <c r="O1042" t="s">
        <v>8281</v>
      </c>
      <c r="P1042" s="5">
        <f t="shared" si="48"/>
        <v>-0.99705882352941178</v>
      </c>
      <c r="Q1042" s="8">
        <f>SUM(E1042:$E$4115)/E1042</f>
        <v>144773.96532000005</v>
      </c>
      <c r="R1042" s="8" t="s">
        <v>8331</v>
      </c>
      <c r="S1042" s="8" t="s">
        <v>8332</v>
      </c>
      <c r="T1042" t="b">
        <v>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49"/>
        <v>41851.06009259259</v>
      </c>
      <c r="K1043">
        <v>1405041992</v>
      </c>
      <c r="L1043" s="11">
        <f t="shared" si="50"/>
        <v>41831.06009259259</v>
      </c>
      <c r="M1043" t="b">
        <v>0</v>
      </c>
      <c r="N1043">
        <v>0</v>
      </c>
      <c r="O1043" t="s">
        <v>8281</v>
      </c>
      <c r="P1043" s="5">
        <f t="shared" si="48"/>
        <v>-1</v>
      </c>
      <c r="Q1043" s="8" t="e">
        <f>SUM(E1043:$E$4115)/E1043</f>
        <v>#DIV/0!</v>
      </c>
      <c r="R1043" s="8" t="s">
        <v>8331</v>
      </c>
      <c r="S1043" s="8" t="s">
        <v>8332</v>
      </c>
      <c r="T1043" t="b">
        <v>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49"/>
        <v>41894.416666666664</v>
      </c>
      <c r="K1044">
        <v>1406824948</v>
      </c>
      <c r="L1044" s="11">
        <f t="shared" si="50"/>
        <v>41851.696157407408</v>
      </c>
      <c r="M1044" t="b">
        <v>0</v>
      </c>
      <c r="N1044">
        <v>1</v>
      </c>
      <c r="O1044" t="s">
        <v>8281</v>
      </c>
      <c r="P1044" s="5">
        <f t="shared" si="48"/>
        <v>-0.98461538461538467</v>
      </c>
      <c r="Q1044" s="8">
        <f>SUM(E1044:$E$4115)/E1044</f>
        <v>3619324.1330000013</v>
      </c>
      <c r="R1044" s="8" t="s">
        <v>8331</v>
      </c>
      <c r="S1044" s="8" t="s">
        <v>8332</v>
      </c>
      <c r="T1044" t="b">
        <v>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49"/>
        <v>42144.252951388888</v>
      </c>
      <c r="K1045">
        <v>1429509855</v>
      </c>
      <c r="L1045" s="11">
        <f t="shared" si="50"/>
        <v>42114.252951388888</v>
      </c>
      <c r="M1045" t="b">
        <v>0</v>
      </c>
      <c r="N1045">
        <v>292</v>
      </c>
      <c r="O1045" t="s">
        <v>8281</v>
      </c>
      <c r="P1045" s="5">
        <f t="shared" si="48"/>
        <v>-0.91463000000000005</v>
      </c>
      <c r="Q1045" s="8">
        <f>SUM(E1045:$E$4115)/E1045</f>
        <v>4239.5726051306092</v>
      </c>
      <c r="R1045" s="8" t="s">
        <v>8331</v>
      </c>
      <c r="S1045" s="8" t="s">
        <v>8332</v>
      </c>
      <c r="T1045" t="b">
        <v>0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49"/>
        <v>42068.852083333331</v>
      </c>
      <c r="K1046">
        <v>1420668801</v>
      </c>
      <c r="L1046" s="11">
        <f t="shared" si="50"/>
        <v>42011.925937499997</v>
      </c>
      <c r="M1046" t="b">
        <v>0</v>
      </c>
      <c r="N1046">
        <v>2</v>
      </c>
      <c r="O1046" t="s">
        <v>8281</v>
      </c>
      <c r="P1046" s="5">
        <f t="shared" si="48"/>
        <v>-0.99914285714285711</v>
      </c>
      <c r="Q1046" s="8">
        <f>SUM(E1046:$E$4115)/E1046</f>
        <v>6030782.3883333355</v>
      </c>
      <c r="R1046" s="8" t="s">
        <v>8331</v>
      </c>
      <c r="S1046" s="8" t="s">
        <v>8332</v>
      </c>
      <c r="T1046" t="b">
        <v>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49"/>
        <v>41874.874421296292</v>
      </c>
      <c r="K1047">
        <v>1406235550</v>
      </c>
      <c r="L1047" s="11">
        <f t="shared" si="50"/>
        <v>41844.874421296292</v>
      </c>
      <c r="M1047" t="b">
        <v>0</v>
      </c>
      <c r="N1047">
        <v>8</v>
      </c>
      <c r="O1047" t="s">
        <v>8281</v>
      </c>
      <c r="P1047" s="5">
        <f t="shared" si="48"/>
        <v>-0.97340000000000004</v>
      </c>
      <c r="Q1047" s="8">
        <f>SUM(E1047:$E$4115)/E1047</f>
        <v>136032.66289473689</v>
      </c>
      <c r="R1047" s="8" t="s">
        <v>8331</v>
      </c>
      <c r="S1047" s="8" t="s">
        <v>8332</v>
      </c>
      <c r="T1047" t="b">
        <v>0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49"/>
        <v>42364.851388888885</v>
      </c>
      <c r="K1048">
        <v>1447273560</v>
      </c>
      <c r="L1048" s="11">
        <f t="shared" si="50"/>
        <v>42319.851388888885</v>
      </c>
      <c r="M1048" t="b">
        <v>0</v>
      </c>
      <c r="N1048">
        <v>0</v>
      </c>
      <c r="O1048" t="s">
        <v>8281</v>
      </c>
      <c r="P1048" s="5">
        <f t="shared" si="48"/>
        <v>-1</v>
      </c>
      <c r="Q1048" s="8" t="e">
        <f>SUM(E1048:$E$4115)/E1048</f>
        <v>#DIV/0!</v>
      </c>
      <c r="R1048" s="8" t="s">
        <v>8331</v>
      </c>
      <c r="S1048" s="8" t="s">
        <v>8332</v>
      </c>
      <c r="T1048" t="b">
        <v>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49"/>
        <v>41948.860127314816</v>
      </c>
      <c r="K1049">
        <v>1412624315</v>
      </c>
      <c r="L1049" s="11">
        <f t="shared" si="50"/>
        <v>41918.818460648152</v>
      </c>
      <c r="M1049" t="b">
        <v>0</v>
      </c>
      <c r="N1049">
        <v>1</v>
      </c>
      <c r="O1049" t="s">
        <v>8281</v>
      </c>
      <c r="P1049" s="5">
        <f t="shared" si="48"/>
        <v>-0.99950000000000006</v>
      </c>
      <c r="Q1049" s="8">
        <f>SUM(E1049:$E$4115)/E1049</f>
        <v>36184422.330000013</v>
      </c>
      <c r="R1049" s="8" t="s">
        <v>8331</v>
      </c>
      <c r="S1049" s="8" t="s">
        <v>8332</v>
      </c>
      <c r="T1049" t="b">
        <v>0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49"/>
        <v>42638.053113425922</v>
      </c>
      <c r="K1050">
        <v>1471310189</v>
      </c>
      <c r="L1050" s="11">
        <f t="shared" si="50"/>
        <v>42598.053113425922</v>
      </c>
      <c r="M1050" t="b">
        <v>0</v>
      </c>
      <c r="N1050">
        <v>4</v>
      </c>
      <c r="O1050" t="s">
        <v>8281</v>
      </c>
      <c r="P1050" s="5">
        <f t="shared" si="48"/>
        <v>-0.98586666666666667</v>
      </c>
      <c r="Q1050" s="8">
        <f>SUM(E1050:$E$4115)/E1050</f>
        <v>170681.2326886793</v>
      </c>
      <c r="R1050" s="8" t="s">
        <v>8331</v>
      </c>
      <c r="S1050" s="8" t="s">
        <v>8332</v>
      </c>
      <c r="T1050" t="b">
        <v>0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49"/>
        <v>42412.431076388893</v>
      </c>
      <c r="K1051">
        <v>1452680445</v>
      </c>
      <c r="L1051" s="11">
        <f t="shared" si="50"/>
        <v>42382.431076388893</v>
      </c>
      <c r="M1051" t="b">
        <v>0</v>
      </c>
      <c r="N1051">
        <v>0</v>
      </c>
      <c r="O1051" t="s">
        <v>8281</v>
      </c>
      <c r="P1051" s="5">
        <f t="shared" si="48"/>
        <v>-1</v>
      </c>
      <c r="Q1051" s="8" t="e">
        <f>SUM(E1051:$E$4115)/E1051</f>
        <v>#DIV/0!</v>
      </c>
      <c r="R1051" s="8" t="s">
        <v>8331</v>
      </c>
      <c r="S1051" s="8" t="s">
        <v>8332</v>
      </c>
      <c r="T1051" t="b">
        <v>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49"/>
        <v>42261.7971875</v>
      </c>
      <c r="K1052">
        <v>1439665677</v>
      </c>
      <c r="L1052" s="11">
        <f t="shared" si="50"/>
        <v>42231.7971875</v>
      </c>
      <c r="M1052" t="b">
        <v>0</v>
      </c>
      <c r="N1052">
        <v>0</v>
      </c>
      <c r="O1052" t="s">
        <v>8281</v>
      </c>
      <c r="P1052" s="5">
        <f t="shared" si="48"/>
        <v>-1</v>
      </c>
      <c r="Q1052" s="8" t="e">
        <f>SUM(E1052:$E$4115)/E1052</f>
        <v>#DIV/0!</v>
      </c>
      <c r="R1052" s="8" t="s">
        <v>8331</v>
      </c>
      <c r="S1052" s="8" t="s">
        <v>8332</v>
      </c>
      <c r="T1052" t="b">
        <v>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49"/>
        <v>41878.014178240745</v>
      </c>
      <c r="K1053">
        <v>1406679625</v>
      </c>
      <c r="L1053" s="11">
        <f t="shared" si="50"/>
        <v>41850.014178240745</v>
      </c>
      <c r="M1053" t="b">
        <v>0</v>
      </c>
      <c r="N1053">
        <v>0</v>
      </c>
      <c r="O1053" t="s">
        <v>8281</v>
      </c>
      <c r="P1053" s="5">
        <f t="shared" si="48"/>
        <v>-1</v>
      </c>
      <c r="Q1053" s="8" t="e">
        <f>SUM(E1053:$E$4115)/E1053</f>
        <v>#DIV/0!</v>
      </c>
      <c r="R1053" s="8" t="s">
        <v>8331</v>
      </c>
      <c r="S1053" s="8" t="s">
        <v>8332</v>
      </c>
      <c r="T1053" t="b">
        <v>0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49"/>
        <v>42527.839583333334</v>
      </c>
      <c r="K1054">
        <v>1461438495</v>
      </c>
      <c r="L1054" s="11">
        <f t="shared" si="50"/>
        <v>42483.797395833331</v>
      </c>
      <c r="M1054" t="b">
        <v>0</v>
      </c>
      <c r="N1054">
        <v>0</v>
      </c>
      <c r="O1054" t="s">
        <v>8281</v>
      </c>
      <c r="P1054" s="5">
        <f t="shared" si="48"/>
        <v>-1</v>
      </c>
      <c r="Q1054" s="8" t="e">
        <f>SUM(E1054:$E$4115)/E1054</f>
        <v>#DIV/0!</v>
      </c>
      <c r="R1054" s="8" t="s">
        <v>8331</v>
      </c>
      <c r="S1054" s="8" t="s">
        <v>8332</v>
      </c>
      <c r="T1054" t="b">
        <v>0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49"/>
        <v>42800.172824074078</v>
      </c>
      <c r="K1055">
        <v>1486613332</v>
      </c>
      <c r="L1055" s="11">
        <f t="shared" si="50"/>
        <v>42775.172824074078</v>
      </c>
      <c r="M1055" t="b">
        <v>0</v>
      </c>
      <c r="N1055">
        <v>1</v>
      </c>
      <c r="O1055" t="s">
        <v>8281</v>
      </c>
      <c r="P1055" s="5">
        <f t="shared" si="48"/>
        <v>-0.99</v>
      </c>
      <c r="Q1055" s="8">
        <f>SUM(E1055:$E$4115)/E1055</f>
        <v>2412280.6220000009</v>
      </c>
      <c r="R1055" s="8" t="s">
        <v>8331</v>
      </c>
      <c r="S1055" s="8" t="s">
        <v>8332</v>
      </c>
      <c r="T1055" t="b">
        <v>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49"/>
        <v>41861.916666666664</v>
      </c>
      <c r="K1056">
        <v>1405110399</v>
      </c>
      <c r="L1056" s="11">
        <f t="shared" si="50"/>
        <v>41831.851840277777</v>
      </c>
      <c r="M1056" t="b">
        <v>0</v>
      </c>
      <c r="N1056">
        <v>0</v>
      </c>
      <c r="O1056" t="s">
        <v>8281</v>
      </c>
      <c r="P1056" s="5">
        <f t="shared" si="48"/>
        <v>-1</v>
      </c>
      <c r="Q1056" s="8" t="e">
        <f>SUM(E1056:$E$4115)/E1056</f>
        <v>#DIV/0!</v>
      </c>
      <c r="R1056" s="8" t="s">
        <v>8331</v>
      </c>
      <c r="S1056" s="8" t="s">
        <v>8332</v>
      </c>
      <c r="T1056" t="b">
        <v>0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49"/>
        <v>42436.992418981477</v>
      </c>
      <c r="K1057">
        <v>1454802545</v>
      </c>
      <c r="L1057" s="11">
        <f t="shared" si="50"/>
        <v>42406.992418981477</v>
      </c>
      <c r="M1057" t="b">
        <v>0</v>
      </c>
      <c r="N1057">
        <v>0</v>
      </c>
      <c r="O1057" t="s">
        <v>8281</v>
      </c>
      <c r="P1057" s="5">
        <f t="shared" si="48"/>
        <v>-1</v>
      </c>
      <c r="Q1057" s="8" t="e">
        <f>SUM(E1057:$E$4115)/E1057</f>
        <v>#DIV/0!</v>
      </c>
      <c r="R1057" s="8" t="s">
        <v>8331</v>
      </c>
      <c r="S1057" s="8" t="s">
        <v>8332</v>
      </c>
      <c r="T1057" t="b">
        <v>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49"/>
        <v>42118.677974537037</v>
      </c>
      <c r="K1058">
        <v>1424711777</v>
      </c>
      <c r="L1058" s="11">
        <f t="shared" si="50"/>
        <v>42058.719641203701</v>
      </c>
      <c r="M1058" t="b">
        <v>0</v>
      </c>
      <c r="N1058">
        <v>0</v>
      </c>
      <c r="O1058" t="s">
        <v>8281</v>
      </c>
      <c r="P1058" s="5">
        <f t="shared" si="48"/>
        <v>-1</v>
      </c>
      <c r="Q1058" s="8" t="e">
        <f>SUM(E1058:$E$4115)/E1058</f>
        <v>#DIV/0!</v>
      </c>
      <c r="R1058" s="8" t="s">
        <v>8331</v>
      </c>
      <c r="S1058" s="8" t="s">
        <v>8332</v>
      </c>
      <c r="T1058" t="b">
        <v>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49"/>
        <v>42708.912997685184</v>
      </c>
      <c r="K1059">
        <v>1478292883</v>
      </c>
      <c r="L1059" s="11">
        <f t="shared" si="50"/>
        <v>42678.871331018519</v>
      </c>
      <c r="M1059" t="b">
        <v>0</v>
      </c>
      <c r="N1059">
        <v>0</v>
      </c>
      <c r="O1059" t="s">
        <v>8281</v>
      </c>
      <c r="P1059" s="5">
        <f t="shared" si="48"/>
        <v>-1</v>
      </c>
      <c r="Q1059" s="8" t="e">
        <f>SUM(E1059:$E$4115)/E1059</f>
        <v>#DIV/0!</v>
      </c>
      <c r="R1059" s="8" t="s">
        <v>8331</v>
      </c>
      <c r="S1059" s="8" t="s">
        <v>8332</v>
      </c>
      <c r="T1059" t="b">
        <v>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49"/>
        <v>42089</v>
      </c>
      <c r="K1060">
        <v>1423777043</v>
      </c>
      <c r="L1060" s="11">
        <f t="shared" si="50"/>
        <v>42047.900960648149</v>
      </c>
      <c r="M1060" t="b">
        <v>0</v>
      </c>
      <c r="N1060">
        <v>0</v>
      </c>
      <c r="O1060" t="s">
        <v>8281</v>
      </c>
      <c r="P1060" s="5">
        <f t="shared" si="48"/>
        <v>-1</v>
      </c>
      <c r="Q1060" s="8" t="e">
        <f>SUM(E1060:$E$4115)/E1060</f>
        <v>#DIV/0!</v>
      </c>
      <c r="R1060" s="8" t="s">
        <v>8331</v>
      </c>
      <c r="S1060" s="8" t="s">
        <v>8332</v>
      </c>
      <c r="T1060" t="b">
        <v>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49"/>
        <v>42076.748333333337</v>
      </c>
      <c r="K1061">
        <v>1423681056</v>
      </c>
      <c r="L1061" s="11">
        <f t="shared" si="50"/>
        <v>42046.79</v>
      </c>
      <c r="M1061" t="b">
        <v>0</v>
      </c>
      <c r="N1061">
        <v>0</v>
      </c>
      <c r="O1061" t="s">
        <v>8281</v>
      </c>
      <c r="P1061" s="5">
        <f t="shared" si="48"/>
        <v>-1</v>
      </c>
      <c r="Q1061" s="8" t="e">
        <f>SUM(E1061:$E$4115)/E1061</f>
        <v>#DIV/0!</v>
      </c>
      <c r="R1061" s="8" t="s">
        <v>8331</v>
      </c>
      <c r="S1061" s="8" t="s">
        <v>8332</v>
      </c>
      <c r="T1061" t="b">
        <v>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49"/>
        <v>42109.913113425922</v>
      </c>
      <c r="K1062">
        <v>1426542893</v>
      </c>
      <c r="L1062" s="11">
        <f t="shared" si="50"/>
        <v>42079.913113425922</v>
      </c>
      <c r="M1062" t="b">
        <v>0</v>
      </c>
      <c r="N1062">
        <v>1</v>
      </c>
      <c r="O1062" t="s">
        <v>8281</v>
      </c>
      <c r="P1062" s="5">
        <f t="shared" si="48"/>
        <v>-0.99</v>
      </c>
      <c r="Q1062" s="8">
        <f>SUM(E1062:$E$4115)/E1062</f>
        <v>723683.88660000032</v>
      </c>
      <c r="R1062" s="8" t="s">
        <v>8331</v>
      </c>
      <c r="S1062" s="8" t="s">
        <v>8332</v>
      </c>
      <c r="T1062" t="b">
        <v>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49"/>
        <v>42492.041666666672</v>
      </c>
      <c r="K1063">
        <v>1456987108</v>
      </c>
      <c r="L1063" s="11">
        <f t="shared" si="50"/>
        <v>42432.276712962965</v>
      </c>
      <c r="M1063" t="b">
        <v>0</v>
      </c>
      <c r="N1063">
        <v>0</v>
      </c>
      <c r="O1063" t="s">
        <v>8281</v>
      </c>
      <c r="P1063" s="5">
        <f t="shared" si="48"/>
        <v>-1</v>
      </c>
      <c r="Q1063" s="8" t="e">
        <f>SUM(E1063:$E$4115)/E1063</f>
        <v>#DIV/0!</v>
      </c>
      <c r="R1063" s="8" t="s">
        <v>8331</v>
      </c>
      <c r="S1063" s="8" t="s">
        <v>8332</v>
      </c>
      <c r="T1063" t="b">
        <v>0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49"/>
        <v>42563.807187500002</v>
      </c>
      <c r="K1064">
        <v>1467746541</v>
      </c>
      <c r="L1064" s="11">
        <f t="shared" si="50"/>
        <v>42556.807187500002</v>
      </c>
      <c r="M1064" t="b">
        <v>0</v>
      </c>
      <c r="N1064">
        <v>4</v>
      </c>
      <c r="O1064" t="s">
        <v>8281</v>
      </c>
      <c r="P1064" s="5">
        <f t="shared" si="48"/>
        <v>-4.5226130653266305E-2</v>
      </c>
      <c r="Q1064" s="8">
        <f>SUM(E1064:$E$4115)/E1064</f>
        <v>190442.86489473691</v>
      </c>
      <c r="R1064" s="8" t="s">
        <v>8331</v>
      </c>
      <c r="S1064" s="8" t="s">
        <v>8332</v>
      </c>
      <c r="T1064" t="b">
        <v>0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49"/>
        <v>42613.030810185184</v>
      </c>
      <c r="K1065">
        <v>1470012262</v>
      </c>
      <c r="L1065" s="11">
        <f t="shared" si="50"/>
        <v>42583.030810185184</v>
      </c>
      <c r="M1065" t="b">
        <v>0</v>
      </c>
      <c r="N1065">
        <v>0</v>
      </c>
      <c r="O1065" t="s">
        <v>8281</v>
      </c>
      <c r="P1065" s="5">
        <f t="shared" si="48"/>
        <v>-1</v>
      </c>
      <c r="Q1065" s="8" t="e">
        <f>SUM(E1065:$E$4115)/E1065</f>
        <v>#DIV/0!</v>
      </c>
      <c r="R1065" s="8" t="s">
        <v>8331</v>
      </c>
      <c r="S1065" s="8" t="s">
        <v>8332</v>
      </c>
      <c r="T1065" t="b">
        <v>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49"/>
        <v>41462.228043981479</v>
      </c>
      <c r="K1066">
        <v>1369286903</v>
      </c>
      <c r="L1066" s="11">
        <f t="shared" si="50"/>
        <v>41417.228043981479</v>
      </c>
      <c r="M1066" t="b">
        <v>0</v>
      </c>
      <c r="N1066">
        <v>123</v>
      </c>
      <c r="O1066" t="s">
        <v>8282</v>
      </c>
      <c r="P1066" s="5">
        <f t="shared" si="48"/>
        <v>-0.9102555555555556</v>
      </c>
      <c r="Q1066" s="8">
        <f>SUM(E1066:$E$4115)/E1066</f>
        <v>4479.8754896620048</v>
      </c>
      <c r="R1066" s="8" t="s">
        <v>8333</v>
      </c>
      <c r="S1066" s="8" t="s">
        <v>8334</v>
      </c>
      <c r="T1066" t="b">
        <v>0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49"/>
        <v>41689.381041666667</v>
      </c>
      <c r="K1067">
        <v>1390381722</v>
      </c>
      <c r="L1067" s="11">
        <f t="shared" si="50"/>
        <v>41661.381041666667</v>
      </c>
      <c r="M1067" t="b">
        <v>0</v>
      </c>
      <c r="N1067">
        <v>5</v>
      </c>
      <c r="O1067" t="s">
        <v>8282</v>
      </c>
      <c r="P1067" s="5">
        <f t="shared" si="48"/>
        <v>-0.97299999999999998</v>
      </c>
      <c r="Q1067" s="8">
        <f>SUM(E1067:$E$4115)/E1067</f>
        <v>446615.76950617292</v>
      </c>
      <c r="R1067" s="8" t="s">
        <v>8333</v>
      </c>
      <c r="S1067" s="8" t="s">
        <v>8334</v>
      </c>
      <c r="T1067" t="b">
        <v>0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49"/>
        <v>41490.962754629625</v>
      </c>
      <c r="K1068">
        <v>1371769582</v>
      </c>
      <c r="L1068" s="11">
        <f t="shared" si="50"/>
        <v>41445.962754629625</v>
      </c>
      <c r="M1068" t="b">
        <v>0</v>
      </c>
      <c r="N1068">
        <v>148</v>
      </c>
      <c r="O1068" t="s">
        <v>8282</v>
      </c>
      <c r="P1068" s="5">
        <f t="shared" si="48"/>
        <v>-0.96632666666666667</v>
      </c>
      <c r="Q1068" s="8">
        <f>SUM(E1068:$E$4115)/E1068</f>
        <v>7162.1057869728775</v>
      </c>
      <c r="R1068" s="8" t="s">
        <v>8333</v>
      </c>
      <c r="S1068" s="8" t="s">
        <v>8334</v>
      </c>
      <c r="T1068" t="b">
        <v>0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49"/>
        <v>41629.855682870373</v>
      </c>
      <c r="K1069">
        <v>1385065931</v>
      </c>
      <c r="L1069" s="11">
        <f t="shared" si="50"/>
        <v>41599.855682870373</v>
      </c>
      <c r="M1069" t="b">
        <v>0</v>
      </c>
      <c r="N1069">
        <v>10</v>
      </c>
      <c r="O1069" t="s">
        <v>8282</v>
      </c>
      <c r="P1069" s="5">
        <f t="shared" si="48"/>
        <v>-0.74</v>
      </c>
      <c r="Q1069" s="8">
        <f>SUM(E1069:$E$4115)/E1069</f>
        <v>278236.50253846159</v>
      </c>
      <c r="R1069" s="8" t="s">
        <v>8333</v>
      </c>
      <c r="S1069" s="8" t="s">
        <v>8334</v>
      </c>
      <c r="T1069" t="b">
        <v>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49"/>
        <v>42470.329444444447</v>
      </c>
      <c r="K1070">
        <v>1457686464</v>
      </c>
      <c r="L1070" s="11">
        <f t="shared" si="50"/>
        <v>42440.371111111112</v>
      </c>
      <c r="M1070" t="b">
        <v>0</v>
      </c>
      <c r="N1070">
        <v>4</v>
      </c>
      <c r="O1070" t="s">
        <v>8282</v>
      </c>
      <c r="P1070" s="5">
        <f t="shared" si="48"/>
        <v>-0.99850000000000005</v>
      </c>
      <c r="Q1070" s="8">
        <f>SUM(E1070:$E$4115)/E1070</f>
        <v>803791.45177777787</v>
      </c>
      <c r="R1070" s="8" t="s">
        <v>8333</v>
      </c>
      <c r="S1070" s="8" t="s">
        <v>8334</v>
      </c>
      <c r="T1070" t="b">
        <v>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49"/>
        <v>41604.271516203706</v>
      </c>
      <c r="K1071">
        <v>1382679059</v>
      </c>
      <c r="L1071" s="11">
        <f t="shared" si="50"/>
        <v>41572.229849537034</v>
      </c>
      <c r="M1071" t="b">
        <v>0</v>
      </c>
      <c r="N1071">
        <v>21</v>
      </c>
      <c r="O1071" t="s">
        <v>8282</v>
      </c>
      <c r="P1071" s="5">
        <f t="shared" si="48"/>
        <v>-0.61363636363636365</v>
      </c>
      <c r="Q1071" s="8">
        <f>SUM(E1071:$E$4115)/E1071</f>
        <v>42553.612152941183</v>
      </c>
      <c r="R1071" s="8" t="s">
        <v>8333</v>
      </c>
      <c r="S1071" s="8" t="s">
        <v>8334</v>
      </c>
      <c r="T1071" t="b">
        <v>0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49"/>
        <v>41183.011828703704</v>
      </c>
      <c r="K1072">
        <v>1347322622</v>
      </c>
      <c r="L1072" s="11">
        <f t="shared" si="50"/>
        <v>41163.011828703704</v>
      </c>
      <c r="M1072" t="b">
        <v>0</v>
      </c>
      <c r="N1072">
        <v>2</v>
      </c>
      <c r="O1072" t="s">
        <v>8282</v>
      </c>
      <c r="P1072" s="5">
        <f t="shared" si="48"/>
        <v>-0.99299999999999999</v>
      </c>
      <c r="Q1072" s="8">
        <f>SUM(E1072:$E$4115)/E1072</f>
        <v>516710.29042857152</v>
      </c>
      <c r="R1072" s="8" t="s">
        <v>8333</v>
      </c>
      <c r="S1072" s="8" t="s">
        <v>8334</v>
      </c>
      <c r="T1072" t="b">
        <v>0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49"/>
        <v>42325.795057870375</v>
      </c>
      <c r="K1073">
        <v>1445191493</v>
      </c>
      <c r="L1073" s="11">
        <f t="shared" si="50"/>
        <v>42295.753391203703</v>
      </c>
      <c r="M1073" t="b">
        <v>0</v>
      </c>
      <c r="N1073">
        <v>0</v>
      </c>
      <c r="O1073" t="s">
        <v>8282</v>
      </c>
      <c r="P1073" s="5">
        <f t="shared" si="48"/>
        <v>-1</v>
      </c>
      <c r="Q1073" s="8" t="e">
        <f>SUM(E1073:$E$4115)/E1073</f>
        <v>#DIV/0!</v>
      </c>
      <c r="R1073" s="8" t="s">
        <v>8333</v>
      </c>
      <c r="S1073" s="8" t="s">
        <v>8334</v>
      </c>
      <c r="T1073" t="b">
        <v>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49"/>
        <v>41675.832141203704</v>
      </c>
      <c r="K1074">
        <v>1389038297</v>
      </c>
      <c r="L1074" s="11">
        <f t="shared" si="50"/>
        <v>41645.832141203704</v>
      </c>
      <c r="M1074" t="b">
        <v>0</v>
      </c>
      <c r="N1074">
        <v>4</v>
      </c>
      <c r="O1074" t="s">
        <v>8282</v>
      </c>
      <c r="P1074" s="5">
        <f t="shared" si="48"/>
        <v>-0.99931999999999999</v>
      </c>
      <c r="Q1074" s="8">
        <f>SUM(E1074:$E$4115)/E1074</f>
        <v>709208.83000000007</v>
      </c>
      <c r="R1074" s="8" t="s">
        <v>8333</v>
      </c>
      <c r="S1074" s="8" t="s">
        <v>8334</v>
      </c>
      <c r="T1074" t="b">
        <v>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49"/>
        <v>40832.964594907404</v>
      </c>
      <c r="K1075">
        <v>1316214541</v>
      </c>
      <c r="L1075" s="11">
        <f t="shared" si="50"/>
        <v>40802.964594907404</v>
      </c>
      <c r="M1075" t="b">
        <v>0</v>
      </c>
      <c r="N1075">
        <v>1</v>
      </c>
      <c r="O1075" t="s">
        <v>8282</v>
      </c>
      <c r="P1075" s="5">
        <f t="shared" si="48"/>
        <v>-0.98666666666666669</v>
      </c>
      <c r="Q1075" s="8">
        <f>SUM(E1075:$E$4115)/E1075</f>
        <v>3616959.9330000007</v>
      </c>
      <c r="R1075" s="8" t="s">
        <v>8333</v>
      </c>
      <c r="S1075" s="8" t="s">
        <v>8334</v>
      </c>
      <c r="T1075" t="b">
        <v>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49"/>
        <v>41643.172974537039</v>
      </c>
      <c r="K1076">
        <v>1386216545</v>
      </c>
      <c r="L1076" s="11">
        <f t="shared" si="50"/>
        <v>41613.172974537039</v>
      </c>
      <c r="M1076" t="b">
        <v>0</v>
      </c>
      <c r="N1076">
        <v>30</v>
      </c>
      <c r="O1076" t="s">
        <v>8282</v>
      </c>
      <c r="P1076" s="5">
        <f t="shared" si="48"/>
        <v>-0.93690740740740741</v>
      </c>
      <c r="Q1076" s="8">
        <f>SUM(E1076:$E$4115)/E1076</f>
        <v>10616.25750807162</v>
      </c>
      <c r="R1076" s="8" t="s">
        <v>8333</v>
      </c>
      <c r="S1076" s="8" t="s">
        <v>8334</v>
      </c>
      <c r="T1076" t="b">
        <v>0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49"/>
        <v>41035.904120370367</v>
      </c>
      <c r="K1077">
        <v>1333748516</v>
      </c>
      <c r="L1077" s="11">
        <f t="shared" si="50"/>
        <v>41005.904120370367</v>
      </c>
      <c r="M1077" t="b">
        <v>0</v>
      </c>
      <c r="N1077">
        <v>3</v>
      </c>
      <c r="O1077" t="s">
        <v>8282</v>
      </c>
      <c r="P1077" s="5">
        <f t="shared" si="48"/>
        <v>-0.95499999999999996</v>
      </c>
      <c r="Q1077" s="8">
        <f>SUM(E1077:$E$4115)/E1077</f>
        <v>803692.94066666684</v>
      </c>
      <c r="R1077" s="8" t="s">
        <v>8333</v>
      </c>
      <c r="S1077" s="8" t="s">
        <v>8334</v>
      </c>
      <c r="T1077" t="b">
        <v>0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49"/>
        <v>41893.377893518518</v>
      </c>
      <c r="K1078">
        <v>1405674250</v>
      </c>
      <c r="L1078" s="11">
        <f t="shared" si="50"/>
        <v>41838.377893518518</v>
      </c>
      <c r="M1078" t="b">
        <v>0</v>
      </c>
      <c r="N1078">
        <v>975</v>
      </c>
      <c r="O1078" t="s">
        <v>8282</v>
      </c>
      <c r="P1078" s="5">
        <f t="shared" si="48"/>
        <v>-0.37234666666666671</v>
      </c>
      <c r="Q1078" s="8">
        <f>SUM(E1078:$E$4115)/E1078</f>
        <v>768.28264710880751</v>
      </c>
      <c r="R1078" s="8" t="s">
        <v>8333</v>
      </c>
      <c r="S1078" s="8" t="s">
        <v>8334</v>
      </c>
      <c r="T1078" t="b">
        <v>0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49"/>
        <v>42383.16679398148</v>
      </c>
      <c r="K1079">
        <v>1450152011</v>
      </c>
      <c r="L1079" s="11">
        <f t="shared" si="50"/>
        <v>42353.16679398148</v>
      </c>
      <c r="M1079" t="b">
        <v>0</v>
      </c>
      <c r="N1079">
        <v>167</v>
      </c>
      <c r="O1079" t="s">
        <v>8282</v>
      </c>
      <c r="P1079" s="5">
        <f t="shared" si="48"/>
        <v>-0.70623999999999998</v>
      </c>
      <c r="Q1079" s="8">
        <f>SUM(E1079:$E$4115)/E1079</f>
        <v>4918.173111383443</v>
      </c>
      <c r="R1079" s="8" t="s">
        <v>8333</v>
      </c>
      <c r="S1079" s="8" t="s">
        <v>8334</v>
      </c>
      <c r="T1079" t="b">
        <v>0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49"/>
        <v>40746.195844907408</v>
      </c>
      <c r="K1080">
        <v>1307421721</v>
      </c>
      <c r="L1080" s="11">
        <f t="shared" si="50"/>
        <v>40701.195844907408</v>
      </c>
      <c r="M1080" t="b">
        <v>0</v>
      </c>
      <c r="N1080">
        <v>5</v>
      </c>
      <c r="O1080" t="s">
        <v>8282</v>
      </c>
      <c r="P1080" s="5">
        <f t="shared" si="48"/>
        <v>-0.92500000000000004</v>
      </c>
      <c r="Q1080" s="8">
        <f>SUM(E1080:$E$4115)/E1080</f>
        <v>802482.65177777794</v>
      </c>
      <c r="R1080" s="8" t="s">
        <v>8333</v>
      </c>
      <c r="S1080" s="8" t="s">
        <v>8334</v>
      </c>
      <c r="T1080" t="b">
        <v>0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49"/>
        <v>42504.566388888888</v>
      </c>
      <c r="K1081">
        <v>1461072936</v>
      </c>
      <c r="L1081" s="11">
        <f t="shared" si="50"/>
        <v>42479.566388888888</v>
      </c>
      <c r="M1081" t="b">
        <v>0</v>
      </c>
      <c r="N1081">
        <v>18</v>
      </c>
      <c r="O1081" t="s">
        <v>8282</v>
      </c>
      <c r="P1081" s="5">
        <f t="shared" si="48"/>
        <v>-0.97392307692307689</v>
      </c>
      <c r="Q1081" s="8">
        <f>SUM(E1081:$E$4115)/E1081</f>
        <v>53262.056533923314</v>
      </c>
      <c r="R1081" s="8" t="s">
        <v>8333</v>
      </c>
      <c r="S1081" s="8" t="s">
        <v>8334</v>
      </c>
      <c r="T1081" t="b">
        <v>0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49"/>
        <v>41770.138113425928</v>
      </c>
      <c r="K1082">
        <v>1397186333</v>
      </c>
      <c r="L1082" s="11">
        <f t="shared" si="50"/>
        <v>41740.138113425928</v>
      </c>
      <c r="M1082" t="b">
        <v>0</v>
      </c>
      <c r="N1082">
        <v>98</v>
      </c>
      <c r="O1082" t="s">
        <v>8282</v>
      </c>
      <c r="P1082" s="5">
        <f t="shared" si="48"/>
        <v>-0.90895000000000004</v>
      </c>
      <c r="Q1082" s="8">
        <f>SUM(E1082:$E$4115)/E1082</f>
        <v>19830.310999450856</v>
      </c>
      <c r="R1082" s="8" t="s">
        <v>8333</v>
      </c>
      <c r="S1082" s="8" t="s">
        <v>8334</v>
      </c>
      <c r="T1082" t="b">
        <v>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49"/>
        <v>42032.926990740743</v>
      </c>
      <c r="K1083">
        <v>1419891292</v>
      </c>
      <c r="L1083" s="11">
        <f t="shared" si="50"/>
        <v>42002.926990740743</v>
      </c>
      <c r="M1083" t="b">
        <v>0</v>
      </c>
      <c r="N1083">
        <v>4</v>
      </c>
      <c r="O1083" t="s">
        <v>8282</v>
      </c>
      <c r="P1083" s="5">
        <f t="shared" si="48"/>
        <v>-0.99982352941176467</v>
      </c>
      <c r="Q1083" s="8">
        <f>SUM(E1083:$E$4115)/E1083</f>
        <v>3009097.9441666673</v>
      </c>
      <c r="R1083" s="8" t="s">
        <v>8333</v>
      </c>
      <c r="S1083" s="8" t="s">
        <v>8334</v>
      </c>
      <c r="T1083" t="b">
        <v>0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49"/>
        <v>41131.906111111108</v>
      </c>
      <c r="K1084">
        <v>1342043088</v>
      </c>
      <c r="L1084" s="11">
        <f t="shared" si="50"/>
        <v>41101.906111111108</v>
      </c>
      <c r="M1084" t="b">
        <v>0</v>
      </c>
      <c r="N1084">
        <v>3</v>
      </c>
      <c r="O1084" t="s">
        <v>8282</v>
      </c>
      <c r="P1084" s="5">
        <f t="shared" si="48"/>
        <v>-0.99439999999999995</v>
      </c>
      <c r="Q1084" s="8">
        <f>SUM(E1084:$E$4115)/E1084</f>
        <v>644806.48803571437</v>
      </c>
      <c r="R1084" s="8" t="s">
        <v>8333</v>
      </c>
      <c r="S1084" s="8" t="s">
        <v>8334</v>
      </c>
      <c r="T1084" t="b">
        <v>0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49"/>
        <v>41853.659525462965</v>
      </c>
      <c r="K1085">
        <v>1401810583</v>
      </c>
      <c r="L1085" s="11">
        <f t="shared" si="50"/>
        <v>41793.659525462965</v>
      </c>
      <c r="M1085" t="b">
        <v>0</v>
      </c>
      <c r="N1085">
        <v>1</v>
      </c>
      <c r="O1085" t="s">
        <v>8282</v>
      </c>
      <c r="P1085" s="5">
        <f t="shared" si="48"/>
        <v>-0.99180000000000001</v>
      </c>
      <c r="Q1085" s="8">
        <f>SUM(E1085:$E$4115)/E1085</f>
        <v>88070.993487804895</v>
      </c>
      <c r="R1085" s="8" t="s">
        <v>8333</v>
      </c>
      <c r="S1085" s="8" t="s">
        <v>8334</v>
      </c>
      <c r="T1085" t="b">
        <v>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49"/>
        <v>41859.912083333329</v>
      </c>
      <c r="K1086">
        <v>1404942804</v>
      </c>
      <c r="L1086" s="11">
        <f t="shared" si="50"/>
        <v>41829.912083333329</v>
      </c>
      <c r="M1086" t="b">
        <v>0</v>
      </c>
      <c r="N1086">
        <v>0</v>
      </c>
      <c r="O1086" t="s">
        <v>8282</v>
      </c>
      <c r="P1086" s="5">
        <f t="shared" si="48"/>
        <v>-1</v>
      </c>
      <c r="Q1086" s="8" t="e">
        <f>SUM(E1086:$E$4115)/E1086</f>
        <v>#DIV/0!</v>
      </c>
      <c r="R1086" s="8" t="s">
        <v>8333</v>
      </c>
      <c r="S1086" s="8" t="s">
        <v>8334</v>
      </c>
      <c r="T1086" t="b">
        <v>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49"/>
        <v>42443.629340277781</v>
      </c>
      <c r="K1087">
        <v>1455379575</v>
      </c>
      <c r="L1087" s="11">
        <f t="shared" si="50"/>
        <v>42413.671006944445</v>
      </c>
      <c r="M1087" t="b">
        <v>0</v>
      </c>
      <c r="N1087">
        <v>9</v>
      </c>
      <c r="O1087" t="s">
        <v>8282</v>
      </c>
      <c r="P1087" s="5">
        <f t="shared" si="48"/>
        <v>-0.96579999999999999</v>
      </c>
      <c r="Q1087" s="8">
        <f>SUM(E1087:$E$4115)/E1087</f>
        <v>35193.662115009749</v>
      </c>
      <c r="R1087" s="8" t="s">
        <v>8333</v>
      </c>
      <c r="S1087" s="8" t="s">
        <v>8334</v>
      </c>
      <c r="T1087" t="b">
        <v>0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49"/>
        <v>41875.866793981484</v>
      </c>
      <c r="K1088">
        <v>1406321291</v>
      </c>
      <c r="L1088" s="11">
        <f t="shared" si="50"/>
        <v>41845.866793981484</v>
      </c>
      <c r="M1088" t="b">
        <v>0</v>
      </c>
      <c r="N1088">
        <v>2</v>
      </c>
      <c r="O1088" t="s">
        <v>8282</v>
      </c>
      <c r="P1088" s="5">
        <f t="shared" si="48"/>
        <v>-0.99916666666666665</v>
      </c>
      <c r="Q1088" s="8">
        <f>SUM(E1088:$E$4115)/E1088</f>
        <v>2407178.0886666672</v>
      </c>
      <c r="R1088" s="8" t="s">
        <v>8333</v>
      </c>
      <c r="S1088" s="8" t="s">
        <v>8334</v>
      </c>
      <c r="T1088" t="b">
        <v>0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49"/>
        <v>41805.713969907403</v>
      </c>
      <c r="K1089">
        <v>1400260087</v>
      </c>
      <c r="L1089" s="11">
        <f t="shared" si="50"/>
        <v>41775.713969907403</v>
      </c>
      <c r="M1089" t="b">
        <v>0</v>
      </c>
      <c r="N1089">
        <v>0</v>
      </c>
      <c r="O1089" t="s">
        <v>8282</v>
      </c>
      <c r="P1089" s="5">
        <f t="shared" si="48"/>
        <v>-1</v>
      </c>
      <c r="Q1089" s="8" t="e">
        <f>SUM(E1089:$E$4115)/E1089</f>
        <v>#DIV/0!</v>
      </c>
      <c r="R1089" s="8" t="s">
        <v>8333</v>
      </c>
      <c r="S1089" s="8" t="s">
        <v>8334</v>
      </c>
      <c r="T1089" t="b">
        <v>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49"/>
        <v>41753.799386574072</v>
      </c>
      <c r="K1090">
        <v>1395774667</v>
      </c>
      <c r="L1090" s="11">
        <f t="shared" si="50"/>
        <v>41723.799386574072</v>
      </c>
      <c r="M1090" t="b">
        <v>0</v>
      </c>
      <c r="N1090">
        <v>147</v>
      </c>
      <c r="O1090" t="s">
        <v>8282</v>
      </c>
      <c r="P1090" s="5">
        <f t="shared" ref="P1090:P1153" si="51">(E1090/D1090)-1</f>
        <v>-0.85817022222222228</v>
      </c>
      <c r="Q1090" s="8">
        <f>SUM(E1090:$E$4115)/E1090</f>
        <v>5657.4322787566953</v>
      </c>
      <c r="R1090" s="8" t="s">
        <v>8333</v>
      </c>
      <c r="S1090" s="8" t="s">
        <v>8334</v>
      </c>
      <c r="T1090" t="b">
        <v>0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52">I1091/$W$3+25569</f>
        <v>42181.189525462964</v>
      </c>
      <c r="K1091">
        <v>1432701175</v>
      </c>
      <c r="L1091" s="11">
        <f t="shared" ref="L1091:L1154" si="53">K1091/$W$3+25569</f>
        <v>42151.189525462964</v>
      </c>
      <c r="M1091" t="b">
        <v>0</v>
      </c>
      <c r="N1091">
        <v>49</v>
      </c>
      <c r="O1091" t="s">
        <v>8282</v>
      </c>
      <c r="P1091" s="5">
        <f t="shared" si="51"/>
        <v>-0.92173333333333329</v>
      </c>
      <c r="Q1091" s="8">
        <f>SUM(E1091:$E$4115)/E1091</f>
        <v>30750.659275979564</v>
      </c>
      <c r="R1091" s="8" t="s">
        <v>8333</v>
      </c>
      <c r="S1091" s="8" t="s">
        <v>8334</v>
      </c>
      <c r="T1091" t="b">
        <v>0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52"/>
        <v>42153.185798611114</v>
      </c>
      <c r="K1092">
        <v>1430281653</v>
      </c>
      <c r="L1092" s="11">
        <f t="shared" si="53"/>
        <v>42123.185798611114</v>
      </c>
      <c r="M1092" t="b">
        <v>0</v>
      </c>
      <c r="N1092">
        <v>1</v>
      </c>
      <c r="O1092" t="s">
        <v>8282</v>
      </c>
      <c r="P1092" s="5">
        <f t="shared" si="51"/>
        <v>-0.9996153550273098</v>
      </c>
      <c r="Q1092" s="8">
        <f>SUM(E1092:$E$4115)/E1092</f>
        <v>7220019.9980000015</v>
      </c>
      <c r="R1092" s="8" t="s">
        <v>8333</v>
      </c>
      <c r="S1092" s="8" t="s">
        <v>8334</v>
      </c>
      <c r="T1092" t="b">
        <v>0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52"/>
        <v>42470.778611111113</v>
      </c>
      <c r="K1093">
        <v>1457725272</v>
      </c>
      <c r="L1093" s="11">
        <f t="shared" si="53"/>
        <v>42440.820277777777</v>
      </c>
      <c r="M1093" t="b">
        <v>0</v>
      </c>
      <c r="N1093">
        <v>2</v>
      </c>
      <c r="O1093" t="s">
        <v>8282</v>
      </c>
      <c r="P1093" s="5">
        <f t="shared" si="51"/>
        <v>-0.875</v>
      </c>
      <c r="Q1093" s="8">
        <f>SUM(E1093:$E$4115)/E1093</f>
        <v>1444003.7996000005</v>
      </c>
      <c r="R1093" s="8" t="s">
        <v>8333</v>
      </c>
      <c r="S1093" s="8" t="s">
        <v>8334</v>
      </c>
      <c r="T1093" t="b">
        <v>0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52"/>
        <v>41280.025902777779</v>
      </c>
      <c r="K1094">
        <v>1354840638</v>
      </c>
      <c r="L1094" s="11">
        <f t="shared" si="53"/>
        <v>41250.025902777779</v>
      </c>
      <c r="M1094" t="b">
        <v>0</v>
      </c>
      <c r="N1094">
        <v>7</v>
      </c>
      <c r="O1094" t="s">
        <v>8282</v>
      </c>
      <c r="P1094" s="5">
        <f t="shared" si="51"/>
        <v>-0.98950000000000005</v>
      </c>
      <c r="Q1094" s="8">
        <f>SUM(E1094:$E$4115)/E1094</f>
        <v>1719050.9519047623</v>
      </c>
      <c r="R1094" s="8" t="s">
        <v>8333</v>
      </c>
      <c r="S1094" s="8" t="s">
        <v>8334</v>
      </c>
      <c r="T1094" t="b">
        <v>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52"/>
        <v>42411.973807870367</v>
      </c>
      <c r="K1095">
        <v>1453936937</v>
      </c>
      <c r="L1095" s="11">
        <f t="shared" si="53"/>
        <v>42396.973807870367</v>
      </c>
      <c r="M1095" t="b">
        <v>0</v>
      </c>
      <c r="N1095">
        <v>4</v>
      </c>
      <c r="O1095" t="s">
        <v>8282</v>
      </c>
      <c r="P1095" s="5">
        <f t="shared" si="51"/>
        <v>-0.85916666666666663</v>
      </c>
      <c r="Q1095" s="8">
        <f>SUM(E1095:$E$4115)/E1095</f>
        <v>854439.02934911265</v>
      </c>
      <c r="R1095" s="8" t="s">
        <v>8333</v>
      </c>
      <c r="S1095" s="8" t="s">
        <v>8334</v>
      </c>
      <c r="T1095" t="b">
        <v>0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52"/>
        <v>40825.71334490741</v>
      </c>
      <c r="K1096">
        <v>1315588033</v>
      </c>
      <c r="L1096" s="11">
        <f t="shared" si="53"/>
        <v>40795.71334490741</v>
      </c>
      <c r="M1096" t="b">
        <v>0</v>
      </c>
      <c r="N1096">
        <v>27</v>
      </c>
      <c r="O1096" t="s">
        <v>8282</v>
      </c>
      <c r="P1096" s="5">
        <f t="shared" si="51"/>
        <v>-0.81699944444444439</v>
      </c>
      <c r="Q1096" s="8">
        <f>SUM(E1096:$E$4115)/E1096</f>
        <v>10959.28875140027</v>
      </c>
      <c r="R1096" s="8" t="s">
        <v>8333</v>
      </c>
      <c r="S1096" s="8" t="s">
        <v>8334</v>
      </c>
      <c r="T1096" t="b">
        <v>0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52"/>
        <v>41516.537268518521</v>
      </c>
      <c r="K1097">
        <v>1375275220</v>
      </c>
      <c r="L1097" s="11">
        <f t="shared" si="53"/>
        <v>41486.537268518521</v>
      </c>
      <c r="M1097" t="b">
        <v>0</v>
      </c>
      <c r="N1097">
        <v>94</v>
      </c>
      <c r="O1097" t="s">
        <v>8282</v>
      </c>
      <c r="P1097" s="5">
        <f t="shared" si="51"/>
        <v>-0.94965200000000005</v>
      </c>
      <c r="Q1097" s="8">
        <f>SUM(E1097:$E$4115)/E1097</f>
        <v>1433.888644236117</v>
      </c>
      <c r="R1097" s="8" t="s">
        <v>8333</v>
      </c>
      <c r="S1097" s="8" t="s">
        <v>8334</v>
      </c>
      <c r="T1097" t="b">
        <v>0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52"/>
        <v>41916.145833333336</v>
      </c>
      <c r="K1098">
        <v>1409747154</v>
      </c>
      <c r="L1098" s="11">
        <f t="shared" si="53"/>
        <v>41885.51798611111</v>
      </c>
      <c r="M1098" t="b">
        <v>0</v>
      </c>
      <c r="N1098">
        <v>29</v>
      </c>
      <c r="O1098" t="s">
        <v>8282</v>
      </c>
      <c r="P1098" s="5">
        <f t="shared" si="51"/>
        <v>-0.82066666666666666</v>
      </c>
      <c r="Q1098" s="8">
        <f>SUM(E1098:$E$4115)/E1098</f>
        <v>16761.867439591082</v>
      </c>
      <c r="R1098" s="8" t="s">
        <v>8333</v>
      </c>
      <c r="S1098" s="8" t="s">
        <v>8334</v>
      </c>
      <c r="T1098" t="b">
        <v>0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52"/>
        <v>41700.792557870373</v>
      </c>
      <c r="K1099">
        <v>1390330877</v>
      </c>
      <c r="L1099" s="11">
        <f t="shared" si="53"/>
        <v>41660.792557870373</v>
      </c>
      <c r="M1099" t="b">
        <v>0</v>
      </c>
      <c r="N1099">
        <v>7</v>
      </c>
      <c r="O1099" t="s">
        <v>8282</v>
      </c>
      <c r="P1099" s="5">
        <f t="shared" si="51"/>
        <v>-0.99953000000000003</v>
      </c>
      <c r="Q1099" s="8">
        <f>SUM(E1099:$E$4115)/E1099</f>
        <v>767433.76021276624</v>
      </c>
      <c r="R1099" s="8" t="s">
        <v>8333</v>
      </c>
      <c r="S1099" s="8" t="s">
        <v>8334</v>
      </c>
      <c r="T1099" t="b">
        <v>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52"/>
        <v>41742.762673611112</v>
      </c>
      <c r="K1100">
        <v>1394821095</v>
      </c>
      <c r="L1100" s="11">
        <f t="shared" si="53"/>
        <v>41712.762673611112</v>
      </c>
      <c r="M1100" t="b">
        <v>0</v>
      </c>
      <c r="N1100">
        <v>22</v>
      </c>
      <c r="O1100" t="s">
        <v>8282</v>
      </c>
      <c r="P1100" s="5">
        <f t="shared" si="51"/>
        <v>-0.92788000000000004</v>
      </c>
      <c r="Q1100" s="8">
        <f>SUM(E1100:$E$4115)/E1100</f>
        <v>20005.180105379928</v>
      </c>
      <c r="R1100" s="8" t="s">
        <v>8333</v>
      </c>
      <c r="S1100" s="8" t="s">
        <v>8334</v>
      </c>
      <c r="T1100" t="b">
        <v>0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52"/>
        <v>42137.836435185185</v>
      </c>
      <c r="K1101">
        <v>1428955468</v>
      </c>
      <c r="L1101" s="11">
        <f t="shared" si="53"/>
        <v>42107.836435185185</v>
      </c>
      <c r="M1101" t="b">
        <v>0</v>
      </c>
      <c r="N1101">
        <v>1</v>
      </c>
      <c r="O1101" t="s">
        <v>8282</v>
      </c>
      <c r="P1101" s="5">
        <f t="shared" si="51"/>
        <v>-0.995</v>
      </c>
      <c r="Q1101" s="8">
        <f>SUM(E1101:$E$4115)/E1101</f>
        <v>1442701.4692000004</v>
      </c>
      <c r="R1101" s="8" t="s">
        <v>8333</v>
      </c>
      <c r="S1101" s="8" t="s">
        <v>8334</v>
      </c>
      <c r="T1101" t="b">
        <v>0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52"/>
        <v>42414.110775462963</v>
      </c>
      <c r="K1102">
        <v>1452825571</v>
      </c>
      <c r="L1102" s="11">
        <f t="shared" si="53"/>
        <v>42384.110775462963</v>
      </c>
      <c r="M1102" t="b">
        <v>0</v>
      </c>
      <c r="N1102">
        <v>10</v>
      </c>
      <c r="O1102" t="s">
        <v>8282</v>
      </c>
      <c r="P1102" s="5">
        <f t="shared" si="51"/>
        <v>-0.97499999999999998</v>
      </c>
      <c r="Q1102" s="8">
        <f>SUM(E1102:$E$4115)/E1102</f>
        <v>360675.1173000001</v>
      </c>
      <c r="R1102" s="8" t="s">
        <v>8333</v>
      </c>
      <c r="S1102" s="8" t="s">
        <v>8334</v>
      </c>
      <c r="T1102" t="b">
        <v>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52"/>
        <v>42565.758333333331</v>
      </c>
      <c r="K1103">
        <v>1466188338</v>
      </c>
      <c r="L1103" s="11">
        <f t="shared" si="53"/>
        <v>42538.77243055556</v>
      </c>
      <c r="M1103" t="b">
        <v>0</v>
      </c>
      <c r="N1103">
        <v>6</v>
      </c>
      <c r="O1103" t="s">
        <v>8282</v>
      </c>
      <c r="P1103" s="5">
        <f t="shared" si="51"/>
        <v>-0.99958999999999998</v>
      </c>
      <c r="Q1103" s="8">
        <f>SUM(E1103:$E$4115)/E1103</f>
        <v>879692.96902439056</v>
      </c>
      <c r="R1103" s="8" t="s">
        <v>8333</v>
      </c>
      <c r="S1103" s="8" t="s">
        <v>8334</v>
      </c>
      <c r="T1103" t="b">
        <v>0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52"/>
        <v>41617.249305555553</v>
      </c>
      <c r="K1104">
        <v>1383095125</v>
      </c>
      <c r="L1104" s="11">
        <f t="shared" si="53"/>
        <v>41577.045428240745</v>
      </c>
      <c r="M1104" t="b">
        <v>0</v>
      </c>
      <c r="N1104">
        <v>24</v>
      </c>
      <c r="O1104" t="s">
        <v>8282</v>
      </c>
      <c r="P1104" s="5">
        <f t="shared" si="51"/>
        <v>-0.94687500000000002</v>
      </c>
      <c r="Q1104" s="8">
        <f>SUM(E1104:$E$4115)/E1104</f>
        <v>84864.401717647081</v>
      </c>
      <c r="R1104" s="8" t="s">
        <v>8333</v>
      </c>
      <c r="S1104" s="8" t="s">
        <v>8334</v>
      </c>
      <c r="T1104" t="b">
        <v>0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52"/>
        <v>42539.22210648148</v>
      </c>
      <c r="K1105">
        <v>1461043190</v>
      </c>
      <c r="L1105" s="11">
        <f t="shared" si="53"/>
        <v>42479.22210648148</v>
      </c>
      <c r="M1105" t="b">
        <v>0</v>
      </c>
      <c r="N1105">
        <v>15</v>
      </c>
      <c r="O1105" t="s">
        <v>8282</v>
      </c>
      <c r="P1105" s="5">
        <f t="shared" si="51"/>
        <v>-0.98380000000000001</v>
      </c>
      <c r="Q1105" s="8">
        <f>SUM(E1105:$E$4115)/E1105</f>
        <v>148423.64497942393</v>
      </c>
      <c r="R1105" s="8" t="s">
        <v>8333</v>
      </c>
      <c r="S1105" s="8" t="s">
        <v>8334</v>
      </c>
      <c r="T1105" t="b">
        <v>0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52"/>
        <v>41801.40996527778</v>
      </c>
      <c r="K1106">
        <v>1399888221</v>
      </c>
      <c r="L1106" s="11">
        <f t="shared" si="53"/>
        <v>41771.40996527778</v>
      </c>
      <c r="M1106" t="b">
        <v>0</v>
      </c>
      <c r="N1106">
        <v>37</v>
      </c>
      <c r="O1106" t="s">
        <v>8282</v>
      </c>
      <c r="P1106" s="5">
        <f t="shared" si="51"/>
        <v>-0.95048333333333335</v>
      </c>
      <c r="Q1106" s="8">
        <f>SUM(E1106:$E$4115)/E1106</f>
        <v>12139.583550992935</v>
      </c>
      <c r="R1106" s="8" t="s">
        <v>8333</v>
      </c>
      <c r="S1106" s="8" t="s">
        <v>8334</v>
      </c>
      <c r="T1106" t="b">
        <v>0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52"/>
        <v>41722.0940625</v>
      </c>
      <c r="K1107">
        <v>1393038927</v>
      </c>
      <c r="L1107" s="11">
        <f t="shared" si="53"/>
        <v>41692.135729166665</v>
      </c>
      <c r="M1107" t="b">
        <v>0</v>
      </c>
      <c r="N1107">
        <v>20</v>
      </c>
      <c r="O1107" t="s">
        <v>8282</v>
      </c>
      <c r="P1107" s="5">
        <f t="shared" si="51"/>
        <v>-0.99841000000000002</v>
      </c>
      <c r="Q1107" s="8">
        <f>SUM(E1107:$E$4115)/E1107</f>
        <v>25201.769203354306</v>
      </c>
      <c r="R1107" s="8" t="s">
        <v>8333</v>
      </c>
      <c r="S1107" s="8" t="s">
        <v>8334</v>
      </c>
      <c r="T1107" t="b">
        <v>0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52"/>
        <v>41003.698784722219</v>
      </c>
      <c r="K1108">
        <v>1330969575</v>
      </c>
      <c r="L1108" s="11">
        <f t="shared" si="53"/>
        <v>40973.740451388891</v>
      </c>
      <c r="M1108" t="b">
        <v>0</v>
      </c>
      <c r="N1108">
        <v>7</v>
      </c>
      <c r="O1108" t="s">
        <v>8282</v>
      </c>
      <c r="P1108" s="5">
        <f t="shared" si="51"/>
        <v>-0.58750000000000002</v>
      </c>
      <c r="Q1108" s="8">
        <f>SUM(E1108:$E$4115)/E1108</f>
        <v>218559.39836363643</v>
      </c>
      <c r="R1108" s="8" t="s">
        <v>8333</v>
      </c>
      <c r="S1108" s="8" t="s">
        <v>8334</v>
      </c>
      <c r="T1108" t="b">
        <v>0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52"/>
        <v>41843.861388888887</v>
      </c>
      <c r="K1109">
        <v>1403556024</v>
      </c>
      <c r="L1109" s="11">
        <f t="shared" si="53"/>
        <v>41813.861388888887</v>
      </c>
      <c r="M1109" t="b">
        <v>0</v>
      </c>
      <c r="N1109">
        <v>0</v>
      </c>
      <c r="O1109" t="s">
        <v>8282</v>
      </c>
      <c r="P1109" s="5">
        <f t="shared" si="51"/>
        <v>-1</v>
      </c>
      <c r="Q1109" s="8" t="e">
        <f>SUM(E1109:$E$4115)/E1109</f>
        <v>#DIV/0!</v>
      </c>
      <c r="R1109" s="8" t="s">
        <v>8333</v>
      </c>
      <c r="S1109" s="8" t="s">
        <v>8334</v>
      </c>
      <c r="T1109" t="b">
        <v>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52"/>
        <v>41012.595312500001</v>
      </c>
      <c r="K1110">
        <v>1329146235</v>
      </c>
      <c r="L1110" s="11">
        <f t="shared" si="53"/>
        <v>40952.636979166666</v>
      </c>
      <c r="M1110" t="b">
        <v>0</v>
      </c>
      <c r="N1110">
        <v>21</v>
      </c>
      <c r="O1110" t="s">
        <v>8282</v>
      </c>
      <c r="P1110" s="5">
        <f t="shared" si="51"/>
        <v>-0.97070000000000001</v>
      </c>
      <c r="Q1110" s="8">
        <f>SUM(E1110:$E$4115)/E1110</f>
        <v>49231.58461433449</v>
      </c>
      <c r="R1110" s="8" t="s">
        <v>8333</v>
      </c>
      <c r="S1110" s="8" t="s">
        <v>8334</v>
      </c>
      <c r="T1110" t="b">
        <v>0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52"/>
        <v>42692.793865740736</v>
      </c>
      <c r="K1111">
        <v>1476900190</v>
      </c>
      <c r="L1111" s="11">
        <f t="shared" si="53"/>
        <v>42662.752199074079</v>
      </c>
      <c r="M1111" t="b">
        <v>0</v>
      </c>
      <c r="N1111">
        <v>3</v>
      </c>
      <c r="O1111" t="s">
        <v>8282</v>
      </c>
      <c r="P1111" s="5">
        <f t="shared" si="51"/>
        <v>-0.99550000000000005</v>
      </c>
      <c r="Q1111" s="8">
        <f>SUM(E1111:$E$4115)/E1111</f>
        <v>801364.51622222248</v>
      </c>
      <c r="R1111" s="8" t="s">
        <v>8333</v>
      </c>
      <c r="S1111" s="8" t="s">
        <v>8334</v>
      </c>
      <c r="T1111" t="b">
        <v>0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52"/>
        <v>41250.933124999996</v>
      </c>
      <c r="K1112">
        <v>1352327022</v>
      </c>
      <c r="L1112" s="11">
        <f t="shared" si="53"/>
        <v>41220.933124999996</v>
      </c>
      <c r="M1112" t="b">
        <v>0</v>
      </c>
      <c r="N1112">
        <v>11</v>
      </c>
      <c r="O1112" t="s">
        <v>8282</v>
      </c>
      <c r="P1112" s="5">
        <f t="shared" si="51"/>
        <v>-0.99490000000000001</v>
      </c>
      <c r="Q1112" s="8">
        <f>SUM(E1112:$E$4115)/E1112</f>
        <v>141417.09109803927</v>
      </c>
      <c r="R1112" s="8" t="s">
        <v>8333</v>
      </c>
      <c r="S1112" s="8" t="s">
        <v>8334</v>
      </c>
      <c r="T1112" t="b">
        <v>0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52"/>
        <v>42377.203587962962</v>
      </c>
      <c r="K1113">
        <v>1449636790</v>
      </c>
      <c r="L1113" s="11">
        <f t="shared" si="53"/>
        <v>42347.203587962962</v>
      </c>
      <c r="M1113" t="b">
        <v>0</v>
      </c>
      <c r="N1113">
        <v>1</v>
      </c>
      <c r="O1113" t="s">
        <v>8282</v>
      </c>
      <c r="P1113" s="5">
        <f t="shared" si="51"/>
        <v>-0.99960000000000004</v>
      </c>
      <c r="Q1113" s="8">
        <f>SUM(E1113:$E$4115)/E1113</f>
        <v>36061103.230000012</v>
      </c>
      <c r="R1113" s="8" t="s">
        <v>8333</v>
      </c>
      <c r="S1113" s="8" t="s">
        <v>8334</v>
      </c>
      <c r="T1113" t="b">
        <v>0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52"/>
        <v>42023.354166666672</v>
      </c>
      <c r="K1114">
        <v>1416507211</v>
      </c>
      <c r="L1114" s="11">
        <f t="shared" si="53"/>
        <v>41963.759386574078</v>
      </c>
      <c r="M1114" t="b">
        <v>0</v>
      </c>
      <c r="N1114">
        <v>312</v>
      </c>
      <c r="O1114" t="s">
        <v>8282</v>
      </c>
      <c r="P1114" s="5">
        <f t="shared" si="51"/>
        <v>-0.64462590909090911</v>
      </c>
      <c r="Q1114" s="8">
        <f>SUM(E1114:$E$4115)/E1114</f>
        <v>1153.1095347028679</v>
      </c>
      <c r="R1114" s="8" t="s">
        <v>8333</v>
      </c>
      <c r="S1114" s="8" t="s">
        <v>8334</v>
      </c>
      <c r="T1114" t="b">
        <v>0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52"/>
        <v>41865.977083333331</v>
      </c>
      <c r="K1115">
        <v>1405466820</v>
      </c>
      <c r="L1115" s="11">
        <f t="shared" si="53"/>
        <v>41835.977083333331</v>
      </c>
      <c r="M1115" t="b">
        <v>0</v>
      </c>
      <c r="N1115">
        <v>1</v>
      </c>
      <c r="O1115" t="s">
        <v>8282</v>
      </c>
      <c r="P1115" s="5">
        <f t="shared" si="51"/>
        <v>-0.995</v>
      </c>
      <c r="Q1115" s="8">
        <f>SUM(E1115:$E$4115)/E1115</f>
        <v>7205965.8620000016</v>
      </c>
      <c r="R1115" s="8" t="s">
        <v>8333</v>
      </c>
      <c r="S1115" s="8" t="s">
        <v>8334</v>
      </c>
      <c r="T1115" t="b">
        <v>0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52"/>
        <v>41556.345914351856</v>
      </c>
      <c r="K1116">
        <v>1378714687</v>
      </c>
      <c r="L1116" s="11">
        <f t="shared" si="53"/>
        <v>41526.345914351856</v>
      </c>
      <c r="M1116" t="b">
        <v>0</v>
      </c>
      <c r="N1116">
        <v>3</v>
      </c>
      <c r="O1116" t="s">
        <v>8282</v>
      </c>
      <c r="P1116" s="5">
        <f t="shared" si="51"/>
        <v>-0.99833333333333329</v>
      </c>
      <c r="Q1116" s="8">
        <f>SUM(E1116:$E$4115)/E1116</f>
        <v>3602982.4310000008</v>
      </c>
      <c r="R1116" s="8" t="s">
        <v>8333</v>
      </c>
      <c r="S1116" s="8" t="s">
        <v>8334</v>
      </c>
      <c r="T1116" t="b">
        <v>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52"/>
        <v>42459.653877314813</v>
      </c>
      <c r="K1117">
        <v>1456764095</v>
      </c>
      <c r="L1117" s="11">
        <f t="shared" si="53"/>
        <v>42429.695543981477</v>
      </c>
      <c r="M1117" t="b">
        <v>0</v>
      </c>
      <c r="N1117">
        <v>4</v>
      </c>
      <c r="O1117" t="s">
        <v>8282</v>
      </c>
      <c r="P1117" s="5">
        <f t="shared" si="51"/>
        <v>-0.99867499999999998</v>
      </c>
      <c r="Q1117" s="8">
        <f>SUM(E1117:$E$4115)/E1117</f>
        <v>679807.81716981146</v>
      </c>
      <c r="R1117" s="8" t="s">
        <v>8333</v>
      </c>
      <c r="S1117" s="8" t="s">
        <v>8334</v>
      </c>
      <c r="T1117" t="b">
        <v>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52"/>
        <v>41069.847314814819</v>
      </c>
      <c r="K1118">
        <v>1334089208</v>
      </c>
      <c r="L1118" s="11">
        <f t="shared" si="53"/>
        <v>41009.847314814819</v>
      </c>
      <c r="M1118" t="b">
        <v>0</v>
      </c>
      <c r="N1118">
        <v>10</v>
      </c>
      <c r="O1118" t="s">
        <v>8282</v>
      </c>
      <c r="P1118" s="5">
        <f t="shared" si="51"/>
        <v>-0.99964295999999997</v>
      </c>
      <c r="Q1118" s="8">
        <f>SUM(E1118:$E$4115)/E1118</f>
        <v>201824.7888751961</v>
      </c>
      <c r="R1118" s="8" t="s">
        <v>8333</v>
      </c>
      <c r="S1118" s="8" t="s">
        <v>8334</v>
      </c>
      <c r="T1118" t="b">
        <v>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52"/>
        <v>42363.598530092597</v>
      </c>
      <c r="K1119">
        <v>1448461313</v>
      </c>
      <c r="L1119" s="11">
        <f t="shared" si="53"/>
        <v>42333.598530092597</v>
      </c>
      <c r="M1119" t="b">
        <v>0</v>
      </c>
      <c r="N1119">
        <v>8</v>
      </c>
      <c r="O1119" t="s">
        <v>8282</v>
      </c>
      <c r="P1119" s="5">
        <f t="shared" si="51"/>
        <v>-0.91700000000000004</v>
      </c>
      <c r="Q1119" s="8">
        <f>SUM(E1119:$E$4115)/E1119</f>
        <v>434091.35891566274</v>
      </c>
      <c r="R1119" s="8" t="s">
        <v>8333</v>
      </c>
      <c r="S1119" s="8" t="s">
        <v>8334</v>
      </c>
      <c r="T1119" t="b">
        <v>0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52"/>
        <v>41734.124756944446</v>
      </c>
      <c r="K1120">
        <v>1394078379</v>
      </c>
      <c r="L1120" s="11">
        <f t="shared" si="53"/>
        <v>41704.16642361111</v>
      </c>
      <c r="M1120" t="b">
        <v>0</v>
      </c>
      <c r="N1120">
        <v>3</v>
      </c>
      <c r="O1120" t="s">
        <v>8282</v>
      </c>
      <c r="P1120" s="5">
        <f t="shared" si="51"/>
        <v>-0.97577777777777774</v>
      </c>
      <c r="Q1120" s="8">
        <f>SUM(E1120:$E$4115)/E1120</f>
        <v>330545.86963302759</v>
      </c>
      <c r="R1120" s="8" t="s">
        <v>8333</v>
      </c>
      <c r="S1120" s="8" t="s">
        <v>8334</v>
      </c>
      <c r="T1120" t="b">
        <v>0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52"/>
        <v>41735.792407407411</v>
      </c>
      <c r="K1121">
        <v>1395687664</v>
      </c>
      <c r="L1121" s="11">
        <f t="shared" si="53"/>
        <v>41722.792407407411</v>
      </c>
      <c r="M1121" t="b">
        <v>0</v>
      </c>
      <c r="N1121">
        <v>1</v>
      </c>
      <c r="O1121" t="s">
        <v>8282</v>
      </c>
      <c r="P1121" s="5">
        <f t="shared" si="51"/>
        <v>-0.99761904761904763</v>
      </c>
      <c r="Q1121" s="8">
        <f>SUM(E1121:$E$4115)/E1121</f>
        <v>7205878.1580000017</v>
      </c>
      <c r="R1121" s="8" t="s">
        <v>8333</v>
      </c>
      <c r="S1121" s="8" t="s">
        <v>8334</v>
      </c>
      <c r="T1121" t="b">
        <v>0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52"/>
        <v>40844.872685185182</v>
      </c>
      <c r="K1122">
        <v>1315947400</v>
      </c>
      <c r="L1122" s="11">
        <f t="shared" si="53"/>
        <v>40799.872685185182</v>
      </c>
      <c r="M1122" t="b">
        <v>0</v>
      </c>
      <c r="N1122">
        <v>0</v>
      </c>
      <c r="O1122" t="s">
        <v>8282</v>
      </c>
      <c r="P1122" s="5">
        <f t="shared" si="51"/>
        <v>-1</v>
      </c>
      <c r="Q1122" s="8" t="e">
        <f>SUM(E1122:$E$4115)/E1122</f>
        <v>#DIV/0!</v>
      </c>
      <c r="R1122" s="8" t="s">
        <v>8333</v>
      </c>
      <c r="S1122" s="8" t="s">
        <v>8334</v>
      </c>
      <c r="T1122" t="b">
        <v>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52"/>
        <v>42442.892546296294</v>
      </c>
      <c r="K1123">
        <v>1455315916</v>
      </c>
      <c r="L1123" s="11">
        <f t="shared" si="53"/>
        <v>42412.934212962966</v>
      </c>
      <c r="M1123" t="b">
        <v>0</v>
      </c>
      <c r="N1123">
        <v>5</v>
      </c>
      <c r="O1123" t="s">
        <v>8282</v>
      </c>
      <c r="P1123" s="5">
        <f t="shared" si="51"/>
        <v>-0.999884</v>
      </c>
      <c r="Q1123" s="8">
        <f>SUM(E1123:$E$4115)/E1123</f>
        <v>1242392.6134482762</v>
      </c>
      <c r="R1123" s="8" t="s">
        <v>8333</v>
      </c>
      <c r="S1123" s="8" t="s">
        <v>8334</v>
      </c>
      <c r="T1123" t="b">
        <v>0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52"/>
        <v>41424.703993055555</v>
      </c>
      <c r="K1124">
        <v>1368723225</v>
      </c>
      <c r="L1124" s="11">
        <f t="shared" si="53"/>
        <v>41410.703993055555</v>
      </c>
      <c r="M1124" t="b">
        <v>0</v>
      </c>
      <c r="N1124">
        <v>0</v>
      </c>
      <c r="O1124" t="s">
        <v>8282</v>
      </c>
      <c r="P1124" s="5">
        <f t="shared" si="51"/>
        <v>-1</v>
      </c>
      <c r="Q1124" s="8" t="e">
        <f>SUM(E1124:$E$4115)/E1124</f>
        <v>#DIV/0!</v>
      </c>
      <c r="R1124" s="8" t="s">
        <v>8333</v>
      </c>
      <c r="S1124" s="8" t="s">
        <v>8334</v>
      </c>
      <c r="T1124" t="b">
        <v>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52"/>
        <v>41748.5237037037</v>
      </c>
      <c r="K1125">
        <v>1395318848</v>
      </c>
      <c r="L1125" s="11">
        <f t="shared" si="53"/>
        <v>41718.5237037037</v>
      </c>
      <c r="M1125" t="b">
        <v>0</v>
      </c>
      <c r="N1125">
        <v>3</v>
      </c>
      <c r="O1125" t="s">
        <v>8282</v>
      </c>
      <c r="P1125" s="5">
        <f t="shared" si="51"/>
        <v>-0.99780000000000002</v>
      </c>
      <c r="Q1125" s="8">
        <f>SUM(E1125:$E$4115)/E1125</f>
        <v>3275396.0718181822</v>
      </c>
      <c r="R1125" s="8" t="s">
        <v>8333</v>
      </c>
      <c r="S1125" s="8" t="s">
        <v>8334</v>
      </c>
      <c r="T1125" t="b">
        <v>0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52"/>
        <v>42124.667256944449</v>
      </c>
      <c r="K1126">
        <v>1427817651</v>
      </c>
      <c r="L1126" s="11">
        <f t="shared" si="53"/>
        <v>42094.667256944449</v>
      </c>
      <c r="M1126" t="b">
        <v>0</v>
      </c>
      <c r="N1126">
        <v>7</v>
      </c>
      <c r="O1126" t="s">
        <v>8283</v>
      </c>
      <c r="P1126" s="5">
        <f t="shared" si="51"/>
        <v>-0.99527777777777782</v>
      </c>
      <c r="Q1126" s="8">
        <f>SUM(E1126:$E$4115)/E1126</f>
        <v>84774.931270588248</v>
      </c>
      <c r="R1126" s="8" t="s">
        <v>8333</v>
      </c>
      <c r="S1126" s="8" t="s">
        <v>8335</v>
      </c>
      <c r="T1126" t="b">
        <v>0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52"/>
        <v>42272.624189814815</v>
      </c>
      <c r="K1127">
        <v>1438009130</v>
      </c>
      <c r="L1127" s="11">
        <f t="shared" si="53"/>
        <v>42212.624189814815</v>
      </c>
      <c r="M1127" t="b">
        <v>0</v>
      </c>
      <c r="N1127">
        <v>0</v>
      </c>
      <c r="O1127" t="s">
        <v>8283</v>
      </c>
      <c r="P1127" s="5">
        <f t="shared" si="51"/>
        <v>-1</v>
      </c>
      <c r="Q1127" s="8" t="e">
        <f>SUM(E1127:$E$4115)/E1127</f>
        <v>#DIV/0!</v>
      </c>
      <c r="R1127" s="8" t="s">
        <v>8333</v>
      </c>
      <c r="S1127" s="8" t="s">
        <v>8335</v>
      </c>
      <c r="T1127" t="b">
        <v>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52"/>
        <v>42565.327476851853</v>
      </c>
      <c r="K1128">
        <v>1465890694</v>
      </c>
      <c r="L1128" s="11">
        <f t="shared" si="53"/>
        <v>42535.327476851853</v>
      </c>
      <c r="M1128" t="b">
        <v>0</v>
      </c>
      <c r="N1128">
        <v>2</v>
      </c>
      <c r="O1128" t="s">
        <v>8283</v>
      </c>
      <c r="P1128" s="5">
        <f t="shared" si="51"/>
        <v>-0.995</v>
      </c>
      <c r="Q1128" s="8">
        <f>SUM(E1128:$E$4115)/E1128</f>
        <v>3602892.0790000008</v>
      </c>
      <c r="R1128" s="8" t="s">
        <v>8333</v>
      </c>
      <c r="S1128" s="8" t="s">
        <v>8335</v>
      </c>
      <c r="T1128" t="b">
        <v>0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52"/>
        <v>41957.895833333328</v>
      </c>
      <c r="K1129">
        <v>1413318600</v>
      </c>
      <c r="L1129" s="11">
        <f t="shared" si="53"/>
        <v>41926.854166666664</v>
      </c>
      <c r="M1129" t="b">
        <v>0</v>
      </c>
      <c r="N1129">
        <v>23</v>
      </c>
      <c r="O1129" t="s">
        <v>8283</v>
      </c>
      <c r="P1129" s="5">
        <f t="shared" si="51"/>
        <v>-0.98328571428571432</v>
      </c>
      <c r="Q1129" s="8">
        <f>SUM(E1129:$E$4115)/E1129</f>
        <v>61587.881692307703</v>
      </c>
      <c r="R1129" s="8" t="s">
        <v>8333</v>
      </c>
      <c r="S1129" s="8" t="s">
        <v>8335</v>
      </c>
      <c r="T1129" t="b">
        <v>0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52"/>
        <v>41858.649502314816</v>
      </c>
      <c r="K1130">
        <v>1404833717</v>
      </c>
      <c r="L1130" s="11">
        <f t="shared" si="53"/>
        <v>41828.649502314816</v>
      </c>
      <c r="M1130" t="b">
        <v>0</v>
      </c>
      <c r="N1130">
        <v>1</v>
      </c>
      <c r="O1130" t="s">
        <v>8283</v>
      </c>
      <c r="P1130" s="5">
        <f t="shared" si="51"/>
        <v>-0.999</v>
      </c>
      <c r="Q1130" s="8">
        <f>SUM(E1130:$E$4115)/E1130</f>
        <v>36028325.790000007</v>
      </c>
      <c r="R1130" s="8" t="s">
        <v>8333</v>
      </c>
      <c r="S1130" s="8" t="s">
        <v>8335</v>
      </c>
      <c r="T1130" t="b">
        <v>0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52"/>
        <v>42526.264965277776</v>
      </c>
      <c r="K1131">
        <v>1462515693</v>
      </c>
      <c r="L1131" s="11">
        <f t="shared" si="53"/>
        <v>42496.264965277776</v>
      </c>
      <c r="M1131" t="b">
        <v>0</v>
      </c>
      <c r="N1131">
        <v>2</v>
      </c>
      <c r="O1131" t="s">
        <v>8283</v>
      </c>
      <c r="P1131" s="5">
        <f t="shared" si="51"/>
        <v>-0.99895</v>
      </c>
      <c r="Q1131" s="8">
        <f>SUM(E1131:$E$4115)/E1131</f>
        <v>1715634.513809524</v>
      </c>
      <c r="R1131" s="8" t="s">
        <v>8333</v>
      </c>
      <c r="S1131" s="8" t="s">
        <v>8335</v>
      </c>
      <c r="T1131" t="b">
        <v>0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52"/>
        <v>41969.038194444445</v>
      </c>
      <c r="K1132">
        <v>1411775700</v>
      </c>
      <c r="L1132" s="11">
        <f t="shared" si="53"/>
        <v>41908.996527777781</v>
      </c>
      <c r="M1132" t="b">
        <v>0</v>
      </c>
      <c r="N1132">
        <v>3</v>
      </c>
      <c r="O1132" t="s">
        <v>8283</v>
      </c>
      <c r="P1132" s="5">
        <f t="shared" si="51"/>
        <v>-0.99780000000000002</v>
      </c>
      <c r="Q1132" s="8">
        <f>SUM(E1132:$E$4115)/E1132</f>
        <v>3275300.3445454552</v>
      </c>
      <c r="R1132" s="8" t="s">
        <v>8333</v>
      </c>
      <c r="S1132" s="8" t="s">
        <v>8335</v>
      </c>
      <c r="T1132" t="b">
        <v>0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52"/>
        <v>42362.908194444448</v>
      </c>
      <c r="K1133">
        <v>1448401668</v>
      </c>
      <c r="L1133" s="11">
        <f t="shared" si="53"/>
        <v>42332.908194444448</v>
      </c>
      <c r="M1133" t="b">
        <v>0</v>
      </c>
      <c r="N1133">
        <v>0</v>
      </c>
      <c r="O1133" t="s">
        <v>8283</v>
      </c>
      <c r="P1133" s="5">
        <f t="shared" si="51"/>
        <v>-1</v>
      </c>
      <c r="Q1133" s="8" t="e">
        <f>SUM(E1133:$E$4115)/E1133</f>
        <v>#DIV/0!</v>
      </c>
      <c r="R1133" s="8" t="s">
        <v>8333</v>
      </c>
      <c r="S1133" s="8" t="s">
        <v>8335</v>
      </c>
      <c r="T1133" t="b">
        <v>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52"/>
        <v>42736.115405092598</v>
      </c>
      <c r="K1134">
        <v>1480646771</v>
      </c>
      <c r="L1134" s="11">
        <f t="shared" si="53"/>
        <v>42706.115405092598</v>
      </c>
      <c r="M1134" t="b">
        <v>0</v>
      </c>
      <c r="N1134">
        <v>13</v>
      </c>
      <c r="O1134" t="s">
        <v>8283</v>
      </c>
      <c r="P1134" s="5">
        <f t="shared" si="51"/>
        <v>-0.85619999999999996</v>
      </c>
      <c r="Q1134" s="8">
        <f>SUM(E1134:$E$4115)/E1134</f>
        <v>25054.445611961062</v>
      </c>
      <c r="R1134" s="8" t="s">
        <v>8333</v>
      </c>
      <c r="S1134" s="8" t="s">
        <v>8335</v>
      </c>
      <c r="T1134" t="b">
        <v>0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52"/>
        <v>41851.407187500001</v>
      </c>
      <c r="K1135">
        <v>1404207981</v>
      </c>
      <c r="L1135" s="11">
        <f t="shared" si="53"/>
        <v>41821.407187500001</v>
      </c>
      <c r="M1135" t="b">
        <v>0</v>
      </c>
      <c r="N1135">
        <v>1</v>
      </c>
      <c r="O1135" t="s">
        <v>8283</v>
      </c>
      <c r="P1135" s="5">
        <f t="shared" si="51"/>
        <v>-0.99333333333333329</v>
      </c>
      <c r="Q1135" s="8">
        <f>SUM(E1135:$E$4115)/E1135</f>
        <v>1801342.7395000004</v>
      </c>
      <c r="R1135" s="8" t="s">
        <v>8333</v>
      </c>
      <c r="S1135" s="8" t="s">
        <v>8335</v>
      </c>
      <c r="T1135" t="b">
        <v>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52"/>
        <v>41972.189583333333</v>
      </c>
      <c r="K1136">
        <v>1416034228</v>
      </c>
      <c r="L1136" s="11">
        <f t="shared" si="53"/>
        <v>41958.285046296296</v>
      </c>
      <c r="M1136" t="b">
        <v>0</v>
      </c>
      <c r="N1136">
        <v>1</v>
      </c>
      <c r="O1136" t="s">
        <v>8283</v>
      </c>
      <c r="P1136" s="5">
        <f t="shared" si="51"/>
        <v>-0.99995999999999996</v>
      </c>
      <c r="Q1136" s="8">
        <f>SUM(E1136:$E$4115)/E1136</f>
        <v>36026834.790000007</v>
      </c>
      <c r="R1136" s="8" t="s">
        <v>8333</v>
      </c>
      <c r="S1136" s="8" t="s">
        <v>8335</v>
      </c>
      <c r="T1136" t="b">
        <v>0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52"/>
        <v>42588.98951388889</v>
      </c>
      <c r="K1137">
        <v>1467935094</v>
      </c>
      <c r="L1137" s="11">
        <f t="shared" si="53"/>
        <v>42558.98951388889</v>
      </c>
      <c r="M1137" t="b">
        <v>0</v>
      </c>
      <c r="N1137">
        <v>1</v>
      </c>
      <c r="O1137" t="s">
        <v>8283</v>
      </c>
      <c r="P1137" s="5">
        <f t="shared" si="51"/>
        <v>-0.95</v>
      </c>
      <c r="Q1137" s="8">
        <f>SUM(E1137:$E$4115)/E1137</f>
        <v>720536.67580000008</v>
      </c>
      <c r="R1137" s="8" t="s">
        <v>8333</v>
      </c>
      <c r="S1137" s="8" t="s">
        <v>8335</v>
      </c>
      <c r="T1137" t="b">
        <v>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52"/>
        <v>42357.671631944446</v>
      </c>
      <c r="K1138">
        <v>1447949229</v>
      </c>
      <c r="L1138" s="11">
        <f t="shared" si="53"/>
        <v>42327.671631944446</v>
      </c>
      <c r="M1138" t="b">
        <v>0</v>
      </c>
      <c r="N1138">
        <v>6</v>
      </c>
      <c r="O1138" t="s">
        <v>8283</v>
      </c>
      <c r="P1138" s="5">
        <f t="shared" si="51"/>
        <v>-0.93556085918854415</v>
      </c>
      <c r="Q1138" s="8">
        <f>SUM(E1138:$E$4115)/E1138</f>
        <v>133432.53255555558</v>
      </c>
      <c r="R1138" s="8" t="s">
        <v>8333</v>
      </c>
      <c r="S1138" s="8" t="s">
        <v>8335</v>
      </c>
      <c r="T1138" t="b">
        <v>0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52"/>
        <v>42483.819687499999</v>
      </c>
      <c r="K1139">
        <v>1458848421</v>
      </c>
      <c r="L1139" s="11">
        <f t="shared" si="53"/>
        <v>42453.819687499999</v>
      </c>
      <c r="M1139" t="b">
        <v>0</v>
      </c>
      <c r="N1139">
        <v>39</v>
      </c>
      <c r="O1139" t="s">
        <v>8283</v>
      </c>
      <c r="P1139" s="5">
        <f t="shared" si="51"/>
        <v>-0.60499999999999998</v>
      </c>
      <c r="Q1139" s="8">
        <f>SUM(E1139:$E$4115)/E1139</f>
        <v>3648.254561012659</v>
      </c>
      <c r="R1139" s="8" t="s">
        <v>8333</v>
      </c>
      <c r="S1139" s="8" t="s">
        <v>8335</v>
      </c>
      <c r="T1139" t="b">
        <v>0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52"/>
        <v>42756.9066087963</v>
      </c>
      <c r="K1140">
        <v>1483307131</v>
      </c>
      <c r="L1140" s="11">
        <f t="shared" si="53"/>
        <v>42736.9066087963</v>
      </c>
      <c r="M1140" t="b">
        <v>0</v>
      </c>
      <c r="N1140">
        <v>4</v>
      </c>
      <c r="O1140" t="s">
        <v>8283</v>
      </c>
      <c r="P1140" s="5">
        <f t="shared" si="51"/>
        <v>-0.99642857142857144</v>
      </c>
      <c r="Q1140" s="8">
        <f>SUM(E1140:$E$4115)/E1140</f>
        <v>288133.11032000004</v>
      </c>
      <c r="R1140" s="8" t="s">
        <v>8333</v>
      </c>
      <c r="S1140" s="8" t="s">
        <v>8335</v>
      </c>
      <c r="T1140" t="b">
        <v>0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52"/>
        <v>42005.34752314815</v>
      </c>
      <c r="K1141">
        <v>1417508426</v>
      </c>
      <c r="L1141" s="11">
        <f t="shared" si="53"/>
        <v>41975.34752314815</v>
      </c>
      <c r="M1141" t="b">
        <v>0</v>
      </c>
      <c r="N1141">
        <v>1</v>
      </c>
      <c r="O1141" t="s">
        <v>8283</v>
      </c>
      <c r="P1141" s="5">
        <f t="shared" si="51"/>
        <v>-0.99937500000000001</v>
      </c>
      <c r="Q1141" s="8">
        <f>SUM(E1141:$E$4115)/E1141</f>
        <v>7203302.7580000013</v>
      </c>
      <c r="R1141" s="8" t="s">
        <v>8333</v>
      </c>
      <c r="S1141" s="8" t="s">
        <v>8335</v>
      </c>
      <c r="T1141" t="b">
        <v>0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52"/>
        <v>42222.462048611109</v>
      </c>
      <c r="K1142">
        <v>1436267121</v>
      </c>
      <c r="L1142" s="11">
        <f t="shared" si="53"/>
        <v>42192.462048611109</v>
      </c>
      <c r="M1142" t="b">
        <v>0</v>
      </c>
      <c r="N1142">
        <v>0</v>
      </c>
      <c r="O1142" t="s">
        <v>8283</v>
      </c>
      <c r="P1142" s="5">
        <f t="shared" si="51"/>
        <v>-1</v>
      </c>
      <c r="Q1142" s="8" t="e">
        <f>SUM(E1142:$E$4115)/E1142</f>
        <v>#DIV/0!</v>
      </c>
      <c r="R1142" s="8" t="s">
        <v>8333</v>
      </c>
      <c r="S1142" s="8" t="s">
        <v>8335</v>
      </c>
      <c r="T1142" t="b">
        <v>0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52"/>
        <v>42194.699652777781</v>
      </c>
      <c r="K1143">
        <v>1433868450</v>
      </c>
      <c r="L1143" s="11">
        <f t="shared" si="53"/>
        <v>42164.699652777781</v>
      </c>
      <c r="M1143" t="b">
        <v>0</v>
      </c>
      <c r="N1143">
        <v>0</v>
      </c>
      <c r="O1143" t="s">
        <v>8283</v>
      </c>
      <c r="P1143" s="5">
        <f t="shared" si="51"/>
        <v>-1</v>
      </c>
      <c r="Q1143" s="8" t="e">
        <f>SUM(E1143:$E$4115)/E1143</f>
        <v>#DIV/0!</v>
      </c>
      <c r="R1143" s="8" t="s">
        <v>8333</v>
      </c>
      <c r="S1143" s="8" t="s">
        <v>8335</v>
      </c>
      <c r="T1143" t="b">
        <v>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52"/>
        <v>42052.006099537037</v>
      </c>
      <c r="K1144">
        <v>1421539727</v>
      </c>
      <c r="L1144" s="11">
        <f t="shared" si="53"/>
        <v>42022.006099537037</v>
      </c>
      <c r="M1144" t="b">
        <v>0</v>
      </c>
      <c r="N1144">
        <v>0</v>
      </c>
      <c r="O1144" t="s">
        <v>8283</v>
      </c>
      <c r="P1144" s="5">
        <f t="shared" si="51"/>
        <v>-1</v>
      </c>
      <c r="Q1144" s="8" t="e">
        <f>SUM(E1144:$E$4115)/E1144</f>
        <v>#DIV/0!</v>
      </c>
      <c r="R1144" s="8" t="s">
        <v>8333</v>
      </c>
      <c r="S1144" s="8" t="s">
        <v>8335</v>
      </c>
      <c r="T1144" t="b">
        <v>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52"/>
        <v>42355.19358796296</v>
      </c>
      <c r="K1145">
        <v>1447735126</v>
      </c>
      <c r="L1145" s="11">
        <f t="shared" si="53"/>
        <v>42325.19358796296</v>
      </c>
      <c r="M1145" t="b">
        <v>0</v>
      </c>
      <c r="N1145">
        <v>8</v>
      </c>
      <c r="O1145" t="s">
        <v>8283</v>
      </c>
      <c r="P1145" s="5">
        <f t="shared" si="51"/>
        <v>-0.99586666666666668</v>
      </c>
      <c r="Q1145" s="8">
        <f>SUM(E1145:$E$4115)/E1145</f>
        <v>193637.1440322581</v>
      </c>
      <c r="R1145" s="8" t="s">
        <v>8333</v>
      </c>
      <c r="S1145" s="8" t="s">
        <v>8335</v>
      </c>
      <c r="T1145" t="b">
        <v>0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52"/>
        <v>42123.181944444441</v>
      </c>
      <c r="K1146">
        <v>1427689320</v>
      </c>
      <c r="L1146" s="11">
        <f t="shared" si="53"/>
        <v>42093.181944444441</v>
      </c>
      <c r="M1146" t="b">
        <v>0</v>
      </c>
      <c r="N1146">
        <v>0</v>
      </c>
      <c r="O1146" t="s">
        <v>8284</v>
      </c>
      <c r="P1146" s="5">
        <f t="shared" si="51"/>
        <v>-1</v>
      </c>
      <c r="Q1146" s="8" t="e">
        <f>SUM(E1146:$E$4115)/E1146</f>
        <v>#DIV/0!</v>
      </c>
      <c r="R1146" s="8" t="s">
        <v>8336</v>
      </c>
      <c r="S1146" s="8" t="s">
        <v>8337</v>
      </c>
      <c r="T1146" t="b">
        <v>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52"/>
        <v>41914.74759259259</v>
      </c>
      <c r="K1147">
        <v>1407088592</v>
      </c>
      <c r="L1147" s="11">
        <f t="shared" si="53"/>
        <v>41854.74759259259</v>
      </c>
      <c r="M1147" t="b">
        <v>0</v>
      </c>
      <c r="N1147">
        <v>1</v>
      </c>
      <c r="O1147" t="s">
        <v>8284</v>
      </c>
      <c r="P1147" s="5">
        <f t="shared" si="51"/>
        <v>-0.99875000000000003</v>
      </c>
      <c r="Q1147" s="8">
        <f>SUM(E1147:$E$4115)/E1147</f>
        <v>360163.22790000006</v>
      </c>
      <c r="R1147" s="8" t="s">
        <v>8336</v>
      </c>
      <c r="S1147" s="8" t="s">
        <v>8337</v>
      </c>
      <c r="T1147" t="b">
        <v>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52"/>
        <v>41761.9533912037</v>
      </c>
      <c r="K1148">
        <v>1395787973</v>
      </c>
      <c r="L1148" s="11">
        <f t="shared" si="53"/>
        <v>41723.9533912037</v>
      </c>
      <c r="M1148" t="b">
        <v>0</v>
      </c>
      <c r="N1148">
        <v>12</v>
      </c>
      <c r="O1148" t="s">
        <v>8284</v>
      </c>
      <c r="P1148" s="5">
        <f t="shared" si="51"/>
        <v>-0.91166666666666663</v>
      </c>
      <c r="Q1148" s="8">
        <f>SUM(E1148:$E$4115)/E1148</f>
        <v>67955.137339622655</v>
      </c>
      <c r="R1148" s="8" t="s">
        <v>8336</v>
      </c>
      <c r="S1148" s="8" t="s">
        <v>8337</v>
      </c>
      <c r="T1148" t="b">
        <v>0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52"/>
        <v>41931.972025462965</v>
      </c>
      <c r="K1149">
        <v>1408576783</v>
      </c>
      <c r="L1149" s="11">
        <f t="shared" si="53"/>
        <v>41871.972025462965</v>
      </c>
      <c r="M1149" t="b">
        <v>0</v>
      </c>
      <c r="N1149">
        <v>0</v>
      </c>
      <c r="O1149" t="s">
        <v>8284</v>
      </c>
      <c r="P1149" s="5">
        <f t="shared" si="51"/>
        <v>-1</v>
      </c>
      <c r="Q1149" s="8" t="e">
        <f>SUM(E1149:$E$4115)/E1149</f>
        <v>#DIV/0!</v>
      </c>
      <c r="R1149" s="8" t="s">
        <v>8336</v>
      </c>
      <c r="S1149" s="8" t="s">
        <v>8337</v>
      </c>
      <c r="T1149" t="b">
        <v>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52"/>
        <v>42705.212743055556</v>
      </c>
      <c r="K1150">
        <v>1477973181</v>
      </c>
      <c r="L1150" s="11">
        <f t="shared" si="53"/>
        <v>42675.171076388884</v>
      </c>
      <c r="M1150" t="b">
        <v>0</v>
      </c>
      <c r="N1150">
        <v>3</v>
      </c>
      <c r="O1150" t="s">
        <v>8284</v>
      </c>
      <c r="P1150" s="5">
        <f t="shared" si="51"/>
        <v>-0.99513333333333331</v>
      </c>
      <c r="Q1150" s="8">
        <f>SUM(E1150:$E$4115)/E1150</f>
        <v>493365.65465753432</v>
      </c>
      <c r="R1150" s="8" t="s">
        <v>8336</v>
      </c>
      <c r="S1150" s="8" t="s">
        <v>8337</v>
      </c>
      <c r="T1150" t="b">
        <v>0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52"/>
        <v>42537.71025462963</v>
      </c>
      <c r="K1151">
        <v>1463504566</v>
      </c>
      <c r="L1151" s="11">
        <f t="shared" si="53"/>
        <v>42507.71025462963</v>
      </c>
      <c r="M1151" t="b">
        <v>0</v>
      </c>
      <c r="N1151">
        <v>2</v>
      </c>
      <c r="O1151" t="s">
        <v>8284</v>
      </c>
      <c r="P1151" s="5">
        <f t="shared" si="51"/>
        <v>-0.99850000000000005</v>
      </c>
      <c r="Q1151" s="8">
        <f>SUM(E1151:$E$4115)/E1151</f>
        <v>480208.26386666676</v>
      </c>
      <c r="R1151" s="8" t="s">
        <v>8336</v>
      </c>
      <c r="S1151" s="8" t="s">
        <v>8337</v>
      </c>
      <c r="T1151" t="b">
        <v>0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52"/>
        <v>42377.954571759255</v>
      </c>
      <c r="K1152">
        <v>1447109675</v>
      </c>
      <c r="L1152" s="11">
        <f t="shared" si="53"/>
        <v>42317.954571759255</v>
      </c>
      <c r="M1152" t="b">
        <v>0</v>
      </c>
      <c r="N1152">
        <v>6</v>
      </c>
      <c r="O1152" t="s">
        <v>8284</v>
      </c>
      <c r="P1152" s="5">
        <f t="shared" si="51"/>
        <v>-0.8992</v>
      </c>
      <c r="Q1152" s="8">
        <f>SUM(E1152:$E$4115)/E1152</f>
        <v>142918.82853174605</v>
      </c>
      <c r="R1152" s="8" t="s">
        <v>8336</v>
      </c>
      <c r="S1152" s="8" t="s">
        <v>8337</v>
      </c>
      <c r="T1152" t="b">
        <v>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52"/>
        <v>42254.102581018524</v>
      </c>
      <c r="K1153">
        <v>1439000863</v>
      </c>
      <c r="L1153" s="11">
        <f t="shared" si="53"/>
        <v>42224.102581018524</v>
      </c>
      <c r="M1153" t="b">
        <v>0</v>
      </c>
      <c r="N1153">
        <v>0</v>
      </c>
      <c r="O1153" t="s">
        <v>8284</v>
      </c>
      <c r="P1153" s="5">
        <f t="shared" si="51"/>
        <v>-1</v>
      </c>
      <c r="Q1153" s="8" t="e">
        <f>SUM(E1153:$E$4115)/E1153</f>
        <v>#DIV/0!</v>
      </c>
      <c r="R1153" s="8" t="s">
        <v>8336</v>
      </c>
      <c r="S1153" s="8" t="s">
        <v>8337</v>
      </c>
      <c r="T1153" t="b">
        <v>0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52"/>
        <v>42139.709629629629</v>
      </c>
      <c r="K1154">
        <v>1429117312</v>
      </c>
      <c r="L1154" s="11">
        <f t="shared" si="53"/>
        <v>42109.709629629629</v>
      </c>
      <c r="M1154" t="b">
        <v>0</v>
      </c>
      <c r="N1154">
        <v>15</v>
      </c>
      <c r="O1154" t="s">
        <v>8284</v>
      </c>
      <c r="P1154" s="5">
        <f t="shared" ref="P1154:P1217" si="54">(E1154/D1154)-1</f>
        <v>-0.94306250000000003</v>
      </c>
      <c r="Q1154" s="8">
        <f>SUM(E1154:$E$4115)/E1154</f>
        <v>39533.801086717896</v>
      </c>
      <c r="R1154" s="8" t="s">
        <v>8336</v>
      </c>
      <c r="S1154" s="8" t="s">
        <v>8337</v>
      </c>
      <c r="T1154" t="b">
        <v>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55">I1155/$W$3+25569</f>
        <v>42173.714178240742</v>
      </c>
      <c r="K1155">
        <v>1432055305</v>
      </c>
      <c r="L1155" s="11">
        <f t="shared" ref="L1155:L1218" si="56">K1155/$W$3+25569</f>
        <v>42143.714178240742</v>
      </c>
      <c r="M1155" t="b">
        <v>0</v>
      </c>
      <c r="N1155">
        <v>1</v>
      </c>
      <c r="O1155" t="s">
        <v>8284</v>
      </c>
      <c r="P1155" s="5">
        <f t="shared" si="54"/>
        <v>-0.99375000000000002</v>
      </c>
      <c r="Q1155" s="8">
        <f>SUM(E1155:$E$4115)/E1155</f>
        <v>720287.63580000016</v>
      </c>
      <c r="R1155" s="8" t="s">
        <v>8336</v>
      </c>
      <c r="S1155" s="8" t="s">
        <v>8337</v>
      </c>
      <c r="T1155" t="b">
        <v>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55"/>
        <v>42253.108865740738</v>
      </c>
      <c r="K1156">
        <v>1438915006</v>
      </c>
      <c r="L1156" s="11">
        <f t="shared" si="56"/>
        <v>42223.108865740738</v>
      </c>
      <c r="M1156" t="b">
        <v>0</v>
      </c>
      <c r="N1156">
        <v>3</v>
      </c>
      <c r="O1156" t="s">
        <v>8284</v>
      </c>
      <c r="P1156" s="5">
        <f t="shared" si="54"/>
        <v>-0.93500000000000005</v>
      </c>
      <c r="Q1156" s="8">
        <f>SUM(E1156:$E$4115)/E1156</f>
        <v>110813.3285846154</v>
      </c>
      <c r="R1156" s="8" t="s">
        <v>8336</v>
      </c>
      <c r="S1156" s="8" t="s">
        <v>8337</v>
      </c>
      <c r="T1156" t="b">
        <v>0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55"/>
        <v>41865.763981481483</v>
      </c>
      <c r="K1157">
        <v>1405448408</v>
      </c>
      <c r="L1157" s="11">
        <f t="shared" si="56"/>
        <v>41835.763981481483</v>
      </c>
      <c r="M1157" t="b">
        <v>0</v>
      </c>
      <c r="N1157">
        <v>8</v>
      </c>
      <c r="O1157" t="s">
        <v>8284</v>
      </c>
      <c r="P1157" s="5">
        <f t="shared" si="54"/>
        <v>-0.99248000000000003</v>
      </c>
      <c r="Q1157" s="8">
        <f>SUM(E1157:$E$4115)/E1157</f>
        <v>191563.86590425536</v>
      </c>
      <c r="R1157" s="8" t="s">
        <v>8336</v>
      </c>
      <c r="S1157" s="8" t="s">
        <v>8337</v>
      </c>
      <c r="T1157" t="b">
        <v>0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55"/>
        <v>42059.07131944444</v>
      </c>
      <c r="K1158">
        <v>1422150162</v>
      </c>
      <c r="L1158" s="11">
        <f t="shared" si="56"/>
        <v>42029.07131944444</v>
      </c>
      <c r="M1158" t="b">
        <v>0</v>
      </c>
      <c r="N1158">
        <v>0</v>
      </c>
      <c r="O1158" t="s">
        <v>8284</v>
      </c>
      <c r="P1158" s="5">
        <f t="shared" si="54"/>
        <v>-1</v>
      </c>
      <c r="Q1158" s="8" t="e">
        <f>SUM(E1158:$E$4115)/E1158</f>
        <v>#DIV/0!</v>
      </c>
      <c r="R1158" s="8" t="s">
        <v>8336</v>
      </c>
      <c r="S1158" s="8" t="s">
        <v>8337</v>
      </c>
      <c r="T1158" t="b">
        <v>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55"/>
        <v>41978.669907407406</v>
      </c>
      <c r="K1159">
        <v>1412607880</v>
      </c>
      <c r="L1159" s="11">
        <f t="shared" si="56"/>
        <v>41918.628240740742</v>
      </c>
      <c r="M1159" t="b">
        <v>0</v>
      </c>
      <c r="N1159">
        <v>3</v>
      </c>
      <c r="O1159" t="s">
        <v>8284</v>
      </c>
      <c r="P1159" s="5">
        <f t="shared" si="54"/>
        <v>-0.9849</v>
      </c>
      <c r="Q1159" s="8">
        <f>SUM(E1159:$E$4115)/E1159</f>
        <v>238502.11119205301</v>
      </c>
      <c r="R1159" s="8" t="s">
        <v>8336</v>
      </c>
      <c r="S1159" s="8" t="s">
        <v>8337</v>
      </c>
      <c r="T1159" t="b">
        <v>0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55"/>
        <v>41982.09175925926</v>
      </c>
      <c r="K1160">
        <v>1415499128</v>
      </c>
      <c r="L1160" s="11">
        <f t="shared" si="56"/>
        <v>41952.09175925926</v>
      </c>
      <c r="M1160" t="b">
        <v>0</v>
      </c>
      <c r="N1160">
        <v>3</v>
      </c>
      <c r="O1160" t="s">
        <v>8284</v>
      </c>
      <c r="P1160" s="5">
        <f t="shared" si="54"/>
        <v>-0.99533333333333329</v>
      </c>
      <c r="Q1160" s="8">
        <f>SUM(E1160:$E$4115)/E1160</f>
        <v>1028961.9368571431</v>
      </c>
      <c r="R1160" s="8" t="s">
        <v>8336</v>
      </c>
      <c r="S1160" s="8" t="s">
        <v>8337</v>
      </c>
      <c r="T1160" t="b">
        <v>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55"/>
        <v>42185.65625</v>
      </c>
      <c r="K1161">
        <v>1433006765</v>
      </c>
      <c r="L1161" s="11">
        <f t="shared" si="56"/>
        <v>42154.726446759261</v>
      </c>
      <c r="M1161" t="b">
        <v>0</v>
      </c>
      <c r="N1161">
        <v>0</v>
      </c>
      <c r="O1161" t="s">
        <v>8284</v>
      </c>
      <c r="P1161" s="5">
        <f t="shared" si="54"/>
        <v>-1</v>
      </c>
      <c r="Q1161" s="8" t="e">
        <f>SUM(E1161:$E$4115)/E1161</f>
        <v>#DIV/0!</v>
      </c>
      <c r="R1161" s="8" t="s">
        <v>8336</v>
      </c>
      <c r="S1161" s="8" t="s">
        <v>8337</v>
      </c>
      <c r="T1161" t="b">
        <v>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55"/>
        <v>42091.113263888888</v>
      </c>
      <c r="K1162">
        <v>1424922186</v>
      </c>
      <c r="L1162" s="11">
        <f t="shared" si="56"/>
        <v>42061.154930555553</v>
      </c>
      <c r="M1162" t="b">
        <v>0</v>
      </c>
      <c r="N1162">
        <v>19</v>
      </c>
      <c r="O1162" t="s">
        <v>8284</v>
      </c>
      <c r="P1162" s="5">
        <f t="shared" si="54"/>
        <v>-0.96150000000000002</v>
      </c>
      <c r="Q1162" s="8">
        <f>SUM(E1162:$E$4115)/E1162</f>
        <v>31180.634450216457</v>
      </c>
      <c r="R1162" s="8" t="s">
        <v>8336</v>
      </c>
      <c r="S1162" s="8" t="s">
        <v>8337</v>
      </c>
      <c r="T1162" t="b">
        <v>0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55"/>
        <v>42143.629502314812</v>
      </c>
      <c r="K1163">
        <v>1430233589</v>
      </c>
      <c r="L1163" s="11">
        <f t="shared" si="56"/>
        <v>42122.629502314812</v>
      </c>
      <c r="M1163" t="b">
        <v>0</v>
      </c>
      <c r="N1163">
        <v>0</v>
      </c>
      <c r="O1163" t="s">
        <v>8284</v>
      </c>
      <c r="P1163" s="5">
        <f t="shared" si="54"/>
        <v>-1</v>
      </c>
      <c r="Q1163" s="8" t="e">
        <f>SUM(E1163:$E$4115)/E1163</f>
        <v>#DIV/0!</v>
      </c>
      <c r="R1163" s="8" t="s">
        <v>8336</v>
      </c>
      <c r="S1163" s="8" t="s">
        <v>8337</v>
      </c>
      <c r="T1163" t="b">
        <v>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55"/>
        <v>41907.683611111112</v>
      </c>
      <c r="K1164">
        <v>1408983864</v>
      </c>
      <c r="L1164" s="11">
        <f t="shared" si="56"/>
        <v>41876.683611111112</v>
      </c>
      <c r="M1164" t="b">
        <v>0</v>
      </c>
      <c r="N1164">
        <v>2</v>
      </c>
      <c r="O1164" t="s">
        <v>8284</v>
      </c>
      <c r="P1164" s="5">
        <f t="shared" si="54"/>
        <v>-0.99941666666666662</v>
      </c>
      <c r="Q1164" s="8">
        <f>SUM(E1164:$E$4115)/E1164</f>
        <v>1028927.9368571431</v>
      </c>
      <c r="R1164" s="8" t="s">
        <v>8336</v>
      </c>
      <c r="S1164" s="8" t="s">
        <v>8337</v>
      </c>
      <c r="T1164" t="b">
        <v>0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55"/>
        <v>41860.723611111112</v>
      </c>
      <c r="K1165">
        <v>1405012920</v>
      </c>
      <c r="L1165" s="11">
        <f t="shared" si="56"/>
        <v>41830.723611111112</v>
      </c>
      <c r="M1165" t="b">
        <v>0</v>
      </c>
      <c r="N1165">
        <v>0</v>
      </c>
      <c r="O1165" t="s">
        <v>8284</v>
      </c>
      <c r="P1165" s="5">
        <f t="shared" si="54"/>
        <v>-1</v>
      </c>
      <c r="Q1165" s="8" t="e">
        <f>SUM(E1165:$E$4115)/E1165</f>
        <v>#DIV/0!</v>
      </c>
      <c r="R1165" s="8" t="s">
        <v>8336</v>
      </c>
      <c r="S1165" s="8" t="s">
        <v>8337</v>
      </c>
      <c r="T1165" t="b">
        <v>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55"/>
        <v>42539.724328703705</v>
      </c>
      <c r="K1166">
        <v>1463678582</v>
      </c>
      <c r="L1166" s="11">
        <f t="shared" si="56"/>
        <v>42509.724328703705</v>
      </c>
      <c r="M1166" t="b">
        <v>0</v>
      </c>
      <c r="N1166">
        <v>0</v>
      </c>
      <c r="O1166" t="s">
        <v>8284</v>
      </c>
      <c r="P1166" s="5">
        <f t="shared" si="54"/>
        <v>-1</v>
      </c>
      <c r="Q1166" s="8" t="e">
        <f>SUM(E1166:$E$4115)/E1166</f>
        <v>#DIV/0!</v>
      </c>
      <c r="R1166" s="8" t="s">
        <v>8336</v>
      </c>
      <c r="S1166" s="8" t="s">
        <v>8337</v>
      </c>
      <c r="T1166" t="b">
        <v>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55"/>
        <v>41826.214467592596</v>
      </c>
      <c r="K1167">
        <v>1401685730</v>
      </c>
      <c r="L1167" s="11">
        <f t="shared" si="56"/>
        <v>41792.214467592596</v>
      </c>
      <c r="M1167" t="b">
        <v>0</v>
      </c>
      <c r="N1167">
        <v>25</v>
      </c>
      <c r="O1167" t="s">
        <v>8284</v>
      </c>
      <c r="P1167" s="5">
        <f t="shared" si="54"/>
        <v>-0.79295000000000004</v>
      </c>
      <c r="Q1167" s="8">
        <f>SUM(E1167:$E$4115)/E1167</f>
        <v>17393.11412219271</v>
      </c>
      <c r="R1167" s="8" t="s">
        <v>8336</v>
      </c>
      <c r="S1167" s="8" t="s">
        <v>8337</v>
      </c>
      <c r="T1167" t="b">
        <v>0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55"/>
        <v>42181.166666666672</v>
      </c>
      <c r="K1168">
        <v>1432640342</v>
      </c>
      <c r="L1168" s="11">
        <f t="shared" si="56"/>
        <v>42150.485439814816</v>
      </c>
      <c r="M1168" t="b">
        <v>0</v>
      </c>
      <c r="N1168">
        <v>8</v>
      </c>
      <c r="O1168" t="s">
        <v>8284</v>
      </c>
      <c r="P1168" s="5">
        <f t="shared" si="54"/>
        <v>-0.80859999999999999</v>
      </c>
      <c r="Q1168" s="8">
        <f>SUM(E1168:$E$4115)/E1168</f>
        <v>12542.797732497391</v>
      </c>
      <c r="R1168" s="8" t="s">
        <v>8336</v>
      </c>
      <c r="S1168" s="8" t="s">
        <v>8337</v>
      </c>
      <c r="T1168" t="b">
        <v>0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55"/>
        <v>41894.734895833331</v>
      </c>
      <c r="K1169">
        <v>1407865095</v>
      </c>
      <c r="L1169" s="11">
        <f t="shared" si="56"/>
        <v>41863.734895833331</v>
      </c>
      <c r="M1169" t="b">
        <v>0</v>
      </c>
      <c r="N1169">
        <v>16</v>
      </c>
      <c r="O1169" t="s">
        <v>8284</v>
      </c>
      <c r="P1169" s="5">
        <f t="shared" si="54"/>
        <v>-0.98368333333333335</v>
      </c>
      <c r="Q1169" s="8">
        <f>SUM(E1169:$E$4115)/E1169</f>
        <v>36779.87874361594</v>
      </c>
      <c r="R1169" s="8" t="s">
        <v>8336</v>
      </c>
      <c r="S1169" s="8" t="s">
        <v>8337</v>
      </c>
      <c r="T1169" t="b">
        <v>0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55"/>
        <v>42635.053993055553</v>
      </c>
      <c r="K1170">
        <v>1471915065</v>
      </c>
      <c r="L1170" s="11">
        <f t="shared" si="56"/>
        <v>42605.053993055553</v>
      </c>
      <c r="M1170" t="b">
        <v>0</v>
      </c>
      <c r="N1170">
        <v>3</v>
      </c>
      <c r="O1170" t="s">
        <v>8284</v>
      </c>
      <c r="P1170" s="5">
        <f t="shared" si="54"/>
        <v>-0.94333333333333336</v>
      </c>
      <c r="Q1170" s="8">
        <f>SUM(E1170:$E$4115)/E1170</f>
        <v>35300.512049019613</v>
      </c>
      <c r="R1170" s="8" t="s">
        <v>8336</v>
      </c>
      <c r="S1170" s="8" t="s">
        <v>8337</v>
      </c>
      <c r="T1170" t="b">
        <v>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55"/>
        <v>42057.353738425925</v>
      </c>
      <c r="K1171">
        <v>1422001763</v>
      </c>
      <c r="L1171" s="11">
        <f t="shared" si="56"/>
        <v>42027.353738425925</v>
      </c>
      <c r="M1171" t="b">
        <v>0</v>
      </c>
      <c r="N1171">
        <v>3</v>
      </c>
      <c r="O1171" t="s">
        <v>8284</v>
      </c>
      <c r="P1171" s="5">
        <f t="shared" si="54"/>
        <v>-0.99829999999999997</v>
      </c>
      <c r="Q1171" s="8">
        <f>SUM(E1171:$E$4115)/E1171</f>
        <v>2117970.722941177</v>
      </c>
      <c r="R1171" s="8" t="s">
        <v>8336</v>
      </c>
      <c r="S1171" s="8" t="s">
        <v>8337</v>
      </c>
      <c r="T1171" t="b">
        <v>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55"/>
        <v>42154.893182870372</v>
      </c>
      <c r="K1172">
        <v>1430429171</v>
      </c>
      <c r="L1172" s="11">
        <f t="shared" si="56"/>
        <v>42124.893182870372</v>
      </c>
      <c r="M1172" t="b">
        <v>0</v>
      </c>
      <c r="N1172">
        <v>2</v>
      </c>
      <c r="O1172" t="s">
        <v>8284</v>
      </c>
      <c r="P1172" s="5">
        <f t="shared" si="54"/>
        <v>-0.996</v>
      </c>
      <c r="Q1172" s="8">
        <f>SUM(E1172:$E$4115)/E1172</f>
        <v>360054.85290000006</v>
      </c>
      <c r="R1172" s="8" t="s">
        <v>8336</v>
      </c>
      <c r="S1172" s="8" t="s">
        <v>8337</v>
      </c>
      <c r="T1172" t="b">
        <v>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55"/>
        <v>41956.846377314811</v>
      </c>
      <c r="K1173">
        <v>1414351127</v>
      </c>
      <c r="L1173" s="11">
        <f t="shared" si="56"/>
        <v>41938.804710648146</v>
      </c>
      <c r="M1173" t="b">
        <v>0</v>
      </c>
      <c r="N1173">
        <v>1</v>
      </c>
      <c r="O1173" t="s">
        <v>8284</v>
      </c>
      <c r="P1173" s="5">
        <f t="shared" si="54"/>
        <v>-0.999</v>
      </c>
      <c r="Q1173" s="8">
        <f>SUM(E1173:$E$4115)/E1173</f>
        <v>1440215.4116000002</v>
      </c>
      <c r="R1173" s="8" t="s">
        <v>8336</v>
      </c>
      <c r="S1173" s="8" t="s">
        <v>8337</v>
      </c>
      <c r="T1173" t="b">
        <v>0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55"/>
        <v>41871.682314814811</v>
      </c>
      <c r="K1174">
        <v>1405959752</v>
      </c>
      <c r="L1174" s="11">
        <f t="shared" si="56"/>
        <v>41841.682314814811</v>
      </c>
      <c r="M1174" t="b">
        <v>0</v>
      </c>
      <c r="N1174">
        <v>0</v>
      </c>
      <c r="O1174" t="s">
        <v>8284</v>
      </c>
      <c r="P1174" s="5">
        <f t="shared" si="54"/>
        <v>-1</v>
      </c>
      <c r="Q1174" s="8" t="e">
        <f>SUM(E1174:$E$4115)/E1174</f>
        <v>#DIV/0!</v>
      </c>
      <c r="R1174" s="8" t="s">
        <v>8336</v>
      </c>
      <c r="S1174" s="8" t="s">
        <v>8337</v>
      </c>
      <c r="T1174" t="b">
        <v>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55"/>
        <v>42219.185844907406</v>
      </c>
      <c r="K1175">
        <v>1435552057</v>
      </c>
      <c r="L1175" s="11">
        <f t="shared" si="56"/>
        <v>42184.185844907406</v>
      </c>
      <c r="M1175" t="b">
        <v>0</v>
      </c>
      <c r="N1175">
        <v>1</v>
      </c>
      <c r="O1175" t="s">
        <v>8284</v>
      </c>
      <c r="P1175" s="5">
        <f t="shared" si="54"/>
        <v>-0.99975999999999998</v>
      </c>
      <c r="Q1175" s="8">
        <f>SUM(E1175:$E$4115)/E1175</f>
        <v>1200178.6763333336</v>
      </c>
      <c r="R1175" s="8" t="s">
        <v>8336</v>
      </c>
      <c r="S1175" s="8" t="s">
        <v>8337</v>
      </c>
      <c r="T1175" t="b">
        <v>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55"/>
        <v>42498.84174768519</v>
      </c>
      <c r="K1176">
        <v>1460146327</v>
      </c>
      <c r="L1176" s="11">
        <f t="shared" si="56"/>
        <v>42468.84174768519</v>
      </c>
      <c r="M1176" t="b">
        <v>0</v>
      </c>
      <c r="N1176">
        <v>19</v>
      </c>
      <c r="O1176" t="s">
        <v>8284</v>
      </c>
      <c r="P1176" s="5">
        <f t="shared" si="54"/>
        <v>-0.94093333333333329</v>
      </c>
      <c r="Q1176" s="8">
        <f>SUM(E1176:$E$4115)/E1176</f>
        <v>40638.070304740417</v>
      </c>
      <c r="R1176" s="8" t="s">
        <v>8336</v>
      </c>
      <c r="S1176" s="8" t="s">
        <v>8337</v>
      </c>
      <c r="T1176" t="b">
        <v>0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55"/>
        <v>42200.728460648148</v>
      </c>
      <c r="K1177">
        <v>1434389339</v>
      </c>
      <c r="L1177" s="11">
        <f t="shared" si="56"/>
        <v>42170.728460648148</v>
      </c>
      <c r="M1177" t="b">
        <v>0</v>
      </c>
      <c r="N1177">
        <v>9</v>
      </c>
      <c r="O1177" t="s">
        <v>8284</v>
      </c>
      <c r="P1177" s="5">
        <f t="shared" si="54"/>
        <v>-0.97075</v>
      </c>
      <c r="Q1177" s="8">
        <f>SUM(E1177:$E$4115)/E1177</f>
        <v>61546.058615384623</v>
      </c>
      <c r="R1177" s="8" t="s">
        <v>8336</v>
      </c>
      <c r="S1177" s="8" t="s">
        <v>8337</v>
      </c>
      <c r="T1177" t="b">
        <v>0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55"/>
        <v>42800.541666666672</v>
      </c>
      <c r="K1178">
        <v>1484094498</v>
      </c>
      <c r="L1178" s="11">
        <f t="shared" si="56"/>
        <v>42746.019652777773</v>
      </c>
      <c r="M1178" t="b">
        <v>0</v>
      </c>
      <c r="N1178">
        <v>1</v>
      </c>
      <c r="O1178" t="s">
        <v>8284</v>
      </c>
      <c r="P1178" s="5">
        <f t="shared" si="54"/>
        <v>-0.99994285714285713</v>
      </c>
      <c r="Q1178" s="8">
        <f>SUM(E1178:$E$4115)/E1178</f>
        <v>3600385.9290000005</v>
      </c>
      <c r="R1178" s="8" t="s">
        <v>8336</v>
      </c>
      <c r="S1178" s="8" t="s">
        <v>8337</v>
      </c>
      <c r="T1178" t="b">
        <v>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55"/>
        <v>41927.660833333335</v>
      </c>
      <c r="K1179">
        <v>1410796296</v>
      </c>
      <c r="L1179" s="11">
        <f t="shared" si="56"/>
        <v>41897.660833333335</v>
      </c>
      <c r="M1179" t="b">
        <v>0</v>
      </c>
      <c r="N1179">
        <v>0</v>
      </c>
      <c r="O1179" t="s">
        <v>8284</v>
      </c>
      <c r="P1179" s="5">
        <f t="shared" si="54"/>
        <v>-1</v>
      </c>
      <c r="Q1179" s="8" t="e">
        <f>SUM(E1179:$E$4115)/E1179</f>
        <v>#DIV/0!</v>
      </c>
      <c r="R1179" s="8" t="s">
        <v>8336</v>
      </c>
      <c r="S1179" s="8" t="s">
        <v>8337</v>
      </c>
      <c r="T1179" t="b">
        <v>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55"/>
        <v>41867.905694444446</v>
      </c>
      <c r="K1180">
        <v>1405633452</v>
      </c>
      <c r="L1180" s="11">
        <f t="shared" si="56"/>
        <v>41837.905694444446</v>
      </c>
      <c r="M1180" t="b">
        <v>0</v>
      </c>
      <c r="N1180">
        <v>1</v>
      </c>
      <c r="O1180" t="s">
        <v>8284</v>
      </c>
      <c r="P1180" s="5">
        <f t="shared" si="54"/>
        <v>-0.99993333333333334</v>
      </c>
      <c r="Q1180" s="8">
        <f>SUM(E1180:$E$4115)/E1180</f>
        <v>7200769.8580000009</v>
      </c>
      <c r="R1180" s="8" t="s">
        <v>8336</v>
      </c>
      <c r="S1180" s="8" t="s">
        <v>8337</v>
      </c>
      <c r="T1180" t="b">
        <v>0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55"/>
        <v>42305.720219907409</v>
      </c>
      <c r="K1181">
        <v>1443460627</v>
      </c>
      <c r="L1181" s="11">
        <f t="shared" si="56"/>
        <v>42275.720219907409</v>
      </c>
      <c r="M1181" t="b">
        <v>0</v>
      </c>
      <c r="N1181">
        <v>5</v>
      </c>
      <c r="O1181" t="s">
        <v>8284</v>
      </c>
      <c r="P1181" s="5">
        <f t="shared" si="54"/>
        <v>-0.94666666666666666</v>
      </c>
      <c r="Q1181" s="8">
        <f>SUM(E1181:$E$4115)/E1181</f>
        <v>11251.201340625003</v>
      </c>
      <c r="R1181" s="8" t="s">
        <v>8336</v>
      </c>
      <c r="S1181" s="8" t="s">
        <v>8337</v>
      </c>
      <c r="T1181" t="b">
        <v>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55"/>
        <v>41818.806875000002</v>
      </c>
      <c r="K1182">
        <v>1400786514</v>
      </c>
      <c r="L1182" s="11">
        <f t="shared" si="56"/>
        <v>41781.806875000002</v>
      </c>
      <c r="M1182" t="b">
        <v>0</v>
      </c>
      <c r="N1182">
        <v>85</v>
      </c>
      <c r="O1182" t="s">
        <v>8284</v>
      </c>
      <c r="P1182" s="5">
        <f t="shared" si="54"/>
        <v>-0.88250000000000006</v>
      </c>
      <c r="Q1182" s="8">
        <f>SUM(E1182:$E$4115)/E1182</f>
        <v>6127.7692408510648</v>
      </c>
      <c r="R1182" s="8" t="s">
        <v>8336</v>
      </c>
      <c r="S1182" s="8" t="s">
        <v>8337</v>
      </c>
      <c r="T1182" t="b">
        <v>0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55"/>
        <v>42064.339363425926</v>
      </c>
      <c r="K1183">
        <v>1422605321</v>
      </c>
      <c r="L1183" s="11">
        <f t="shared" si="56"/>
        <v>42034.339363425926</v>
      </c>
      <c r="M1183" t="b">
        <v>0</v>
      </c>
      <c r="N1183">
        <v>3</v>
      </c>
      <c r="O1183" t="s">
        <v>8284</v>
      </c>
      <c r="P1183" s="5">
        <f t="shared" si="54"/>
        <v>-0.99992000000000003</v>
      </c>
      <c r="Q1183" s="8">
        <f>SUM(E1183:$E$4115)/E1183</f>
        <v>8998692.3225000016</v>
      </c>
      <c r="R1183" s="8" t="s">
        <v>8336</v>
      </c>
      <c r="S1183" s="8" t="s">
        <v>8337</v>
      </c>
      <c r="T1183" t="b">
        <v>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55"/>
        <v>42747.695833333331</v>
      </c>
      <c r="K1184">
        <v>1482609088</v>
      </c>
      <c r="L1184" s="11">
        <f t="shared" si="56"/>
        <v>42728.827407407407</v>
      </c>
      <c r="M1184" t="b">
        <v>0</v>
      </c>
      <c r="N1184">
        <v>4</v>
      </c>
      <c r="O1184" t="s">
        <v>8284</v>
      </c>
      <c r="P1184" s="5">
        <f t="shared" si="54"/>
        <v>-0.95799999999999996</v>
      </c>
      <c r="Q1184" s="8">
        <f>SUM(E1184:$E$4115)/E1184</f>
        <v>857018.22119047632</v>
      </c>
      <c r="R1184" s="8" t="s">
        <v>8336</v>
      </c>
      <c r="S1184" s="8" t="s">
        <v>8337</v>
      </c>
      <c r="T1184" t="b">
        <v>0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55"/>
        <v>42676.165972222225</v>
      </c>
      <c r="K1185">
        <v>1476391223</v>
      </c>
      <c r="L1185" s="11">
        <f t="shared" si="56"/>
        <v>42656.86137731481</v>
      </c>
      <c r="M1185" t="b">
        <v>0</v>
      </c>
      <c r="N1185">
        <v>3</v>
      </c>
      <c r="O1185" t="s">
        <v>8284</v>
      </c>
      <c r="P1185" s="5">
        <f t="shared" si="54"/>
        <v>-0.96</v>
      </c>
      <c r="Q1185" s="8">
        <f>SUM(E1185:$E$4115)/E1185</f>
        <v>359947.23290000006</v>
      </c>
      <c r="R1185" s="8" t="s">
        <v>8336</v>
      </c>
      <c r="S1185" s="8" t="s">
        <v>8337</v>
      </c>
      <c r="T1185" t="b">
        <v>0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55"/>
        <v>42772.599664351852</v>
      </c>
      <c r="K1186">
        <v>1483712611</v>
      </c>
      <c r="L1186" s="11">
        <f t="shared" si="56"/>
        <v>42741.599664351852</v>
      </c>
      <c r="M1186" t="b">
        <v>0</v>
      </c>
      <c r="N1186">
        <v>375</v>
      </c>
      <c r="O1186" t="s">
        <v>8285</v>
      </c>
      <c r="P1186" s="5">
        <f t="shared" si="54"/>
        <v>4.9363636363636276E-2</v>
      </c>
      <c r="Q1186" s="8">
        <f>SUM(E1186:$E$4115)/E1186</f>
        <v>1559.1537420947764</v>
      </c>
      <c r="R1186" s="8" t="s">
        <v>8338</v>
      </c>
      <c r="S1186" s="8" t="s">
        <v>8339</v>
      </c>
      <c r="T1186" t="b">
        <v>1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55"/>
        <v>42163.166666666672</v>
      </c>
      <c r="K1187">
        <v>1430945149</v>
      </c>
      <c r="L1187" s="11">
        <f t="shared" si="56"/>
        <v>42130.865150462967</v>
      </c>
      <c r="M1187" t="b">
        <v>0</v>
      </c>
      <c r="N1187">
        <v>111</v>
      </c>
      <c r="O1187" t="s">
        <v>8285</v>
      </c>
      <c r="P1187" s="5">
        <f t="shared" si="54"/>
        <v>5.4400000000000004E-2</v>
      </c>
      <c r="Q1187" s="8">
        <f>SUM(E1187:$E$4115)/E1187</f>
        <v>2729.2516911987864</v>
      </c>
      <c r="R1187" s="8" t="s">
        <v>8338</v>
      </c>
      <c r="S1187" s="8" t="s">
        <v>8339</v>
      </c>
      <c r="T1187" t="b">
        <v>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55"/>
        <v>42156.945833333331</v>
      </c>
      <c r="K1188">
        <v>1430340195</v>
      </c>
      <c r="L1188" s="11">
        <f t="shared" si="56"/>
        <v>42123.86336805555</v>
      </c>
      <c r="M1188" t="b">
        <v>0</v>
      </c>
      <c r="N1188">
        <v>123</v>
      </c>
      <c r="O1188" t="s">
        <v>8285</v>
      </c>
      <c r="P1188" s="5">
        <f t="shared" si="54"/>
        <v>6.7333333333333245E-2</v>
      </c>
      <c r="Q1188" s="8">
        <f>SUM(E1188:$E$4115)/E1188</f>
        <v>4491.9871692692077</v>
      </c>
      <c r="R1188" s="8" t="s">
        <v>8338</v>
      </c>
      <c r="S1188" s="8" t="s">
        <v>8339</v>
      </c>
      <c r="T1188" t="b">
        <v>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55"/>
        <v>42141.75</v>
      </c>
      <c r="K1189">
        <v>1429133323</v>
      </c>
      <c r="L1189" s="11">
        <f t="shared" si="56"/>
        <v>42109.894942129627</v>
      </c>
      <c r="M1189" t="b">
        <v>0</v>
      </c>
      <c r="N1189">
        <v>70</v>
      </c>
      <c r="O1189" t="s">
        <v>8285</v>
      </c>
      <c r="P1189" s="5">
        <f t="shared" si="54"/>
        <v>4.1257142857142881E-2</v>
      </c>
      <c r="Q1189" s="8">
        <f>SUM(E1189:$E$4115)/E1189</f>
        <v>3945.8184930304042</v>
      </c>
      <c r="R1189" s="8" t="s">
        <v>8338</v>
      </c>
      <c r="S1189" s="8" t="s">
        <v>8339</v>
      </c>
      <c r="T1189" t="b">
        <v>1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55"/>
        <v>42732.700694444444</v>
      </c>
      <c r="K1190">
        <v>1481129340</v>
      </c>
      <c r="L1190" s="11">
        <f t="shared" si="56"/>
        <v>42711.700694444444</v>
      </c>
      <c r="M1190" t="b">
        <v>0</v>
      </c>
      <c r="N1190">
        <v>85</v>
      </c>
      <c r="O1190" t="s">
        <v>8285</v>
      </c>
      <c r="P1190" s="5">
        <f t="shared" si="54"/>
        <v>0.60549999999999993</v>
      </c>
      <c r="Q1190" s="8">
        <f>SUM(E1190:$E$4115)/E1190</f>
        <v>11193.161410775463</v>
      </c>
      <c r="R1190" s="8" t="s">
        <v>8338</v>
      </c>
      <c r="S1190" s="8" t="s">
        <v>8339</v>
      </c>
      <c r="T1190" t="b">
        <v>1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55"/>
        <v>42550.979108796295</v>
      </c>
      <c r="K1191">
        <v>1465428595</v>
      </c>
      <c r="L1191" s="11">
        <f t="shared" si="56"/>
        <v>42529.979108796295</v>
      </c>
      <c r="M1191" t="b">
        <v>0</v>
      </c>
      <c r="N1191">
        <v>86</v>
      </c>
      <c r="O1191" t="s">
        <v>8285</v>
      </c>
      <c r="P1191" s="5">
        <f t="shared" si="54"/>
        <v>7.7777777777777724E-2</v>
      </c>
      <c r="Q1191" s="8">
        <f>SUM(E1191:$E$4115)/E1191</f>
        <v>3704.9515762886613</v>
      </c>
      <c r="R1191" s="8" t="s">
        <v>8338</v>
      </c>
      <c r="S1191" s="8" t="s">
        <v>8339</v>
      </c>
      <c r="T1191" t="b">
        <v>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55"/>
        <v>41882.665798611109</v>
      </c>
      <c r="K1192">
        <v>1406908725</v>
      </c>
      <c r="L1192" s="11">
        <f t="shared" si="56"/>
        <v>41852.665798611109</v>
      </c>
      <c r="M1192" t="b">
        <v>0</v>
      </c>
      <c r="N1192">
        <v>13</v>
      </c>
      <c r="O1192" t="s">
        <v>8285</v>
      </c>
      <c r="P1192" s="5">
        <f t="shared" si="54"/>
        <v>0.35000000000000009</v>
      </c>
      <c r="Q1192" s="8">
        <f>SUM(E1192:$E$4115)/E1192</f>
        <v>53227.155985185207</v>
      </c>
      <c r="R1192" s="8" t="s">
        <v>8338</v>
      </c>
      <c r="S1192" s="8" t="s">
        <v>8339</v>
      </c>
      <c r="T1192" t="b">
        <v>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55"/>
        <v>42449.562037037038</v>
      </c>
      <c r="K1193">
        <v>1455892160</v>
      </c>
      <c r="L1193" s="11">
        <f t="shared" si="56"/>
        <v>42419.603703703702</v>
      </c>
      <c r="M1193" t="b">
        <v>0</v>
      </c>
      <c r="N1193">
        <v>33</v>
      </c>
      <c r="O1193" t="s">
        <v>8285</v>
      </c>
      <c r="P1193" s="5">
        <f t="shared" si="54"/>
        <v>9.0740740740740788E-2</v>
      </c>
      <c r="Q1193" s="8">
        <f>SUM(E1193:$E$4115)/E1193</f>
        <v>12199.543392190157</v>
      </c>
      <c r="R1193" s="8" t="s">
        <v>8338</v>
      </c>
      <c r="S1193" s="8" t="s">
        <v>8339</v>
      </c>
      <c r="T1193" t="b">
        <v>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55"/>
        <v>42777.506689814814</v>
      </c>
      <c r="K1194">
        <v>1484222978</v>
      </c>
      <c r="L1194" s="11">
        <f t="shared" si="56"/>
        <v>42747.506689814814</v>
      </c>
      <c r="M1194" t="b">
        <v>0</v>
      </c>
      <c r="N1194">
        <v>15</v>
      </c>
      <c r="O1194" t="s">
        <v>8285</v>
      </c>
      <c r="P1194" s="5">
        <f t="shared" si="54"/>
        <v>1.9</v>
      </c>
      <c r="Q1194" s="8">
        <f>SUM(E1194:$E$4115)/E1194</f>
        <v>123878.31134482764</v>
      </c>
      <c r="R1194" s="8" t="s">
        <v>8338</v>
      </c>
      <c r="S1194" s="8" t="s">
        <v>8339</v>
      </c>
      <c r="T1194" t="b">
        <v>1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55"/>
        <v>42469.734409722223</v>
      </c>
      <c r="K1195">
        <v>1455043053</v>
      </c>
      <c r="L1195" s="11">
        <f t="shared" si="56"/>
        <v>42409.776076388887</v>
      </c>
      <c r="M1195" t="b">
        <v>0</v>
      </c>
      <c r="N1195">
        <v>273</v>
      </c>
      <c r="O1195" t="s">
        <v>8285</v>
      </c>
      <c r="P1195" s="5">
        <f t="shared" si="54"/>
        <v>3.9571428571428591E-2</v>
      </c>
      <c r="Q1195" s="8">
        <f>SUM(E1195:$E$4115)/E1195</f>
        <v>1645.5691580779633</v>
      </c>
      <c r="R1195" s="8" t="s">
        <v>8338</v>
      </c>
      <c r="S1195" s="8" t="s">
        <v>8339</v>
      </c>
      <c r="T1195" t="b">
        <v>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55"/>
        <v>42102.488182870366</v>
      </c>
      <c r="K1196">
        <v>1425901379</v>
      </c>
      <c r="L1196" s="11">
        <f t="shared" si="56"/>
        <v>42072.488182870366</v>
      </c>
      <c r="M1196" t="b">
        <v>0</v>
      </c>
      <c r="N1196">
        <v>714</v>
      </c>
      <c r="O1196" t="s">
        <v>8285</v>
      </c>
      <c r="P1196" s="5">
        <f t="shared" si="54"/>
        <v>2.2223999999999999</v>
      </c>
      <c r="Q1196" s="8">
        <f>SUM(E1196:$E$4115)/E1196</f>
        <v>891.32545407149985</v>
      </c>
      <c r="R1196" s="8" t="s">
        <v>8338</v>
      </c>
      <c r="S1196" s="8" t="s">
        <v>8339</v>
      </c>
      <c r="T1196" t="b">
        <v>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55"/>
        <v>42358.375</v>
      </c>
      <c r="K1197">
        <v>1445415653</v>
      </c>
      <c r="L1197" s="11">
        <f t="shared" si="56"/>
        <v>42298.34783564815</v>
      </c>
      <c r="M1197" t="b">
        <v>0</v>
      </c>
      <c r="N1197">
        <v>170</v>
      </c>
      <c r="O1197" t="s">
        <v>8285</v>
      </c>
      <c r="P1197" s="5">
        <f t="shared" si="54"/>
        <v>0.35000000000000009</v>
      </c>
      <c r="Q1197" s="8">
        <f>SUM(E1197:$E$4115)/E1197</f>
        <v>2656.4673548148157</v>
      </c>
      <c r="R1197" s="8" t="s">
        <v>8338</v>
      </c>
      <c r="S1197" s="8" t="s">
        <v>8339</v>
      </c>
      <c r="T1197" t="b">
        <v>1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55"/>
        <v>42356.818738425922</v>
      </c>
      <c r="K1198">
        <v>1447875539</v>
      </c>
      <c r="L1198" s="11">
        <f t="shared" si="56"/>
        <v>42326.818738425922</v>
      </c>
      <c r="M1198" t="b">
        <v>0</v>
      </c>
      <c r="N1198">
        <v>512</v>
      </c>
      <c r="O1198" t="s">
        <v>8285</v>
      </c>
      <c r="P1198" s="5">
        <f t="shared" si="54"/>
        <v>1.6991034482758622</v>
      </c>
      <c r="Q1198" s="8">
        <f>SUM(E1198:$E$4115)/E1198</f>
        <v>915.98255589340044</v>
      </c>
      <c r="R1198" s="8" t="s">
        <v>8338</v>
      </c>
      <c r="S1198" s="8" t="s">
        <v>8339</v>
      </c>
      <c r="T1198" t="b">
        <v>1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55"/>
        <v>42534.249305555553</v>
      </c>
      <c r="K1199">
        <v>1463155034</v>
      </c>
      <c r="L1199" s="11">
        <f t="shared" si="56"/>
        <v>42503.66474537037</v>
      </c>
      <c r="M1199" t="b">
        <v>0</v>
      </c>
      <c r="N1199">
        <v>314</v>
      </c>
      <c r="O1199" t="s">
        <v>8285</v>
      </c>
      <c r="P1199" s="5">
        <f t="shared" si="54"/>
        <v>1.5329333333333333</v>
      </c>
      <c r="Q1199" s="8">
        <f>SUM(E1199:$E$4115)/E1199</f>
        <v>942.50861425488267</v>
      </c>
      <c r="R1199" s="8" t="s">
        <v>8338</v>
      </c>
      <c r="S1199" s="8" t="s">
        <v>8339</v>
      </c>
      <c r="T1199" t="b">
        <v>1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55"/>
        <v>42369.125</v>
      </c>
      <c r="K1200">
        <v>1448463086</v>
      </c>
      <c r="L1200" s="11">
        <f t="shared" si="56"/>
        <v>42333.619050925925</v>
      </c>
      <c r="M1200" t="b">
        <v>0</v>
      </c>
      <c r="N1200">
        <v>167</v>
      </c>
      <c r="O1200" t="s">
        <v>8285</v>
      </c>
      <c r="P1200" s="5">
        <f t="shared" si="54"/>
        <v>1.6059999999999999</v>
      </c>
      <c r="Q1200" s="8">
        <f>SUM(E1200:$E$4115)/E1200</f>
        <v>3921.9031125973038</v>
      </c>
      <c r="R1200" s="8" t="s">
        <v>8338</v>
      </c>
      <c r="S1200" s="8" t="s">
        <v>8339</v>
      </c>
      <c r="T1200" t="b">
        <v>1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55"/>
        <v>42193.770833333328</v>
      </c>
      <c r="K1201">
        <v>1433615400</v>
      </c>
      <c r="L1201" s="11">
        <f t="shared" si="56"/>
        <v>42161.770833333328</v>
      </c>
      <c r="M1201" t="b">
        <v>0</v>
      </c>
      <c r="N1201">
        <v>9</v>
      </c>
      <c r="O1201" t="s">
        <v>8285</v>
      </c>
      <c r="P1201" s="5">
        <f t="shared" si="54"/>
        <v>1.3167795334838139E-2</v>
      </c>
      <c r="Q1201" s="8">
        <f>SUM(E1201:$E$4115)/E1201</f>
        <v>13279.820753806167</v>
      </c>
      <c r="R1201" s="8" t="s">
        <v>8338</v>
      </c>
      <c r="S1201" s="8" t="s">
        <v>8339</v>
      </c>
      <c r="T1201" t="b">
        <v>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55"/>
        <v>42110.477500000001</v>
      </c>
      <c r="K1202">
        <v>1427369256</v>
      </c>
      <c r="L1202" s="11">
        <f t="shared" si="56"/>
        <v>42089.477500000001</v>
      </c>
      <c r="M1202" t="b">
        <v>0</v>
      </c>
      <c r="N1202">
        <v>103</v>
      </c>
      <c r="O1202" t="s">
        <v>8285</v>
      </c>
      <c r="P1202" s="5">
        <f t="shared" si="54"/>
        <v>0.25604166666666672</v>
      </c>
      <c r="Q1202" s="8">
        <f>SUM(E1202:$E$4115)/E1202</f>
        <v>5931.3093862995529</v>
      </c>
      <c r="R1202" s="8" t="s">
        <v>8338</v>
      </c>
      <c r="S1202" s="8" t="s">
        <v>8339</v>
      </c>
      <c r="T1202" t="b">
        <v>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55"/>
        <v>42566.60701388889</v>
      </c>
      <c r="K1203">
        <v>1466001246</v>
      </c>
      <c r="L1203" s="11">
        <f t="shared" si="56"/>
        <v>42536.60701388889</v>
      </c>
      <c r="M1203" t="b">
        <v>0</v>
      </c>
      <c r="N1203">
        <v>111</v>
      </c>
      <c r="O1203" t="s">
        <v>8285</v>
      </c>
      <c r="P1203" s="5">
        <f t="shared" si="54"/>
        <v>2.4378333333333391E-2</v>
      </c>
      <c r="Q1203" s="8">
        <f>SUM(E1203:$E$4115)/E1203</f>
        <v>5817.1598855891461</v>
      </c>
      <c r="R1203" s="8" t="s">
        <v>8338</v>
      </c>
      <c r="S1203" s="8" t="s">
        <v>8339</v>
      </c>
      <c r="T1203" t="b">
        <v>1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55"/>
        <v>42182.288819444446</v>
      </c>
      <c r="K1204">
        <v>1432796154</v>
      </c>
      <c r="L1204" s="11">
        <f t="shared" si="56"/>
        <v>42152.288819444446</v>
      </c>
      <c r="M1204" t="b">
        <v>0</v>
      </c>
      <c r="N1204">
        <v>271</v>
      </c>
      <c r="O1204" t="s">
        <v>8285</v>
      </c>
      <c r="P1204" s="5">
        <f t="shared" si="54"/>
        <v>0.99243999999999999</v>
      </c>
      <c r="Q1204" s="8">
        <f>SUM(E1204:$E$4115)/E1204</f>
        <v>717.66655999678812</v>
      </c>
      <c r="R1204" s="8" t="s">
        <v>8338</v>
      </c>
      <c r="S1204" s="8" t="s">
        <v>8339</v>
      </c>
      <c r="T1204" t="b">
        <v>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55"/>
        <v>42155.614895833336</v>
      </c>
      <c r="K1205">
        <v>1430491527</v>
      </c>
      <c r="L1205" s="11">
        <f t="shared" si="56"/>
        <v>42125.614895833336</v>
      </c>
      <c r="M1205" t="b">
        <v>0</v>
      </c>
      <c r="N1205">
        <v>101</v>
      </c>
      <c r="O1205" t="s">
        <v>8285</v>
      </c>
      <c r="P1205" s="5">
        <f t="shared" si="54"/>
        <v>2.4539877300613577E-2</v>
      </c>
      <c r="Q1205" s="8">
        <f>SUM(E1205:$E$4115)/E1205</f>
        <v>2137.5974862275461</v>
      </c>
      <c r="R1205" s="8" t="s">
        <v>8338</v>
      </c>
      <c r="S1205" s="8" t="s">
        <v>8339</v>
      </c>
      <c r="T1205" t="b">
        <v>1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55"/>
        <v>42342.208333333328</v>
      </c>
      <c r="K1206">
        <v>1445363833</v>
      </c>
      <c r="L1206" s="11">
        <f t="shared" si="56"/>
        <v>42297.748067129629</v>
      </c>
      <c r="M1206" t="b">
        <v>0</v>
      </c>
      <c r="N1206">
        <v>57</v>
      </c>
      <c r="O1206" t="s">
        <v>8285</v>
      </c>
      <c r="P1206" s="5">
        <f t="shared" si="54"/>
        <v>2.9461538461538428E-2</v>
      </c>
      <c r="Q1206" s="8">
        <f>SUM(E1206:$E$4115)/E1206</f>
        <v>2666.1569169842351</v>
      </c>
      <c r="R1206" s="8" t="s">
        <v>8338</v>
      </c>
      <c r="S1206" s="8" t="s">
        <v>8339</v>
      </c>
      <c r="T1206" t="b">
        <v>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55"/>
        <v>42168.506377314814</v>
      </c>
      <c r="K1207">
        <v>1431605351</v>
      </c>
      <c r="L1207" s="11">
        <f t="shared" si="56"/>
        <v>42138.506377314814</v>
      </c>
      <c r="M1207" t="b">
        <v>0</v>
      </c>
      <c r="N1207">
        <v>62</v>
      </c>
      <c r="O1207" t="s">
        <v>8285</v>
      </c>
      <c r="P1207" s="5">
        <f t="shared" si="54"/>
        <v>8.6153846153846914E-3</v>
      </c>
      <c r="Q1207" s="8">
        <f>SUM(E1207:$E$4115)/E1207</f>
        <v>2720.2406208053703</v>
      </c>
      <c r="R1207" s="8" t="s">
        <v>8338</v>
      </c>
      <c r="S1207" s="8" t="s">
        <v>8339</v>
      </c>
      <c r="T1207" t="b">
        <v>1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55"/>
        <v>42805.561805555553</v>
      </c>
      <c r="K1208">
        <v>1486406253</v>
      </c>
      <c r="L1208" s="11">
        <f t="shared" si="56"/>
        <v>42772.776076388887</v>
      </c>
      <c r="M1208" t="b">
        <v>0</v>
      </c>
      <c r="N1208">
        <v>32</v>
      </c>
      <c r="O1208" t="s">
        <v>8285</v>
      </c>
      <c r="P1208" s="5">
        <f t="shared" si="54"/>
        <v>0.14999999999999991</v>
      </c>
      <c r="Q1208" s="8">
        <f>SUM(E1208:$E$4115)/E1208</f>
        <v>34448.969101449293</v>
      </c>
      <c r="R1208" s="8" t="s">
        <v>8338</v>
      </c>
      <c r="S1208" s="8" t="s">
        <v>8339</v>
      </c>
      <c r="T1208" t="b">
        <v>1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55"/>
        <v>42460.416666666672</v>
      </c>
      <c r="K1209">
        <v>1456827573</v>
      </c>
      <c r="L1209" s="11">
        <f t="shared" si="56"/>
        <v>42430.430243055554</v>
      </c>
      <c r="M1209" t="b">
        <v>0</v>
      </c>
      <c r="N1209">
        <v>141</v>
      </c>
      <c r="O1209" t="s">
        <v>8285</v>
      </c>
      <c r="P1209" s="5">
        <f t="shared" si="54"/>
        <v>4.1676646706586773E-2</v>
      </c>
      <c r="Q1209" s="8">
        <f>SUM(E1209:$E$4115)/E1209</f>
        <v>2049.5313876753289</v>
      </c>
      <c r="R1209" s="8" t="s">
        <v>8338</v>
      </c>
      <c r="S1209" s="8" t="s">
        <v>8339</v>
      </c>
      <c r="T1209" t="b">
        <v>1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55"/>
        <v>42453.667407407411</v>
      </c>
      <c r="K1210">
        <v>1456246864</v>
      </c>
      <c r="L1210" s="11">
        <f t="shared" si="56"/>
        <v>42423.709074074075</v>
      </c>
      <c r="M1210" t="b">
        <v>0</v>
      </c>
      <c r="N1210">
        <v>75</v>
      </c>
      <c r="O1210" t="s">
        <v>8285</v>
      </c>
      <c r="P1210" s="5">
        <f t="shared" si="54"/>
        <v>0.55299999999999994</v>
      </c>
      <c r="Q1210" s="8">
        <f>SUM(E1210:$E$4115)/E1210</f>
        <v>2294.6717334191899</v>
      </c>
      <c r="R1210" s="8" t="s">
        <v>8338</v>
      </c>
      <c r="S1210" s="8" t="s">
        <v>8339</v>
      </c>
      <c r="T1210" t="b">
        <v>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55"/>
        <v>42791.846122685187</v>
      </c>
      <c r="K1211">
        <v>1485461905</v>
      </c>
      <c r="L1211" s="11">
        <f t="shared" si="56"/>
        <v>42761.846122685187</v>
      </c>
      <c r="M1211" t="b">
        <v>0</v>
      </c>
      <c r="N1211">
        <v>46</v>
      </c>
      <c r="O1211" t="s">
        <v>8285</v>
      </c>
      <c r="P1211" s="5">
        <f t="shared" si="54"/>
        <v>6.0000000000000053E-2</v>
      </c>
      <c r="Q1211" s="8">
        <f>SUM(E1211:$E$4115)/E1211</f>
        <v>5600.7424559748461</v>
      </c>
      <c r="R1211" s="8" t="s">
        <v>8338</v>
      </c>
      <c r="S1211" s="8" t="s">
        <v>8339</v>
      </c>
      <c r="T1211" t="b">
        <v>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55"/>
        <v>42155.875</v>
      </c>
      <c r="K1212">
        <v>1431124572</v>
      </c>
      <c r="L1212" s="11">
        <f t="shared" si="56"/>
        <v>42132.941805555558</v>
      </c>
      <c r="M1212" t="b">
        <v>0</v>
      </c>
      <c r="N1212">
        <v>103</v>
      </c>
      <c r="O1212" t="s">
        <v>8285</v>
      </c>
      <c r="P1212" s="5">
        <f t="shared" si="54"/>
        <v>1.5431499999999998</v>
      </c>
      <c r="Q1212" s="8">
        <f>SUM(E1212:$E$4115)/E1212</f>
        <v>700.20175805595454</v>
      </c>
      <c r="R1212" s="8" t="s">
        <v>8338</v>
      </c>
      <c r="S1212" s="8" t="s">
        <v>8339</v>
      </c>
      <c r="T1212" t="b">
        <v>1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55"/>
        <v>42530.866446759261</v>
      </c>
      <c r="K1213">
        <v>1464209261</v>
      </c>
      <c r="L1213" s="11">
        <f t="shared" si="56"/>
        <v>42515.866446759261</v>
      </c>
      <c r="M1213" t="b">
        <v>0</v>
      </c>
      <c r="N1213">
        <v>6</v>
      </c>
      <c r="O1213" t="s">
        <v>8285</v>
      </c>
      <c r="P1213" s="5">
        <f t="shared" si="54"/>
        <v>1.0999999999999899E-2</v>
      </c>
      <c r="Q1213" s="8">
        <f>SUM(E1213:$E$4115)/E1213</f>
        <v>35176.556894164212</v>
      </c>
      <c r="R1213" s="8" t="s">
        <v>8338</v>
      </c>
      <c r="S1213" s="8" t="s">
        <v>8339</v>
      </c>
      <c r="T1213" t="b">
        <v>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55"/>
        <v>42335.041666666672</v>
      </c>
      <c r="K1214">
        <v>1447195695</v>
      </c>
      <c r="L1214" s="11">
        <f t="shared" si="56"/>
        <v>42318.950173611112</v>
      </c>
      <c r="M1214" t="b">
        <v>0</v>
      </c>
      <c r="N1214">
        <v>83</v>
      </c>
      <c r="O1214" t="s">
        <v>8285</v>
      </c>
      <c r="P1214" s="5">
        <f t="shared" si="54"/>
        <v>0.29039999999999999</v>
      </c>
      <c r="Q1214" s="8">
        <f>SUM(E1214:$E$4115)/E1214</f>
        <v>11023.709863608188</v>
      </c>
      <c r="R1214" s="8" t="s">
        <v>8338</v>
      </c>
      <c r="S1214" s="8" t="s">
        <v>8339</v>
      </c>
      <c r="T1214" t="b">
        <v>1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55"/>
        <v>42766.755787037036</v>
      </c>
      <c r="K1215">
        <v>1482862100</v>
      </c>
      <c r="L1215" s="11">
        <f t="shared" si="56"/>
        <v>42731.755787037036</v>
      </c>
      <c r="M1215" t="b">
        <v>0</v>
      </c>
      <c r="N1215">
        <v>108</v>
      </c>
      <c r="O1215" t="s">
        <v>8285</v>
      </c>
      <c r="P1215" s="5">
        <f t="shared" si="54"/>
        <v>2.2307692307692362E-2</v>
      </c>
      <c r="Q1215" s="8">
        <f>SUM(E1215:$E$4115)/E1215</f>
        <v>5351.2809661399579</v>
      </c>
      <c r="R1215" s="8" t="s">
        <v>8338</v>
      </c>
      <c r="S1215" s="8" t="s">
        <v>8339</v>
      </c>
      <c r="T1215" t="b">
        <v>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55"/>
        <v>42164.840335648143</v>
      </c>
      <c r="K1216">
        <v>1428696605</v>
      </c>
      <c r="L1216" s="11">
        <f t="shared" si="56"/>
        <v>42104.840335648143</v>
      </c>
      <c r="M1216" t="b">
        <v>0</v>
      </c>
      <c r="N1216">
        <v>25</v>
      </c>
      <c r="O1216" t="s">
        <v>8285</v>
      </c>
      <c r="P1216" s="5">
        <f t="shared" si="54"/>
        <v>0.31800000000000006</v>
      </c>
      <c r="Q1216" s="8">
        <f>SUM(E1216:$E$4115)/E1216</f>
        <v>13487.335743550839</v>
      </c>
      <c r="R1216" s="8" t="s">
        <v>8338</v>
      </c>
      <c r="S1216" s="8" t="s">
        <v>8339</v>
      </c>
      <c r="T1216" t="b">
        <v>1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55"/>
        <v>41789.923101851848</v>
      </c>
      <c r="K1217">
        <v>1398895756</v>
      </c>
      <c r="L1217" s="11">
        <f t="shared" si="56"/>
        <v>41759.923101851848</v>
      </c>
      <c r="M1217" t="b">
        <v>0</v>
      </c>
      <c r="N1217">
        <v>549</v>
      </c>
      <c r="O1217" t="s">
        <v>8285</v>
      </c>
      <c r="P1217" s="5">
        <f t="shared" si="54"/>
        <v>6.8608020000000005</v>
      </c>
      <c r="Q1217" s="8">
        <f>SUM(E1217:$E$4115)/E1217</f>
        <v>904.48737978643931</v>
      </c>
      <c r="R1217" s="8" t="s">
        <v>8338</v>
      </c>
      <c r="S1217" s="8" t="s">
        <v>8339</v>
      </c>
      <c r="T1217" t="b">
        <v>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55"/>
        <v>42279.960416666669</v>
      </c>
      <c r="K1218">
        <v>1441032457</v>
      </c>
      <c r="L1218" s="11">
        <f t="shared" si="56"/>
        <v>42247.616400462968</v>
      </c>
      <c r="M1218" t="b">
        <v>0</v>
      </c>
      <c r="N1218">
        <v>222</v>
      </c>
      <c r="O1218" t="s">
        <v>8285</v>
      </c>
      <c r="P1218" s="5">
        <f t="shared" ref="P1218:P1281" si="57">(E1218/D1218)-1</f>
        <v>0.45700000000000007</v>
      </c>
      <c r="Q1218" s="8">
        <f>SUM(E1218:$E$4115)/E1218</f>
        <v>1740.8901367781161</v>
      </c>
      <c r="R1218" s="8" t="s">
        <v>8338</v>
      </c>
      <c r="S1218" s="8" t="s">
        <v>8339</v>
      </c>
      <c r="T1218" t="b">
        <v>1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58">I1219/$W$3+25569</f>
        <v>42565.809490740736</v>
      </c>
      <c r="K1219">
        <v>1465932340</v>
      </c>
      <c r="L1219" s="11">
        <f t="shared" ref="L1219:L1282" si="59">K1219/$W$3+25569</f>
        <v>42535.809490740736</v>
      </c>
      <c r="M1219" t="b">
        <v>0</v>
      </c>
      <c r="N1219">
        <v>183</v>
      </c>
      <c r="O1219" t="s">
        <v>8285</v>
      </c>
      <c r="P1219" s="5">
        <f t="shared" si="57"/>
        <v>2.6000000000000023E-2</v>
      </c>
      <c r="Q1219" s="8">
        <f>SUM(E1219:$E$4115)/E1219</f>
        <v>1305.3175552613193</v>
      </c>
      <c r="R1219" s="8" t="s">
        <v>8338</v>
      </c>
      <c r="S1219" s="8" t="s">
        <v>8339</v>
      </c>
      <c r="T1219" t="b">
        <v>1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58"/>
        <v>42309.125</v>
      </c>
      <c r="K1220">
        <v>1443714800</v>
      </c>
      <c r="L1220" s="11">
        <f t="shared" si="59"/>
        <v>42278.662037037036</v>
      </c>
      <c r="M1220" t="b">
        <v>0</v>
      </c>
      <c r="N1220">
        <v>89</v>
      </c>
      <c r="O1220" t="s">
        <v>8285</v>
      </c>
      <c r="P1220" s="5">
        <f t="shared" si="57"/>
        <v>0.72277777777777774</v>
      </c>
      <c r="Q1220" s="8">
        <f>SUM(E1220:$E$4115)/E1220</f>
        <v>2287.2034833924554</v>
      </c>
      <c r="R1220" s="8" t="s">
        <v>8338</v>
      </c>
      <c r="S1220" s="8" t="s">
        <v>8339</v>
      </c>
      <c r="T1220" t="b">
        <v>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58"/>
        <v>42663.461956018524</v>
      </c>
      <c r="K1221">
        <v>1474369513</v>
      </c>
      <c r="L1221" s="11">
        <f t="shared" si="59"/>
        <v>42633.461956018524</v>
      </c>
      <c r="M1221" t="b">
        <v>0</v>
      </c>
      <c r="N1221">
        <v>253</v>
      </c>
      <c r="O1221" t="s">
        <v>8285</v>
      </c>
      <c r="P1221" s="5">
        <f t="shared" si="57"/>
        <v>0.59168195718654437</v>
      </c>
      <c r="Q1221" s="8">
        <f>SUM(E1221:$E$4115)/E1221</f>
        <v>1362.1113207039664</v>
      </c>
      <c r="R1221" s="8" t="s">
        <v>8338</v>
      </c>
      <c r="S1221" s="8" t="s">
        <v>8339</v>
      </c>
      <c r="T1221" t="b">
        <v>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58"/>
        <v>42241.628611111111</v>
      </c>
      <c r="K1222">
        <v>1437923112</v>
      </c>
      <c r="L1222" s="11">
        <f t="shared" si="59"/>
        <v>42211.628611111111</v>
      </c>
      <c r="M1222" t="b">
        <v>0</v>
      </c>
      <c r="N1222">
        <v>140</v>
      </c>
      <c r="O1222" t="s">
        <v>8285</v>
      </c>
      <c r="P1222" s="5">
        <f t="shared" si="57"/>
        <v>3.7666666666666737E-2</v>
      </c>
      <c r="Q1222" s="8">
        <f>SUM(E1222:$E$4115)/E1222</f>
        <v>2275.7186643109549</v>
      </c>
      <c r="R1222" s="8" t="s">
        <v>8338</v>
      </c>
      <c r="S1222" s="8" t="s">
        <v>8339</v>
      </c>
      <c r="T1222" t="b">
        <v>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58"/>
        <v>42708</v>
      </c>
      <c r="K1223">
        <v>1478431488</v>
      </c>
      <c r="L1223" s="11">
        <f t="shared" si="59"/>
        <v>42680.47555555556</v>
      </c>
      <c r="M1223" t="b">
        <v>0</v>
      </c>
      <c r="N1223">
        <v>103</v>
      </c>
      <c r="O1223" t="s">
        <v>8285</v>
      </c>
      <c r="P1223" s="5">
        <f t="shared" si="57"/>
        <v>0.11409545454545467</v>
      </c>
      <c r="Q1223" s="8">
        <f>SUM(E1223:$E$4115)/E1223</f>
        <v>14445.471870779806</v>
      </c>
      <c r="R1223" s="8" t="s">
        <v>8338</v>
      </c>
      <c r="S1223" s="8" t="s">
        <v>8339</v>
      </c>
      <c r="T1223" t="b">
        <v>1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58"/>
        <v>42461.166666666672</v>
      </c>
      <c r="K1224">
        <v>1456852647</v>
      </c>
      <c r="L1224" s="11">
        <f t="shared" si="59"/>
        <v>42430.720451388886</v>
      </c>
      <c r="M1224" t="b">
        <v>0</v>
      </c>
      <c r="N1224">
        <v>138</v>
      </c>
      <c r="O1224" t="s">
        <v>8285</v>
      </c>
      <c r="P1224" s="5">
        <f t="shared" si="57"/>
        <v>1.80375</v>
      </c>
      <c r="Q1224" s="8">
        <f>SUM(E1224:$E$4115)/E1224</f>
        <v>3156.8029424877418</v>
      </c>
      <c r="R1224" s="8" t="s">
        <v>8338</v>
      </c>
      <c r="S1224" s="8" t="s">
        <v>8339</v>
      </c>
      <c r="T1224" t="b">
        <v>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58"/>
        <v>42684.218854166669</v>
      </c>
      <c r="K1225">
        <v>1476159309</v>
      </c>
      <c r="L1225" s="11">
        <f t="shared" si="59"/>
        <v>42654.177187499998</v>
      </c>
      <c r="M1225" t="b">
        <v>0</v>
      </c>
      <c r="N1225">
        <v>191</v>
      </c>
      <c r="O1225" t="s">
        <v>8285</v>
      </c>
      <c r="P1225" s="5">
        <f t="shared" si="57"/>
        <v>0.12106060606060609</v>
      </c>
      <c r="Q1225" s="8">
        <f>SUM(E1225:$E$4115)/E1225</f>
        <v>1594.4645672838683</v>
      </c>
      <c r="R1225" s="8" t="s">
        <v>8338</v>
      </c>
      <c r="S1225" s="8" t="s">
        <v>8339</v>
      </c>
      <c r="T1225" t="b">
        <v>1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58"/>
        <v>41796.549791666665</v>
      </c>
      <c r="K1226">
        <v>1396876302</v>
      </c>
      <c r="L1226" s="11">
        <f t="shared" si="59"/>
        <v>41736.549791666665</v>
      </c>
      <c r="M1226" t="b">
        <v>0</v>
      </c>
      <c r="N1226">
        <v>18</v>
      </c>
      <c r="O1226" t="s">
        <v>8286</v>
      </c>
      <c r="P1226" s="5">
        <f t="shared" si="57"/>
        <v>-0.92933333333333334</v>
      </c>
      <c r="Q1226" s="8">
        <f>SUM(E1226:$E$4115)/E1226</f>
        <v>33368.050000000017</v>
      </c>
      <c r="R1226" s="8" t="s">
        <v>8325</v>
      </c>
      <c r="S1226" s="8" t="s">
        <v>8340</v>
      </c>
      <c r="T1226" t="b">
        <v>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58"/>
        <v>41569.905995370369</v>
      </c>
      <c r="K1227">
        <v>1377294278</v>
      </c>
      <c r="L1227" s="11">
        <f t="shared" si="59"/>
        <v>41509.905995370369</v>
      </c>
      <c r="M1227" t="b">
        <v>0</v>
      </c>
      <c r="N1227">
        <v>3</v>
      </c>
      <c r="O1227" t="s">
        <v>8286</v>
      </c>
      <c r="P1227" s="5">
        <f t="shared" si="57"/>
        <v>-0.95599999999999996</v>
      </c>
      <c r="Q1227" s="8">
        <f>SUM(E1227:$E$4115)/E1227</f>
        <v>267947.52272727288</v>
      </c>
      <c r="R1227" s="8" t="s">
        <v>8325</v>
      </c>
      <c r="S1227" s="8" t="s">
        <v>8340</v>
      </c>
      <c r="T1227" t="b">
        <v>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58"/>
        <v>41750.041666666664</v>
      </c>
      <c r="K1228">
        <v>1395089981</v>
      </c>
      <c r="L1228" s="11">
        <f t="shared" si="59"/>
        <v>41715.874780092592</v>
      </c>
      <c r="M1228" t="b">
        <v>0</v>
      </c>
      <c r="N1228">
        <v>40</v>
      </c>
      <c r="O1228" t="s">
        <v>8286</v>
      </c>
      <c r="P1228" s="5">
        <f t="shared" si="57"/>
        <v>-0.96126</v>
      </c>
      <c r="Q1228" s="8">
        <f>SUM(E1228:$E$4115)/E1228</f>
        <v>18259.649457924635</v>
      </c>
      <c r="R1228" s="8" t="s">
        <v>8325</v>
      </c>
      <c r="S1228" s="8" t="s">
        <v>8340</v>
      </c>
      <c r="T1228" t="b">
        <v>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58"/>
        <v>41858.291666666664</v>
      </c>
      <c r="K1229">
        <v>1404770616</v>
      </c>
      <c r="L1229" s="11">
        <f t="shared" si="59"/>
        <v>41827.919166666667</v>
      </c>
      <c r="M1229" t="b">
        <v>0</v>
      </c>
      <c r="N1229">
        <v>0</v>
      </c>
      <c r="O1229" t="s">
        <v>8286</v>
      </c>
      <c r="P1229" s="5">
        <f t="shared" si="57"/>
        <v>-1</v>
      </c>
      <c r="Q1229" s="8" t="e">
        <f>SUM(E1229:$E$4115)/E1229</f>
        <v>#DIV/0!</v>
      </c>
      <c r="R1229" s="8" t="s">
        <v>8325</v>
      </c>
      <c r="S1229" s="8" t="s">
        <v>8340</v>
      </c>
      <c r="T1229" t="b">
        <v>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58"/>
        <v>40814.729259259257</v>
      </c>
      <c r="K1230">
        <v>1312047008</v>
      </c>
      <c r="L1230" s="11">
        <f t="shared" si="59"/>
        <v>40754.729259259257</v>
      </c>
      <c r="M1230" t="b">
        <v>0</v>
      </c>
      <c r="N1230">
        <v>24</v>
      </c>
      <c r="O1230" t="s">
        <v>8286</v>
      </c>
      <c r="P1230" s="5">
        <f t="shared" si="57"/>
        <v>-0.70700000000000007</v>
      </c>
      <c r="Q1230" s="8">
        <f>SUM(E1230:$E$4115)/E1230</f>
        <v>24141.299658703087</v>
      </c>
      <c r="R1230" s="8" t="s">
        <v>8325</v>
      </c>
      <c r="S1230" s="8" t="s">
        <v>8340</v>
      </c>
      <c r="T1230" t="b">
        <v>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58"/>
        <v>41015.666666666664</v>
      </c>
      <c r="K1231">
        <v>1331982127</v>
      </c>
      <c r="L1231" s="11">
        <f t="shared" si="59"/>
        <v>40985.459803240738</v>
      </c>
      <c r="M1231" t="b">
        <v>0</v>
      </c>
      <c r="N1231">
        <v>1</v>
      </c>
      <c r="O1231" t="s">
        <v>8286</v>
      </c>
      <c r="P1231" s="5">
        <f t="shared" si="57"/>
        <v>-0.99090909090909096</v>
      </c>
      <c r="Q1231" s="8">
        <f>SUM(E1231:$E$4115)/E1231</f>
        <v>1414621.560000001</v>
      </c>
      <c r="R1231" s="8" t="s">
        <v>8325</v>
      </c>
      <c r="S1231" s="8" t="s">
        <v>8340</v>
      </c>
      <c r="T1231" t="b">
        <v>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58"/>
        <v>40598.972569444442</v>
      </c>
      <c r="K1232">
        <v>1295997630</v>
      </c>
      <c r="L1232" s="11">
        <f t="shared" si="59"/>
        <v>40568.972569444442</v>
      </c>
      <c r="M1232" t="b">
        <v>0</v>
      </c>
      <c r="N1232">
        <v>0</v>
      </c>
      <c r="O1232" t="s">
        <v>8286</v>
      </c>
      <c r="P1232" s="5">
        <f t="shared" si="57"/>
        <v>-1</v>
      </c>
      <c r="Q1232" s="8" t="e">
        <f>SUM(E1232:$E$4115)/E1232</f>
        <v>#DIV/0!</v>
      </c>
      <c r="R1232" s="8" t="s">
        <v>8325</v>
      </c>
      <c r="S1232" s="8" t="s">
        <v>8340</v>
      </c>
      <c r="T1232" t="b">
        <v>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58"/>
        <v>42244.041666666672</v>
      </c>
      <c r="K1233">
        <v>1436394968</v>
      </c>
      <c r="L1233" s="11">
        <f t="shared" si="59"/>
        <v>42193.941759259258</v>
      </c>
      <c r="M1233" t="b">
        <v>0</v>
      </c>
      <c r="N1233">
        <v>0</v>
      </c>
      <c r="O1233" t="s">
        <v>8286</v>
      </c>
      <c r="P1233" s="5">
        <f t="shared" si="57"/>
        <v>-1</v>
      </c>
      <c r="Q1233" s="8" t="e">
        <f>SUM(E1233:$E$4115)/E1233</f>
        <v>#DIV/0!</v>
      </c>
      <c r="R1233" s="8" t="s">
        <v>8325</v>
      </c>
      <c r="S1233" s="8" t="s">
        <v>8340</v>
      </c>
      <c r="T1233" t="b">
        <v>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58"/>
        <v>41553.848032407404</v>
      </c>
      <c r="K1234">
        <v>1377030070</v>
      </c>
      <c r="L1234" s="11">
        <f t="shared" si="59"/>
        <v>41506.848032407404</v>
      </c>
      <c r="M1234" t="b">
        <v>0</v>
      </c>
      <c r="N1234">
        <v>1</v>
      </c>
      <c r="O1234" t="s">
        <v>8286</v>
      </c>
      <c r="P1234" s="5">
        <f t="shared" si="57"/>
        <v>-0.99199999999999999</v>
      </c>
      <c r="Q1234" s="8">
        <f>SUM(E1234:$E$4115)/E1234</f>
        <v>884137.85000000056</v>
      </c>
      <c r="R1234" s="8" t="s">
        <v>8325</v>
      </c>
      <c r="S1234" s="8" t="s">
        <v>8340</v>
      </c>
      <c r="T1234" t="b">
        <v>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58"/>
        <v>40960.948773148149</v>
      </c>
      <c r="K1235">
        <v>1328049974</v>
      </c>
      <c r="L1235" s="11">
        <f t="shared" si="59"/>
        <v>40939.948773148149</v>
      </c>
      <c r="M1235" t="b">
        <v>0</v>
      </c>
      <c r="N1235">
        <v>6</v>
      </c>
      <c r="O1235" t="s">
        <v>8286</v>
      </c>
      <c r="P1235" s="5">
        <f t="shared" si="57"/>
        <v>-0.88400000000000001</v>
      </c>
      <c r="Q1235" s="8">
        <f>SUM(E1235:$E$4115)/E1235</f>
        <v>304874.77586206916</v>
      </c>
      <c r="R1235" s="8" t="s">
        <v>8325</v>
      </c>
      <c r="S1235" s="8" t="s">
        <v>8340</v>
      </c>
      <c r="T1235" t="b">
        <v>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58"/>
        <v>42037.788680555561</v>
      </c>
      <c r="K1236">
        <v>1420311342</v>
      </c>
      <c r="L1236" s="11">
        <f t="shared" si="59"/>
        <v>42007.788680555561</v>
      </c>
      <c r="M1236" t="b">
        <v>0</v>
      </c>
      <c r="N1236">
        <v>0</v>
      </c>
      <c r="O1236" t="s">
        <v>8286</v>
      </c>
      <c r="P1236" s="5">
        <f t="shared" si="57"/>
        <v>-1</v>
      </c>
      <c r="Q1236" s="8" t="e">
        <f>SUM(E1236:$E$4115)/E1236</f>
        <v>#DIV/0!</v>
      </c>
      <c r="R1236" s="8" t="s">
        <v>8325</v>
      </c>
      <c r="S1236" s="8" t="s">
        <v>8340</v>
      </c>
      <c r="T1236" t="b">
        <v>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58"/>
        <v>41623.135405092595</v>
      </c>
      <c r="K1237">
        <v>1383621299</v>
      </c>
      <c r="L1237" s="11">
        <f t="shared" si="59"/>
        <v>41583.135405092595</v>
      </c>
      <c r="M1237" t="b">
        <v>0</v>
      </c>
      <c r="N1237">
        <v>6</v>
      </c>
      <c r="O1237" t="s">
        <v>8286</v>
      </c>
      <c r="P1237" s="5">
        <f t="shared" si="57"/>
        <v>-0.97212636049907086</v>
      </c>
      <c r="Q1237" s="8">
        <f>SUM(E1237:$E$4115)/E1237</f>
        <v>168406.46666666676</v>
      </c>
      <c r="R1237" s="8" t="s">
        <v>8325</v>
      </c>
      <c r="S1237" s="8" t="s">
        <v>8340</v>
      </c>
      <c r="T1237" t="b">
        <v>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58"/>
        <v>41118.666666666664</v>
      </c>
      <c r="K1238">
        <v>1342801164</v>
      </c>
      <c r="L1238" s="11">
        <f t="shared" si="59"/>
        <v>41110.680138888885</v>
      </c>
      <c r="M1238" t="b">
        <v>0</v>
      </c>
      <c r="N1238">
        <v>0</v>
      </c>
      <c r="O1238" t="s">
        <v>8286</v>
      </c>
      <c r="P1238" s="5">
        <f t="shared" si="57"/>
        <v>-1</v>
      </c>
      <c r="Q1238" s="8" t="e">
        <f>SUM(E1238:$E$4115)/E1238</f>
        <v>#DIV/0!</v>
      </c>
      <c r="R1238" s="8" t="s">
        <v>8325</v>
      </c>
      <c r="S1238" s="8" t="s">
        <v>8340</v>
      </c>
      <c r="T1238" t="b">
        <v>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58"/>
        <v>41145.283159722225</v>
      </c>
      <c r="K1239">
        <v>1344062865</v>
      </c>
      <c r="L1239" s="11">
        <f t="shared" si="59"/>
        <v>41125.283159722225</v>
      </c>
      <c r="M1239" t="b">
        <v>0</v>
      </c>
      <c r="N1239">
        <v>0</v>
      </c>
      <c r="O1239" t="s">
        <v>8286</v>
      </c>
      <c r="P1239" s="5">
        <f t="shared" si="57"/>
        <v>-1</v>
      </c>
      <c r="Q1239" s="8" t="e">
        <f>SUM(E1239:$E$4115)/E1239</f>
        <v>#DIV/0!</v>
      </c>
      <c r="R1239" s="8" t="s">
        <v>8325</v>
      </c>
      <c r="S1239" s="8" t="s">
        <v>8340</v>
      </c>
      <c r="T1239" t="b">
        <v>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58"/>
        <v>40761.61037037037</v>
      </c>
      <c r="K1240">
        <v>1310049536</v>
      </c>
      <c r="L1240" s="11">
        <f t="shared" si="59"/>
        <v>40731.61037037037</v>
      </c>
      <c r="M1240" t="b">
        <v>0</v>
      </c>
      <c r="N1240">
        <v>3</v>
      </c>
      <c r="O1240" t="s">
        <v>8286</v>
      </c>
      <c r="P1240" s="5">
        <f t="shared" si="57"/>
        <v>-0.82200000000000006</v>
      </c>
      <c r="Q1240" s="8">
        <f>SUM(E1240:$E$4115)/E1240</f>
        <v>198680.60674157317</v>
      </c>
      <c r="R1240" s="8" t="s">
        <v>8325</v>
      </c>
      <c r="S1240" s="8" t="s">
        <v>8340</v>
      </c>
      <c r="T1240" t="b">
        <v>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58"/>
        <v>40913.962581018517</v>
      </c>
      <c r="K1241">
        <v>1323212767</v>
      </c>
      <c r="L1241" s="11">
        <f t="shared" si="59"/>
        <v>40883.962581018517</v>
      </c>
      <c r="M1241" t="b">
        <v>0</v>
      </c>
      <c r="N1241">
        <v>0</v>
      </c>
      <c r="O1241" t="s">
        <v>8286</v>
      </c>
      <c r="P1241" s="5">
        <f t="shared" si="57"/>
        <v>-1</v>
      </c>
      <c r="Q1241" s="8" t="e">
        <f>SUM(E1241:$E$4115)/E1241</f>
        <v>#DIV/0!</v>
      </c>
      <c r="R1241" s="8" t="s">
        <v>8325</v>
      </c>
      <c r="S1241" s="8" t="s">
        <v>8340</v>
      </c>
      <c r="T1241" t="b">
        <v>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58"/>
        <v>41467.910416666666</v>
      </c>
      <c r="K1242">
        <v>1368579457</v>
      </c>
      <c r="L1242" s="11">
        <f t="shared" si="59"/>
        <v>41409.040011574078</v>
      </c>
      <c r="M1242" t="b">
        <v>0</v>
      </c>
      <c r="N1242">
        <v>8</v>
      </c>
      <c r="O1242" t="s">
        <v>8286</v>
      </c>
      <c r="P1242" s="5">
        <f t="shared" si="57"/>
        <v>-0.96987500000000004</v>
      </c>
      <c r="Q1242" s="8">
        <f>SUM(E1242:$E$4115)/E1242</f>
        <v>146742.61410788391</v>
      </c>
      <c r="R1242" s="8" t="s">
        <v>8325</v>
      </c>
      <c r="S1242" s="8" t="s">
        <v>8340</v>
      </c>
      <c r="T1242" t="b">
        <v>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58"/>
        <v>41946.249305555553</v>
      </c>
      <c r="K1243">
        <v>1413057980</v>
      </c>
      <c r="L1243" s="11">
        <f t="shared" si="59"/>
        <v>41923.837731481479</v>
      </c>
      <c r="M1243" t="b">
        <v>0</v>
      </c>
      <c r="N1243">
        <v>34</v>
      </c>
      <c r="O1243" t="s">
        <v>8286</v>
      </c>
      <c r="P1243" s="5">
        <f t="shared" si="57"/>
        <v>-0.49260000000000004</v>
      </c>
      <c r="Q1243" s="8">
        <f>SUM(E1243:$E$4115)/E1243</f>
        <v>13939.585731178566</v>
      </c>
      <c r="R1243" s="8" t="s">
        <v>8325</v>
      </c>
      <c r="S1243" s="8" t="s">
        <v>8340</v>
      </c>
      <c r="T1243" t="b">
        <v>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58"/>
        <v>40797.554166666669</v>
      </c>
      <c r="K1244">
        <v>1314417502</v>
      </c>
      <c r="L1244" s="11">
        <f t="shared" si="59"/>
        <v>40782.165532407409</v>
      </c>
      <c r="M1244" t="b">
        <v>0</v>
      </c>
      <c r="N1244">
        <v>1</v>
      </c>
      <c r="O1244" t="s">
        <v>8286</v>
      </c>
      <c r="P1244" s="5">
        <f t="shared" si="57"/>
        <v>-0.9945115257958288</v>
      </c>
      <c r="Q1244" s="8">
        <f>SUM(E1244:$E$4115)/E1244</f>
        <v>7072438.4000000041</v>
      </c>
      <c r="R1244" s="8" t="s">
        <v>8325</v>
      </c>
      <c r="S1244" s="8" t="s">
        <v>8340</v>
      </c>
      <c r="T1244" t="b">
        <v>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58"/>
        <v>40732.875</v>
      </c>
      <c r="K1245">
        <v>1304888771</v>
      </c>
      <c r="L1245" s="11">
        <f t="shared" si="59"/>
        <v>40671.879293981481</v>
      </c>
      <c r="M1245" t="b">
        <v>0</v>
      </c>
      <c r="N1245">
        <v>38</v>
      </c>
      <c r="O1245" t="s">
        <v>8286</v>
      </c>
      <c r="P1245" s="5">
        <f t="shared" si="57"/>
        <v>-0.85908333333333331</v>
      </c>
      <c r="Q1245" s="8">
        <f>SUM(E1245:$E$4115)/E1245</f>
        <v>20911.997043169737</v>
      </c>
      <c r="R1245" s="8" t="s">
        <v>8325</v>
      </c>
      <c r="S1245" s="8" t="s">
        <v>8340</v>
      </c>
      <c r="T1245" t="b">
        <v>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58"/>
        <v>41386.875</v>
      </c>
      <c r="K1246">
        <v>1363981723</v>
      </c>
      <c r="L1246" s="11">
        <f t="shared" si="59"/>
        <v>41355.825497685189</v>
      </c>
      <c r="M1246" t="b">
        <v>1</v>
      </c>
      <c r="N1246">
        <v>45</v>
      </c>
      <c r="O1246" t="s">
        <v>8276</v>
      </c>
      <c r="P1246" s="5">
        <f t="shared" si="57"/>
        <v>3.8000000000000034E-2</v>
      </c>
      <c r="Q1246" s="8">
        <f>SUM(E1246:$E$4115)/E1246</f>
        <v>17032.994219653188</v>
      </c>
      <c r="R1246" s="8" t="s">
        <v>8325</v>
      </c>
      <c r="S1246" s="8" t="s">
        <v>8326</v>
      </c>
      <c r="T1246" t="b">
        <v>1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58"/>
        <v>41804.59993055556</v>
      </c>
      <c r="K1247">
        <v>1400163834</v>
      </c>
      <c r="L1247" s="11">
        <f t="shared" si="59"/>
        <v>41774.59993055556</v>
      </c>
      <c r="M1247" t="b">
        <v>1</v>
      </c>
      <c r="N1247">
        <v>17</v>
      </c>
      <c r="O1247" t="s">
        <v>8276</v>
      </c>
      <c r="P1247" s="5">
        <f t="shared" si="57"/>
        <v>0.2024999999999999</v>
      </c>
      <c r="Q1247" s="8">
        <f>SUM(E1247:$E$4115)/E1247</f>
        <v>14702.045738045746</v>
      </c>
      <c r="R1247" s="8" t="s">
        <v>8325</v>
      </c>
      <c r="S1247" s="8" t="s">
        <v>8326</v>
      </c>
      <c r="T1247" t="b">
        <v>1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58"/>
        <v>40883.085057870368</v>
      </c>
      <c r="K1248">
        <v>1319245349</v>
      </c>
      <c r="L1248" s="11">
        <f t="shared" si="59"/>
        <v>40838.043391203704</v>
      </c>
      <c r="M1248" t="b">
        <v>1</v>
      </c>
      <c r="N1248">
        <v>31</v>
      </c>
      <c r="O1248" t="s">
        <v>8276</v>
      </c>
      <c r="P1248" s="5">
        <f t="shared" si="57"/>
        <v>0.16999999999999993</v>
      </c>
      <c r="Q1248" s="8">
        <f>SUM(E1248:$E$4115)/E1248</f>
        <v>15109.40811965813</v>
      </c>
      <c r="R1248" s="8" t="s">
        <v>8325</v>
      </c>
      <c r="S1248" s="8" t="s">
        <v>8326</v>
      </c>
      <c r="T1248" t="b">
        <v>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58"/>
        <v>41400.292303240742</v>
      </c>
      <c r="K1249">
        <v>1365231655</v>
      </c>
      <c r="L1249" s="11">
        <f t="shared" si="59"/>
        <v>41370.292303240742</v>
      </c>
      <c r="M1249" t="b">
        <v>1</v>
      </c>
      <c r="N1249">
        <v>50</v>
      </c>
      <c r="O1249" t="s">
        <v>8276</v>
      </c>
      <c r="P1249" s="5">
        <f t="shared" si="57"/>
        <v>0.22142857142857153</v>
      </c>
      <c r="Q1249" s="8">
        <f>SUM(E1249:$E$4115)/E1249</f>
        <v>8269.8654970760272</v>
      </c>
      <c r="R1249" s="8" t="s">
        <v>8325</v>
      </c>
      <c r="S1249" s="8" t="s">
        <v>8326</v>
      </c>
      <c r="T1249" t="b">
        <v>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58"/>
        <v>41803.290972222225</v>
      </c>
      <c r="K1250">
        <v>1399563953</v>
      </c>
      <c r="L1250" s="11">
        <f t="shared" si="59"/>
        <v>41767.656863425924</v>
      </c>
      <c r="M1250" t="b">
        <v>1</v>
      </c>
      <c r="N1250">
        <v>59</v>
      </c>
      <c r="O1250" t="s">
        <v>8276</v>
      </c>
      <c r="P1250" s="5">
        <f t="shared" si="57"/>
        <v>0.51639999999999997</v>
      </c>
      <c r="Q1250" s="8">
        <f>SUM(E1250:$E$4115)/E1250</f>
        <v>9324.5581640728087</v>
      </c>
      <c r="R1250" s="8" t="s">
        <v>8325</v>
      </c>
      <c r="S1250" s="8" t="s">
        <v>8326</v>
      </c>
      <c r="T1250" t="b">
        <v>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58"/>
        <v>41097.740868055553</v>
      </c>
      <c r="K1251">
        <v>1339091211</v>
      </c>
      <c r="L1251" s="11">
        <f t="shared" si="59"/>
        <v>41067.740868055553</v>
      </c>
      <c r="M1251" t="b">
        <v>1</v>
      </c>
      <c r="N1251">
        <v>81</v>
      </c>
      <c r="O1251" t="s">
        <v>8276</v>
      </c>
      <c r="P1251" s="5">
        <f t="shared" si="57"/>
        <v>4.4399999999999995E-2</v>
      </c>
      <c r="Q1251" s="8">
        <f>SUM(E1251:$E$4115)/E1251</f>
        <v>6768.5961317502915</v>
      </c>
      <c r="R1251" s="8" t="s">
        <v>8325</v>
      </c>
      <c r="S1251" s="8" t="s">
        <v>8326</v>
      </c>
      <c r="T1251" t="b">
        <v>1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58"/>
        <v>41888.64271990741</v>
      </c>
      <c r="K1252">
        <v>1406129131</v>
      </c>
      <c r="L1252" s="11">
        <f t="shared" si="59"/>
        <v>41843.64271990741</v>
      </c>
      <c r="M1252" t="b">
        <v>1</v>
      </c>
      <c r="N1252">
        <v>508</v>
      </c>
      <c r="O1252" t="s">
        <v>8276</v>
      </c>
      <c r="P1252" s="5">
        <f t="shared" si="57"/>
        <v>1.0015333333333332</v>
      </c>
      <c r="Q1252" s="8">
        <f>SUM(E1252:$E$4115)/E1252</f>
        <v>588.55522432801558</v>
      </c>
      <c r="R1252" s="8" t="s">
        <v>8325</v>
      </c>
      <c r="S1252" s="8" t="s">
        <v>8326</v>
      </c>
      <c r="T1252" t="b">
        <v>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58"/>
        <v>40811.814432870371</v>
      </c>
      <c r="K1253">
        <v>1311795167</v>
      </c>
      <c r="L1253" s="11">
        <f t="shared" si="59"/>
        <v>40751.814432870371</v>
      </c>
      <c r="M1253" t="b">
        <v>1</v>
      </c>
      <c r="N1253">
        <v>74</v>
      </c>
      <c r="O1253" t="s">
        <v>8276</v>
      </c>
      <c r="P1253" s="5">
        <f t="shared" si="57"/>
        <v>1.8000000000000016E-2</v>
      </c>
      <c r="Q1253" s="8">
        <f>SUM(E1253:$E$4115)/E1253</f>
        <v>5776.0872626064211</v>
      </c>
      <c r="R1253" s="8" t="s">
        <v>8325</v>
      </c>
      <c r="S1253" s="8" t="s">
        <v>8326</v>
      </c>
      <c r="T1253" t="b">
        <v>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58"/>
        <v>41571.988067129627</v>
      </c>
      <c r="K1254">
        <v>1380238969</v>
      </c>
      <c r="L1254" s="11">
        <f t="shared" si="59"/>
        <v>41543.988067129627</v>
      </c>
      <c r="M1254" t="b">
        <v>1</v>
      </c>
      <c r="N1254">
        <v>141</v>
      </c>
      <c r="O1254" t="s">
        <v>8276</v>
      </c>
      <c r="P1254" s="5">
        <f t="shared" si="57"/>
        <v>0.37657142857142856</v>
      </c>
      <c r="Q1254" s="8">
        <f>SUM(E1254:$E$4115)/E1254</f>
        <v>7321.3435035284401</v>
      </c>
      <c r="R1254" s="8" t="s">
        <v>8325</v>
      </c>
      <c r="S1254" s="8" t="s">
        <v>8326</v>
      </c>
      <c r="T1254" t="b">
        <v>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58"/>
        <v>41885.783645833333</v>
      </c>
      <c r="K1255">
        <v>1407178107</v>
      </c>
      <c r="L1255" s="11">
        <f t="shared" si="59"/>
        <v>41855.783645833333</v>
      </c>
      <c r="M1255" t="b">
        <v>1</v>
      </c>
      <c r="N1255">
        <v>711</v>
      </c>
      <c r="O1255" t="s">
        <v>8276</v>
      </c>
      <c r="P1255" s="5">
        <f t="shared" si="57"/>
        <v>3037.3319999999999</v>
      </c>
      <c r="Q1255" s="8">
        <f>SUM(E1255:$E$4115)/E1255</f>
        <v>1160.8150458870202</v>
      </c>
      <c r="R1255" s="8" t="s">
        <v>8325</v>
      </c>
      <c r="S1255" s="8" t="s">
        <v>8326</v>
      </c>
      <c r="T1255" t="b">
        <v>1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58"/>
        <v>40544.207638888889</v>
      </c>
      <c r="K1256">
        <v>1288968886</v>
      </c>
      <c r="L1256" s="11">
        <f t="shared" si="59"/>
        <v>40487.621365740742</v>
      </c>
      <c r="M1256" t="b">
        <v>1</v>
      </c>
      <c r="N1256">
        <v>141</v>
      </c>
      <c r="O1256" t="s">
        <v>8276</v>
      </c>
      <c r="P1256" s="5">
        <f t="shared" si="57"/>
        <v>0.98850746268656708</v>
      </c>
      <c r="Q1256" s="8">
        <f>SUM(E1256:$E$4115)/E1256</f>
        <v>2644.9772333558517</v>
      </c>
      <c r="R1256" s="8" t="s">
        <v>8325</v>
      </c>
      <c r="S1256" s="8" t="s">
        <v>8326</v>
      </c>
      <c r="T1256" t="b">
        <v>1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58"/>
        <v>41609.887175925927</v>
      </c>
      <c r="K1257">
        <v>1383337052</v>
      </c>
      <c r="L1257" s="11">
        <f t="shared" si="59"/>
        <v>41579.845509259263</v>
      </c>
      <c r="M1257" t="b">
        <v>1</v>
      </c>
      <c r="N1257">
        <v>109</v>
      </c>
      <c r="O1257" t="s">
        <v>8276</v>
      </c>
      <c r="P1257" s="5">
        <f t="shared" si="57"/>
        <v>1.0236666666666667</v>
      </c>
      <c r="Q1257" s="8">
        <f>SUM(E1257:$E$4115)/E1257</f>
        <v>5802.2910031296351</v>
      </c>
      <c r="R1257" s="8" t="s">
        <v>8325</v>
      </c>
      <c r="S1257" s="8" t="s">
        <v>8326</v>
      </c>
      <c r="T1257" t="b">
        <v>1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58"/>
        <v>40951.919340277775</v>
      </c>
      <c r="K1258">
        <v>1326492231</v>
      </c>
      <c r="L1258" s="11">
        <f t="shared" si="59"/>
        <v>40921.919340277775</v>
      </c>
      <c r="M1258" t="b">
        <v>1</v>
      </c>
      <c r="N1258">
        <v>361</v>
      </c>
      <c r="O1258" t="s">
        <v>8276</v>
      </c>
      <c r="P1258" s="5">
        <f t="shared" si="57"/>
        <v>0.17963766666666658</v>
      </c>
      <c r="Q1258" s="8">
        <f>SUM(E1258:$E$4115)/E1258</f>
        <v>995.21061071577674</v>
      </c>
      <c r="R1258" s="8" t="s">
        <v>8325</v>
      </c>
      <c r="S1258" s="8" t="s">
        <v>8326</v>
      </c>
      <c r="T1258" t="b">
        <v>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58"/>
        <v>40636.043865740743</v>
      </c>
      <c r="K1259">
        <v>1297562590</v>
      </c>
      <c r="L1259" s="11">
        <f t="shared" si="59"/>
        <v>40587.085532407407</v>
      </c>
      <c r="M1259" t="b">
        <v>1</v>
      </c>
      <c r="N1259">
        <v>176</v>
      </c>
      <c r="O1259" t="s">
        <v>8276</v>
      </c>
      <c r="P1259" s="5">
        <f t="shared" si="57"/>
        <v>1.9472727272727273</v>
      </c>
      <c r="Q1259" s="8">
        <f>SUM(E1259:$E$4115)/E1259</f>
        <v>2170.5273627390511</v>
      </c>
      <c r="R1259" s="8" t="s">
        <v>8325</v>
      </c>
      <c r="S1259" s="8" t="s">
        <v>8326</v>
      </c>
      <c r="T1259" t="b">
        <v>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58"/>
        <v>41517.611250000002</v>
      </c>
      <c r="K1260">
        <v>1375368012</v>
      </c>
      <c r="L1260" s="11">
        <f t="shared" si="59"/>
        <v>41487.611250000002</v>
      </c>
      <c r="M1260" t="b">
        <v>1</v>
      </c>
      <c r="N1260">
        <v>670</v>
      </c>
      <c r="O1260" t="s">
        <v>8276</v>
      </c>
      <c r="P1260" s="5">
        <f t="shared" si="57"/>
        <v>1.1314633333333335</v>
      </c>
      <c r="Q1260" s="8">
        <f>SUM(E1260:$E$4115)/E1260</f>
        <v>1374.9567413779898</v>
      </c>
      <c r="R1260" s="8" t="s">
        <v>8325</v>
      </c>
      <c r="S1260" s="8" t="s">
        <v>8326</v>
      </c>
      <c r="T1260" t="b">
        <v>1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58"/>
        <v>41799.165972222225</v>
      </c>
      <c r="K1261">
        <v>1399504664</v>
      </c>
      <c r="L1261" s="11">
        <f t="shared" si="59"/>
        <v>41766.970648148148</v>
      </c>
      <c r="M1261" t="b">
        <v>1</v>
      </c>
      <c r="N1261">
        <v>96</v>
      </c>
      <c r="O1261" t="s">
        <v>8276</v>
      </c>
      <c r="P1261" s="5">
        <f t="shared" si="57"/>
        <v>4.2399999999999993E-2</v>
      </c>
      <c r="Q1261" s="8">
        <f>SUM(E1261:$E$4115)/E1261</f>
        <v>13485.211431312362</v>
      </c>
      <c r="R1261" s="8" t="s">
        <v>8325</v>
      </c>
      <c r="S1261" s="8" t="s">
        <v>8326</v>
      </c>
      <c r="T1261" t="b">
        <v>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58"/>
        <v>41696.842824074076</v>
      </c>
      <c r="K1262">
        <v>1390853620</v>
      </c>
      <c r="L1262" s="11">
        <f t="shared" si="59"/>
        <v>41666.842824074076</v>
      </c>
      <c r="M1262" t="b">
        <v>1</v>
      </c>
      <c r="N1262">
        <v>74</v>
      </c>
      <c r="O1262" t="s">
        <v>8276</v>
      </c>
      <c r="P1262" s="5">
        <f t="shared" si="57"/>
        <v>0.13666666666666671</v>
      </c>
      <c r="Q1262" s="8">
        <f>SUM(E1262:$E$4115)/E1262</f>
        <v>9368.1298293788368</v>
      </c>
      <c r="R1262" s="8" t="s">
        <v>8325</v>
      </c>
      <c r="S1262" s="8" t="s">
        <v>8326</v>
      </c>
      <c r="T1262" t="b">
        <v>1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58"/>
        <v>41668.342905092592</v>
      </c>
      <c r="K1263">
        <v>1388391227</v>
      </c>
      <c r="L1263" s="11">
        <f t="shared" si="59"/>
        <v>41638.342905092592</v>
      </c>
      <c r="M1263" t="b">
        <v>1</v>
      </c>
      <c r="N1263">
        <v>52</v>
      </c>
      <c r="O1263" t="s">
        <v>8276</v>
      </c>
      <c r="P1263" s="5">
        <f t="shared" si="57"/>
        <v>1.2499999999999956E-2</v>
      </c>
      <c r="Q1263" s="8">
        <f>SUM(E1263:$E$4115)/E1263</f>
        <v>17351.16246419754</v>
      </c>
      <c r="R1263" s="8" t="s">
        <v>8325</v>
      </c>
      <c r="S1263" s="8" t="s">
        <v>8326</v>
      </c>
      <c r="T1263" t="b">
        <v>1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58"/>
        <v>41686.762638888889</v>
      </c>
      <c r="K1264">
        <v>1389982692</v>
      </c>
      <c r="L1264" s="11">
        <f t="shared" si="59"/>
        <v>41656.762638888889</v>
      </c>
      <c r="M1264" t="b">
        <v>1</v>
      </c>
      <c r="N1264">
        <v>105</v>
      </c>
      <c r="O1264" t="s">
        <v>8276</v>
      </c>
      <c r="P1264" s="5">
        <f t="shared" si="57"/>
        <v>0.25415384615384617</v>
      </c>
      <c r="Q1264" s="8">
        <f>SUM(E1264:$E$4115)/E1264</f>
        <v>4309.87230004907</v>
      </c>
      <c r="R1264" s="8" t="s">
        <v>8325</v>
      </c>
      <c r="S1264" s="8" t="s">
        <v>8326</v>
      </c>
      <c r="T1264" t="b">
        <v>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58"/>
        <v>41727.041666666664</v>
      </c>
      <c r="K1265">
        <v>1393034470</v>
      </c>
      <c r="L1265" s="11">
        <f t="shared" si="59"/>
        <v>41692.084143518521</v>
      </c>
      <c r="M1265" t="b">
        <v>1</v>
      </c>
      <c r="N1265">
        <v>41</v>
      </c>
      <c r="O1265" t="s">
        <v>8276</v>
      </c>
      <c r="P1265" s="5">
        <f t="shared" si="57"/>
        <v>0.18999999999999995</v>
      </c>
      <c r="Q1265" s="8">
        <f>SUM(E1265:$E$4115)/E1265</f>
        <v>19678.390470588245</v>
      </c>
      <c r="R1265" s="8" t="s">
        <v>8325</v>
      </c>
      <c r="S1265" s="8" t="s">
        <v>8326</v>
      </c>
      <c r="T1265" t="b">
        <v>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58"/>
        <v>41576.662997685184</v>
      </c>
      <c r="K1266">
        <v>1380556483</v>
      </c>
      <c r="L1266" s="11">
        <f t="shared" si="59"/>
        <v>41547.662997685184</v>
      </c>
      <c r="M1266" t="b">
        <v>1</v>
      </c>
      <c r="N1266">
        <v>34</v>
      </c>
      <c r="O1266" t="s">
        <v>8276</v>
      </c>
      <c r="P1266" s="5">
        <f t="shared" si="57"/>
        <v>0.66461538461538461</v>
      </c>
      <c r="Q1266" s="8">
        <f>SUM(E1266:$E$4115)/E1266</f>
        <v>32462.238438077649</v>
      </c>
      <c r="R1266" s="8" t="s">
        <v>8325</v>
      </c>
      <c r="S1266" s="8" t="s">
        <v>8326</v>
      </c>
      <c r="T1266" t="b">
        <v>1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58"/>
        <v>40512.655266203699</v>
      </c>
      <c r="K1267">
        <v>1287071015</v>
      </c>
      <c r="L1267" s="11">
        <f t="shared" si="59"/>
        <v>40465.655266203699</v>
      </c>
      <c r="M1267" t="b">
        <v>1</v>
      </c>
      <c r="N1267">
        <v>66</v>
      </c>
      <c r="O1267" t="s">
        <v>8276</v>
      </c>
      <c r="P1267" s="5">
        <f t="shared" si="57"/>
        <v>0.1914771428571429</v>
      </c>
      <c r="Q1267" s="8">
        <f>SUM(E1267:$E$4115)/E1267</f>
        <v>8422.4527992863641</v>
      </c>
      <c r="R1267" s="8" t="s">
        <v>8325</v>
      </c>
      <c r="S1267" s="8" t="s">
        <v>8326</v>
      </c>
      <c r="T1267" t="b">
        <v>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58"/>
        <v>41650.87667824074</v>
      </c>
      <c r="K1268">
        <v>1386882145</v>
      </c>
      <c r="L1268" s="11">
        <f t="shared" si="59"/>
        <v>41620.87667824074</v>
      </c>
      <c r="M1268" t="b">
        <v>1</v>
      </c>
      <c r="N1268">
        <v>50</v>
      </c>
      <c r="O1268" t="s">
        <v>8276</v>
      </c>
      <c r="P1268" s="5">
        <f t="shared" si="57"/>
        <v>4.7368421052631504E-3</v>
      </c>
      <c r="Q1268" s="8">
        <f>SUM(E1268:$E$4115)/E1268</f>
        <v>3679.2969952854924</v>
      </c>
      <c r="R1268" s="8" t="s">
        <v>8325</v>
      </c>
      <c r="S1268" s="8" t="s">
        <v>8326</v>
      </c>
      <c r="T1268" t="b">
        <v>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58"/>
        <v>41479.585162037038</v>
      </c>
      <c r="K1269">
        <v>1372082558</v>
      </c>
      <c r="L1269" s="11">
        <f t="shared" si="59"/>
        <v>41449.585162037038</v>
      </c>
      <c r="M1269" t="b">
        <v>1</v>
      </c>
      <c r="N1269">
        <v>159</v>
      </c>
      <c r="O1269" t="s">
        <v>8276</v>
      </c>
      <c r="P1269" s="5">
        <f t="shared" si="57"/>
        <v>1.8000000000000016E-2</v>
      </c>
      <c r="Q1269" s="8">
        <f>SUM(E1269:$E$4115)/E1269</f>
        <v>1567.6614047151288</v>
      </c>
      <c r="R1269" s="8" t="s">
        <v>8325</v>
      </c>
      <c r="S1269" s="8" t="s">
        <v>8326</v>
      </c>
      <c r="T1269" t="b">
        <v>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58"/>
        <v>41537.845451388886</v>
      </c>
      <c r="K1270">
        <v>1377116247</v>
      </c>
      <c r="L1270" s="11">
        <f t="shared" si="59"/>
        <v>41507.845451388886</v>
      </c>
      <c r="M1270" t="b">
        <v>1</v>
      </c>
      <c r="N1270">
        <v>182</v>
      </c>
      <c r="O1270" t="s">
        <v>8276</v>
      </c>
      <c r="P1270" s="5">
        <f t="shared" si="57"/>
        <v>0.16666666666666674</v>
      </c>
      <c r="Q1270" s="8">
        <f>SUM(E1270:$E$4115)/E1270</f>
        <v>2506.2106300000014</v>
      </c>
      <c r="R1270" s="8" t="s">
        <v>8325</v>
      </c>
      <c r="S1270" s="8" t="s">
        <v>8326</v>
      </c>
      <c r="T1270" t="b">
        <v>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58"/>
        <v>42476</v>
      </c>
      <c r="K1271">
        <v>1458157512</v>
      </c>
      <c r="L1271" s="11">
        <f t="shared" si="59"/>
        <v>42445.823055555556</v>
      </c>
      <c r="M1271" t="b">
        <v>1</v>
      </c>
      <c r="N1271">
        <v>206</v>
      </c>
      <c r="O1271" t="s">
        <v>8276</v>
      </c>
      <c r="P1271" s="5">
        <f t="shared" si="57"/>
        <v>8.6489361702127621E-2</v>
      </c>
      <c r="Q1271" s="8">
        <f>SUM(E1271:$E$4115)/E1271</f>
        <v>1717.0737697052787</v>
      </c>
      <c r="R1271" s="8" t="s">
        <v>8325</v>
      </c>
      <c r="S1271" s="8" t="s">
        <v>8326</v>
      </c>
      <c r="T1271" t="b">
        <v>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58"/>
        <v>40993.815300925926</v>
      </c>
      <c r="K1272">
        <v>1327523642</v>
      </c>
      <c r="L1272" s="11">
        <f t="shared" si="59"/>
        <v>40933.85696759259</v>
      </c>
      <c r="M1272" t="b">
        <v>1</v>
      </c>
      <c r="N1272">
        <v>169</v>
      </c>
      <c r="O1272" t="s">
        <v>8276</v>
      </c>
      <c r="P1272" s="5">
        <f t="shared" si="57"/>
        <v>0.1472</v>
      </c>
      <c r="Q1272" s="8">
        <f>SUM(E1272:$E$4115)/E1272</f>
        <v>3055.4849041143675</v>
      </c>
      <c r="R1272" s="8" t="s">
        <v>8325</v>
      </c>
      <c r="S1272" s="8" t="s">
        <v>8326</v>
      </c>
      <c r="T1272" t="b">
        <v>1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58"/>
        <v>41591.725219907406</v>
      </c>
      <c r="K1273">
        <v>1381767859</v>
      </c>
      <c r="L1273" s="11">
        <f t="shared" si="59"/>
        <v>41561.683553240742</v>
      </c>
      <c r="M1273" t="b">
        <v>1</v>
      </c>
      <c r="N1273">
        <v>31</v>
      </c>
      <c r="O1273" t="s">
        <v>8276</v>
      </c>
      <c r="P1273" s="5">
        <f t="shared" si="57"/>
        <v>1.8000000000000016E-2</v>
      </c>
      <c r="Q1273" s="8">
        <f>SUM(E1273:$E$4115)/E1273</f>
        <v>4589.5285946299964</v>
      </c>
      <c r="R1273" s="8" t="s">
        <v>8325</v>
      </c>
      <c r="S1273" s="8" t="s">
        <v>8326</v>
      </c>
      <c r="T1273" t="b">
        <v>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58"/>
        <v>40344.166666666664</v>
      </c>
      <c r="K1274">
        <v>1270576379</v>
      </c>
      <c r="L1274" s="11">
        <f t="shared" si="59"/>
        <v>40274.745127314818</v>
      </c>
      <c r="M1274" t="b">
        <v>1</v>
      </c>
      <c r="N1274">
        <v>28</v>
      </c>
      <c r="O1274" t="s">
        <v>8276</v>
      </c>
      <c r="P1274" s="5">
        <f t="shared" si="57"/>
        <v>6.0000000000000053E-2</v>
      </c>
      <c r="Q1274" s="8">
        <f>SUM(E1274:$E$4115)/E1274</f>
        <v>6610.0784566037782</v>
      </c>
      <c r="R1274" s="8" t="s">
        <v>8325</v>
      </c>
      <c r="S1274" s="8" t="s">
        <v>8326</v>
      </c>
      <c r="T1274" t="b">
        <v>1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58"/>
        <v>41882.730219907404</v>
      </c>
      <c r="K1275">
        <v>1406914291</v>
      </c>
      <c r="L1275" s="11">
        <f t="shared" si="59"/>
        <v>41852.730219907404</v>
      </c>
      <c r="M1275" t="b">
        <v>1</v>
      </c>
      <c r="N1275">
        <v>54</v>
      </c>
      <c r="O1275" t="s">
        <v>8276</v>
      </c>
      <c r="P1275" s="5">
        <f t="shared" si="57"/>
        <v>3.499999999999992E-2</v>
      </c>
      <c r="Q1275" s="8">
        <f>SUM(E1275:$E$4115)/E1275</f>
        <v>8460.8975410628082</v>
      </c>
      <c r="R1275" s="8" t="s">
        <v>8325</v>
      </c>
      <c r="S1275" s="8" t="s">
        <v>8326</v>
      </c>
      <c r="T1275" t="b">
        <v>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58"/>
        <v>41151.690104166664</v>
      </c>
      <c r="K1276">
        <v>1343320425</v>
      </c>
      <c r="L1276" s="11">
        <f t="shared" si="59"/>
        <v>41116.690104166664</v>
      </c>
      <c r="M1276" t="b">
        <v>1</v>
      </c>
      <c r="N1276">
        <v>467</v>
      </c>
      <c r="O1276" t="s">
        <v>8276</v>
      </c>
      <c r="P1276" s="5">
        <f t="shared" si="57"/>
        <v>0.54975359999999984</v>
      </c>
      <c r="Q1276" s="8">
        <f>SUM(E1276:$E$4115)/E1276</f>
        <v>903.98824225993178</v>
      </c>
      <c r="R1276" s="8" t="s">
        <v>8325</v>
      </c>
      <c r="S1276" s="8" t="s">
        <v>8326</v>
      </c>
      <c r="T1276" t="b">
        <v>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58"/>
        <v>41493.867905092593</v>
      </c>
      <c r="K1277">
        <v>1372884587</v>
      </c>
      <c r="L1277" s="11">
        <f t="shared" si="59"/>
        <v>41458.867905092593</v>
      </c>
      <c r="M1277" t="b">
        <v>1</v>
      </c>
      <c r="N1277">
        <v>389</v>
      </c>
      <c r="O1277" t="s">
        <v>8276</v>
      </c>
      <c r="P1277" s="5">
        <f t="shared" si="57"/>
        <v>0.62140666666666666</v>
      </c>
      <c r="Q1277" s="8">
        <f>SUM(E1277:$E$4115)/E1277</f>
        <v>1438.4724366907756</v>
      </c>
      <c r="R1277" s="8" t="s">
        <v>8325</v>
      </c>
      <c r="S1277" s="8" t="s">
        <v>8326</v>
      </c>
      <c r="T1277" t="b">
        <v>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58"/>
        <v>40057.166666666664</v>
      </c>
      <c r="K1278">
        <v>1247504047</v>
      </c>
      <c r="L1278" s="11">
        <f t="shared" si="59"/>
        <v>40007.704247685186</v>
      </c>
      <c r="M1278" t="b">
        <v>1</v>
      </c>
      <c r="N1278">
        <v>68</v>
      </c>
      <c r="O1278" t="s">
        <v>8276</v>
      </c>
      <c r="P1278" s="5">
        <f t="shared" si="57"/>
        <v>4.4210000000000083E-2</v>
      </c>
      <c r="Q1278" s="8">
        <f>SUM(E1278:$E$4115)/E1278</f>
        <v>11160.242633186819</v>
      </c>
      <c r="R1278" s="8" t="s">
        <v>8325</v>
      </c>
      <c r="S1278" s="8" t="s">
        <v>8326</v>
      </c>
      <c r="T1278" t="b">
        <v>1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58"/>
        <v>41156.561886574076</v>
      </c>
      <c r="K1279">
        <v>1343741347</v>
      </c>
      <c r="L1279" s="11">
        <f t="shared" si="59"/>
        <v>41121.561886574076</v>
      </c>
      <c r="M1279" t="b">
        <v>1</v>
      </c>
      <c r="N1279">
        <v>413</v>
      </c>
      <c r="O1279" t="s">
        <v>8276</v>
      </c>
      <c r="P1279" s="5">
        <f t="shared" si="57"/>
        <v>6.1243333333333316E-2</v>
      </c>
      <c r="Q1279" s="8">
        <f>SUM(E1279:$E$4115)/E1279</f>
        <v>2196.0265631821808</v>
      </c>
      <c r="R1279" s="8" t="s">
        <v>8325</v>
      </c>
      <c r="S1279" s="8" t="s">
        <v>8326</v>
      </c>
      <c r="T1279" t="b">
        <v>1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58"/>
        <v>41815.083333333336</v>
      </c>
      <c r="K1280">
        <v>1401196766</v>
      </c>
      <c r="L1280" s="11">
        <f t="shared" si="59"/>
        <v>41786.555162037039</v>
      </c>
      <c r="M1280" t="b">
        <v>1</v>
      </c>
      <c r="N1280">
        <v>190</v>
      </c>
      <c r="O1280" t="s">
        <v>8276</v>
      </c>
      <c r="P1280" s="5">
        <f t="shared" si="57"/>
        <v>0.54938461538461536</v>
      </c>
      <c r="Q1280" s="8">
        <f>SUM(E1280:$E$4115)/E1280</f>
        <v>3469.5521398073702</v>
      </c>
      <c r="R1280" s="8" t="s">
        <v>8325</v>
      </c>
      <c r="S1280" s="8" t="s">
        <v>8326</v>
      </c>
      <c r="T1280" t="b">
        <v>1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58"/>
        <v>41722.057523148149</v>
      </c>
      <c r="K1281">
        <v>1392171770</v>
      </c>
      <c r="L1281" s="11">
        <f t="shared" si="59"/>
        <v>41682.099189814813</v>
      </c>
      <c r="M1281" t="b">
        <v>1</v>
      </c>
      <c r="N1281">
        <v>189</v>
      </c>
      <c r="O1281" t="s">
        <v>8276</v>
      </c>
      <c r="P1281" s="5">
        <f t="shared" si="57"/>
        <v>0.10771572387344208</v>
      </c>
      <c r="Q1281" s="8">
        <f>SUM(E1281:$E$4115)/E1281</f>
        <v>2519.5730144682316</v>
      </c>
      <c r="R1281" s="8" t="s">
        <v>8325</v>
      </c>
      <c r="S1281" s="8" t="s">
        <v>8326</v>
      </c>
      <c r="T1281" t="b">
        <v>1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58"/>
        <v>40603.757569444446</v>
      </c>
      <c r="K1282">
        <v>1291227054</v>
      </c>
      <c r="L1282" s="11">
        <f t="shared" si="59"/>
        <v>40513.757569444446</v>
      </c>
      <c r="M1282" t="b">
        <v>1</v>
      </c>
      <c r="N1282">
        <v>130</v>
      </c>
      <c r="O1282" t="s">
        <v>8276</v>
      </c>
      <c r="P1282" s="5">
        <f t="shared" ref="P1282:P1345" si="60">(E1282/D1282)-1</f>
        <v>0.10911866666666659</v>
      </c>
      <c r="Q1282" s="8">
        <f>SUM(E1282:$E$4115)/E1282</f>
        <v>2098.8391040814404</v>
      </c>
      <c r="R1282" s="8" t="s">
        <v>8325</v>
      </c>
      <c r="S1282" s="8" t="s">
        <v>8326</v>
      </c>
      <c r="T1282" t="b">
        <v>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61">I1283/$W$3+25569</f>
        <v>41483.743472222224</v>
      </c>
      <c r="K1283">
        <v>1373305836</v>
      </c>
      <c r="L1283" s="11">
        <f t="shared" ref="L1283:L1346" si="62">K1283/$W$3+25569</f>
        <v>41463.743472222224</v>
      </c>
      <c r="M1283" t="b">
        <v>1</v>
      </c>
      <c r="N1283">
        <v>74</v>
      </c>
      <c r="O1283" t="s">
        <v>8276</v>
      </c>
      <c r="P1283" s="5">
        <f t="shared" si="60"/>
        <v>0.10714285714285721</v>
      </c>
      <c r="Q1283" s="8">
        <f>SUM(E1283:$E$4115)/E1283</f>
        <v>4503.3919548387121</v>
      </c>
      <c r="R1283" s="8" t="s">
        <v>8325</v>
      </c>
      <c r="S1283" s="8" t="s">
        <v>8326</v>
      </c>
      <c r="T1283" t="b">
        <v>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61"/>
        <v>41617.207638888889</v>
      </c>
      <c r="K1284">
        <v>1383909855</v>
      </c>
      <c r="L1284" s="11">
        <f t="shared" si="62"/>
        <v>41586.475173611107</v>
      </c>
      <c r="M1284" t="b">
        <v>1</v>
      </c>
      <c r="N1284">
        <v>274</v>
      </c>
      <c r="O1284" t="s">
        <v>8276</v>
      </c>
      <c r="P1284" s="5">
        <f t="shared" si="60"/>
        <v>0.23613333333333331</v>
      </c>
      <c r="Q1284" s="8">
        <f>SUM(E1284:$E$4115)/E1284</f>
        <v>1881.8648284974663</v>
      </c>
      <c r="R1284" s="8" t="s">
        <v>8325</v>
      </c>
      <c r="S1284" s="8" t="s">
        <v>8326</v>
      </c>
      <c r="T1284" t="b">
        <v>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61"/>
        <v>41344.166666666664</v>
      </c>
      <c r="K1285">
        <v>1360948389</v>
      </c>
      <c r="L1285" s="11">
        <f t="shared" si="62"/>
        <v>41320.717465277776</v>
      </c>
      <c r="M1285" t="b">
        <v>1</v>
      </c>
      <c r="N1285">
        <v>22</v>
      </c>
      <c r="O1285" t="s">
        <v>8276</v>
      </c>
      <c r="P1285" s="5">
        <f t="shared" si="60"/>
        <v>1.1105</v>
      </c>
      <c r="Q1285" s="8">
        <f>SUM(E1285:$E$4115)/E1285</f>
        <v>16524.518194740594</v>
      </c>
      <c r="R1285" s="8" t="s">
        <v>8325</v>
      </c>
      <c r="S1285" s="8" t="s">
        <v>8326</v>
      </c>
      <c r="T1285" t="b">
        <v>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61"/>
        <v>42735.707638888889</v>
      </c>
      <c r="K1286">
        <v>1481175482</v>
      </c>
      <c r="L1286" s="11">
        <f t="shared" si="62"/>
        <v>42712.23474537037</v>
      </c>
      <c r="M1286" t="b">
        <v>0</v>
      </c>
      <c r="N1286">
        <v>31</v>
      </c>
      <c r="O1286" t="s">
        <v>8271</v>
      </c>
      <c r="P1286" s="5">
        <f t="shared" si="60"/>
        <v>1.0000000000000009E-2</v>
      </c>
      <c r="Q1286" s="8">
        <f>SUM(E1286:$E$4115)/E1286</f>
        <v>17263.804529702986</v>
      </c>
      <c r="R1286" s="8" t="s">
        <v>8317</v>
      </c>
      <c r="S1286" s="8" t="s">
        <v>8318</v>
      </c>
      <c r="T1286" t="b">
        <v>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61"/>
        <v>42175.583043981482</v>
      </c>
      <c r="K1287">
        <v>1433512775</v>
      </c>
      <c r="L1287" s="11">
        <f t="shared" si="62"/>
        <v>42160.583043981482</v>
      </c>
      <c r="M1287" t="b">
        <v>0</v>
      </c>
      <c r="N1287">
        <v>63</v>
      </c>
      <c r="O1287" t="s">
        <v>8271</v>
      </c>
      <c r="P1287" s="5">
        <f t="shared" si="60"/>
        <v>1.6499999999999959E-2</v>
      </c>
      <c r="Q1287" s="8">
        <f>SUM(E1287:$E$4115)/E1287</f>
        <v>17152.417683226773</v>
      </c>
      <c r="R1287" s="8" t="s">
        <v>8317</v>
      </c>
      <c r="S1287" s="8" t="s">
        <v>8318</v>
      </c>
      <c r="T1287" t="b">
        <v>1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61"/>
        <v>42052.583333333328</v>
      </c>
      <c r="K1288">
        <v>1423041227</v>
      </c>
      <c r="L1288" s="11">
        <f t="shared" si="62"/>
        <v>42039.384571759263</v>
      </c>
      <c r="M1288" t="b">
        <v>0</v>
      </c>
      <c r="N1288">
        <v>20</v>
      </c>
      <c r="O1288" t="s">
        <v>8271</v>
      </c>
      <c r="P1288" s="5">
        <f t="shared" si="60"/>
        <v>8.3333333333333259E-2</v>
      </c>
      <c r="Q1288" s="8">
        <f>SUM(E1288:$E$4115)/E1288</f>
        <v>21457.742861538478</v>
      </c>
      <c r="R1288" s="8" t="s">
        <v>8317</v>
      </c>
      <c r="S1288" s="8" t="s">
        <v>8318</v>
      </c>
      <c r="T1288" t="b">
        <v>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61"/>
        <v>42167.621018518519</v>
      </c>
      <c r="K1289">
        <v>1428936856</v>
      </c>
      <c r="L1289" s="11">
        <f t="shared" si="62"/>
        <v>42107.621018518519</v>
      </c>
      <c r="M1289" t="b">
        <v>0</v>
      </c>
      <c r="N1289">
        <v>25</v>
      </c>
      <c r="O1289" t="s">
        <v>8271</v>
      </c>
      <c r="P1289" s="5">
        <f t="shared" si="60"/>
        <v>1.42</v>
      </c>
      <c r="Q1289" s="8">
        <f>SUM(E1289:$E$4115)/E1289</f>
        <v>57631.747355371946</v>
      </c>
      <c r="R1289" s="8" t="s">
        <v>8317</v>
      </c>
      <c r="S1289" s="8" t="s">
        <v>8318</v>
      </c>
      <c r="T1289" t="b">
        <v>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61"/>
        <v>42592.166666666672</v>
      </c>
      <c r="K1290">
        <v>1468122163</v>
      </c>
      <c r="L1290" s="11">
        <f t="shared" si="62"/>
        <v>42561.154664351852</v>
      </c>
      <c r="M1290" t="b">
        <v>0</v>
      </c>
      <c r="N1290">
        <v>61</v>
      </c>
      <c r="O1290" t="s">
        <v>8271</v>
      </c>
      <c r="P1290" s="5">
        <f t="shared" si="60"/>
        <v>4.4999999999999485E-3</v>
      </c>
      <c r="Q1290" s="8">
        <f>SUM(E1290:$E$4115)/E1290</f>
        <v>8677.60133150822</v>
      </c>
      <c r="R1290" s="8" t="s">
        <v>8317</v>
      </c>
      <c r="S1290" s="8" t="s">
        <v>8318</v>
      </c>
      <c r="T1290" t="b">
        <v>1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61"/>
        <v>42739.134780092594</v>
      </c>
      <c r="K1291">
        <v>1480907645</v>
      </c>
      <c r="L1291" s="11">
        <f t="shared" si="62"/>
        <v>42709.134780092594</v>
      </c>
      <c r="M1291" t="b">
        <v>0</v>
      </c>
      <c r="N1291">
        <v>52</v>
      </c>
      <c r="O1291" t="s">
        <v>8271</v>
      </c>
      <c r="P1291" s="5">
        <f t="shared" si="60"/>
        <v>0.25066666666666659</v>
      </c>
      <c r="Q1291" s="8">
        <f>SUM(E1291:$E$4115)/E1291</f>
        <v>18583.467030916858</v>
      </c>
      <c r="R1291" s="8" t="s">
        <v>8317</v>
      </c>
      <c r="S1291" s="8" t="s">
        <v>8318</v>
      </c>
      <c r="T1291" t="b">
        <v>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61"/>
        <v>42117.290972222225</v>
      </c>
      <c r="K1292">
        <v>1427121931</v>
      </c>
      <c r="L1292" s="11">
        <f t="shared" si="62"/>
        <v>42086.614942129629</v>
      </c>
      <c r="M1292" t="b">
        <v>0</v>
      </c>
      <c r="N1292">
        <v>86</v>
      </c>
      <c r="O1292" t="s">
        <v>8271</v>
      </c>
      <c r="P1292" s="5">
        <f t="shared" si="60"/>
        <v>8.5714285714285632E-2</v>
      </c>
      <c r="Q1292" s="8">
        <f>SUM(E1292:$E$4115)/E1292</f>
        <v>9173.8705657894807</v>
      </c>
      <c r="R1292" s="8" t="s">
        <v>8317</v>
      </c>
      <c r="S1292" s="8" t="s">
        <v>8318</v>
      </c>
      <c r="T1292" t="b">
        <v>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61"/>
        <v>42101.291666666672</v>
      </c>
      <c r="K1293">
        <v>1425224391</v>
      </c>
      <c r="L1293" s="11">
        <f t="shared" si="62"/>
        <v>42064.652673611112</v>
      </c>
      <c r="M1293" t="b">
        <v>0</v>
      </c>
      <c r="N1293">
        <v>42</v>
      </c>
      <c r="O1293" t="s">
        <v>8271</v>
      </c>
      <c r="P1293" s="5">
        <f t="shared" si="60"/>
        <v>0.45700000000000007</v>
      </c>
      <c r="Q1293" s="8">
        <f>SUM(E1293:$E$4115)/E1293</f>
        <v>7974.584339967977</v>
      </c>
      <c r="R1293" s="8" t="s">
        <v>8317</v>
      </c>
      <c r="S1293" s="8" t="s">
        <v>8318</v>
      </c>
      <c r="T1293" t="b">
        <v>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61"/>
        <v>42283.957638888889</v>
      </c>
      <c r="K1294">
        <v>1441822828</v>
      </c>
      <c r="L1294" s="11">
        <f t="shared" si="62"/>
        <v>42256.764212962968</v>
      </c>
      <c r="M1294" t="b">
        <v>0</v>
      </c>
      <c r="N1294">
        <v>52</v>
      </c>
      <c r="O1294" t="s">
        <v>8271</v>
      </c>
      <c r="P1294" s="5">
        <f t="shared" si="60"/>
        <v>0.10000000000000009</v>
      </c>
      <c r="Q1294" s="8">
        <f>SUM(E1294:$E$4115)/E1294</f>
        <v>18637.720401069535</v>
      </c>
      <c r="R1294" s="8" t="s">
        <v>8317</v>
      </c>
      <c r="S1294" s="8" t="s">
        <v>8318</v>
      </c>
      <c r="T1294" t="b">
        <v>1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61"/>
        <v>42322.742719907408</v>
      </c>
      <c r="K1295">
        <v>1444927771</v>
      </c>
      <c r="L1295" s="11">
        <f t="shared" si="62"/>
        <v>42292.701053240744</v>
      </c>
      <c r="M1295" t="b">
        <v>0</v>
      </c>
      <c r="N1295">
        <v>120</v>
      </c>
      <c r="O1295" t="s">
        <v>8271</v>
      </c>
      <c r="P1295" s="5">
        <f t="shared" si="60"/>
        <v>2.2333333333333316E-2</v>
      </c>
      <c r="Q1295" s="8">
        <f>SUM(E1295:$E$4115)/E1295</f>
        <v>2272.6225725464642</v>
      </c>
      <c r="R1295" s="8" t="s">
        <v>8317</v>
      </c>
      <c r="S1295" s="8" t="s">
        <v>8318</v>
      </c>
      <c r="T1295" t="b">
        <v>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61"/>
        <v>42296.458333333328</v>
      </c>
      <c r="K1296">
        <v>1443696797</v>
      </c>
      <c r="L1296" s="11">
        <f t="shared" si="62"/>
        <v>42278.453668981485</v>
      </c>
      <c r="M1296" t="b">
        <v>0</v>
      </c>
      <c r="N1296">
        <v>22</v>
      </c>
      <c r="O1296" t="s">
        <v>8271</v>
      </c>
      <c r="P1296" s="5">
        <f t="shared" si="60"/>
        <v>0.21999999999999997</v>
      </c>
      <c r="Q1296" s="8">
        <f>SUM(E1296:$E$4115)/E1296</f>
        <v>57107.101885245946</v>
      </c>
      <c r="R1296" s="8" t="s">
        <v>8317</v>
      </c>
      <c r="S1296" s="8" t="s">
        <v>8318</v>
      </c>
      <c r="T1296" t="b">
        <v>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61"/>
        <v>42214.708333333328</v>
      </c>
      <c r="K1297">
        <v>1435585497</v>
      </c>
      <c r="L1297" s="11">
        <f t="shared" si="62"/>
        <v>42184.572881944448</v>
      </c>
      <c r="M1297" t="b">
        <v>0</v>
      </c>
      <c r="N1297">
        <v>64</v>
      </c>
      <c r="O1297" t="s">
        <v>8271</v>
      </c>
      <c r="P1297" s="5">
        <f t="shared" si="60"/>
        <v>1.9600000000000062E-2</v>
      </c>
      <c r="Q1297" s="8">
        <f>SUM(E1297:$E$4115)/E1297</f>
        <v>13666.034582189104</v>
      </c>
      <c r="R1297" s="8" t="s">
        <v>8317</v>
      </c>
      <c r="S1297" s="8" t="s">
        <v>8318</v>
      </c>
      <c r="T1297" t="b">
        <v>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61"/>
        <v>42443.008946759262</v>
      </c>
      <c r="K1298">
        <v>1456189973</v>
      </c>
      <c r="L1298" s="11">
        <f t="shared" si="62"/>
        <v>42423.050613425927</v>
      </c>
      <c r="M1298" t="b">
        <v>0</v>
      </c>
      <c r="N1298">
        <v>23</v>
      </c>
      <c r="O1298" t="s">
        <v>8271</v>
      </c>
      <c r="P1298" s="5">
        <f t="shared" si="60"/>
        <v>0.41176470588235303</v>
      </c>
      <c r="Q1298" s="8">
        <f>SUM(E1298:$E$4115)/E1298</f>
        <v>29026.810958333357</v>
      </c>
      <c r="R1298" s="8" t="s">
        <v>8317</v>
      </c>
      <c r="S1298" s="8" t="s">
        <v>8318</v>
      </c>
      <c r="T1298" t="b">
        <v>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61"/>
        <v>42491.747199074074</v>
      </c>
      <c r="K1299">
        <v>1459533358</v>
      </c>
      <c r="L1299" s="11">
        <f t="shared" si="62"/>
        <v>42461.747199074074</v>
      </c>
      <c r="M1299" t="b">
        <v>0</v>
      </c>
      <c r="N1299">
        <v>238</v>
      </c>
      <c r="O1299" t="s">
        <v>8271</v>
      </c>
      <c r="P1299" s="5">
        <f t="shared" si="60"/>
        <v>9.5250000000000057E-2</v>
      </c>
      <c r="Q1299" s="8">
        <f>SUM(E1299:$E$4115)/E1299</f>
        <v>1590.0923601917384</v>
      </c>
      <c r="R1299" s="8" t="s">
        <v>8317</v>
      </c>
      <c r="S1299" s="8" t="s">
        <v>8318</v>
      </c>
      <c r="T1299" t="b">
        <v>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61"/>
        <v>42488.680925925924</v>
      </c>
      <c r="K1300">
        <v>1459268432</v>
      </c>
      <c r="L1300" s="11">
        <f t="shared" si="62"/>
        <v>42458.680925925924</v>
      </c>
      <c r="M1300" t="b">
        <v>0</v>
      </c>
      <c r="N1300">
        <v>33</v>
      </c>
      <c r="O1300" t="s">
        <v>8271</v>
      </c>
      <c r="P1300" s="5">
        <f t="shared" si="60"/>
        <v>4.6499999999999986E-2</v>
      </c>
      <c r="Q1300" s="8">
        <f>SUM(E1300:$E$4115)/E1300</f>
        <v>16631.184018155771</v>
      </c>
      <c r="R1300" s="8" t="s">
        <v>8317</v>
      </c>
      <c r="S1300" s="8" t="s">
        <v>8318</v>
      </c>
      <c r="T1300" t="b">
        <v>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61"/>
        <v>42199.814340277779</v>
      </c>
      <c r="K1301">
        <v>1434310359</v>
      </c>
      <c r="L1301" s="11">
        <f t="shared" si="62"/>
        <v>42169.814340277779</v>
      </c>
      <c r="M1301" t="b">
        <v>0</v>
      </c>
      <c r="N1301">
        <v>32</v>
      </c>
      <c r="O1301" t="s">
        <v>8271</v>
      </c>
      <c r="P1301" s="5">
        <f t="shared" si="60"/>
        <v>0.24</v>
      </c>
      <c r="Q1301" s="8">
        <f>SUM(E1301:$E$4115)/E1301</f>
        <v>8020.0403571428633</v>
      </c>
      <c r="R1301" s="8" t="s">
        <v>8317</v>
      </c>
      <c r="S1301" s="8" t="s">
        <v>8318</v>
      </c>
      <c r="T1301" t="b">
        <v>1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61"/>
        <v>42522.789583333331</v>
      </c>
      <c r="K1302">
        <v>1461427938</v>
      </c>
      <c r="L1302" s="11">
        <f t="shared" si="62"/>
        <v>42483.675208333334</v>
      </c>
      <c r="M1302" t="b">
        <v>0</v>
      </c>
      <c r="N1302">
        <v>24</v>
      </c>
      <c r="O1302" t="s">
        <v>8271</v>
      </c>
      <c r="P1302" s="5">
        <f t="shared" si="60"/>
        <v>0.35000000000000009</v>
      </c>
      <c r="Q1302" s="8">
        <f>SUM(E1302:$E$4115)/E1302</f>
        <v>8593.2432469135874</v>
      </c>
      <c r="R1302" s="8" t="s">
        <v>8317</v>
      </c>
      <c r="S1302" s="8" t="s">
        <v>8318</v>
      </c>
      <c r="T1302" t="b">
        <v>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61"/>
        <v>42206.125</v>
      </c>
      <c r="K1303">
        <v>1436551178</v>
      </c>
      <c r="L1303" s="11">
        <f t="shared" si="62"/>
        <v>42195.749745370369</v>
      </c>
      <c r="M1303" t="b">
        <v>0</v>
      </c>
      <c r="N1303">
        <v>29</v>
      </c>
      <c r="O1303" t="s">
        <v>8271</v>
      </c>
      <c r="P1303" s="5">
        <f t="shared" si="60"/>
        <v>2.750000000000008E-2</v>
      </c>
      <c r="Q1303" s="8">
        <f>SUM(E1303:$E$4115)/E1303</f>
        <v>16933.618077858893</v>
      </c>
      <c r="R1303" s="8" t="s">
        <v>8317</v>
      </c>
      <c r="S1303" s="8" t="s">
        <v>8318</v>
      </c>
      <c r="T1303" t="b">
        <v>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61"/>
        <v>42705.099664351852</v>
      </c>
      <c r="K1304">
        <v>1477963411</v>
      </c>
      <c r="L1304" s="11">
        <f t="shared" si="62"/>
        <v>42675.057997685188</v>
      </c>
      <c r="M1304" t="b">
        <v>0</v>
      </c>
      <c r="N1304">
        <v>50</v>
      </c>
      <c r="O1304" t="s">
        <v>8271</v>
      </c>
      <c r="P1304" s="5">
        <f t="shared" si="60"/>
        <v>0</v>
      </c>
      <c r="Q1304" s="8">
        <f>SUM(E1304:$E$4115)/E1304</f>
        <v>13918.612060000012</v>
      </c>
      <c r="R1304" s="8" t="s">
        <v>8317</v>
      </c>
      <c r="S1304" s="8" t="s">
        <v>8318</v>
      </c>
      <c r="T1304" t="b">
        <v>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61"/>
        <v>42582.458333333328</v>
      </c>
      <c r="K1305">
        <v>1468578920</v>
      </c>
      <c r="L1305" s="11">
        <f t="shared" si="62"/>
        <v>42566.441203703704</v>
      </c>
      <c r="M1305" t="b">
        <v>0</v>
      </c>
      <c r="N1305">
        <v>108</v>
      </c>
      <c r="O1305" t="s">
        <v>8271</v>
      </c>
      <c r="P1305" s="5">
        <f t="shared" si="60"/>
        <v>0.30260857142857156</v>
      </c>
      <c r="Q1305" s="8">
        <f>SUM(E1305:$E$4115)/E1305</f>
        <v>7631.7258226898612</v>
      </c>
      <c r="R1305" s="8" t="s">
        <v>8317</v>
      </c>
      <c r="S1305" s="8" t="s">
        <v>8318</v>
      </c>
      <c r="T1305" t="b">
        <v>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61"/>
        <v>42807.152835648143</v>
      </c>
      <c r="K1306">
        <v>1484196005</v>
      </c>
      <c r="L1306" s="11">
        <f t="shared" si="62"/>
        <v>42747.194502314815</v>
      </c>
      <c r="M1306" t="b">
        <v>0</v>
      </c>
      <c r="N1306">
        <v>104</v>
      </c>
      <c r="O1306" t="s">
        <v>8273</v>
      </c>
      <c r="P1306" s="5">
        <f t="shared" si="60"/>
        <v>-0.60372500000000007</v>
      </c>
      <c r="Q1306" s="8">
        <f>SUM(E1306:$E$4115)/E1306</f>
        <v>2194.7808352785323</v>
      </c>
      <c r="R1306" s="8" t="s">
        <v>8319</v>
      </c>
      <c r="S1306" s="8" t="s">
        <v>8321</v>
      </c>
      <c r="T1306" t="b">
        <v>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61"/>
        <v>42572.729166666672</v>
      </c>
      <c r="K1307">
        <v>1466611108</v>
      </c>
      <c r="L1307" s="11">
        <f t="shared" si="62"/>
        <v>42543.665601851855</v>
      </c>
      <c r="M1307" t="b">
        <v>0</v>
      </c>
      <c r="N1307">
        <v>86</v>
      </c>
      <c r="O1307" t="s">
        <v>8273</v>
      </c>
      <c r="P1307" s="5">
        <f t="shared" si="60"/>
        <v>-0.7402333333333333</v>
      </c>
      <c r="Q1307" s="8">
        <f>SUM(E1307:$E$4115)/E1307</f>
        <v>4462.1609162068553</v>
      </c>
      <c r="R1307" s="8" t="s">
        <v>8319</v>
      </c>
      <c r="S1307" s="8" t="s">
        <v>8321</v>
      </c>
      <c r="T1307" t="b">
        <v>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61"/>
        <v>41977.457569444443</v>
      </c>
      <c r="K1308">
        <v>1415098734</v>
      </c>
      <c r="L1308" s="11">
        <f t="shared" si="62"/>
        <v>41947.457569444443</v>
      </c>
      <c r="M1308" t="b">
        <v>0</v>
      </c>
      <c r="N1308">
        <v>356</v>
      </c>
      <c r="O1308" t="s">
        <v>8273</v>
      </c>
      <c r="P1308" s="5">
        <f t="shared" si="60"/>
        <v>-0.34753636363636364</v>
      </c>
      <c r="Q1308" s="8">
        <f>SUM(E1308:$E$4115)/E1308</f>
        <v>484.39936771119289</v>
      </c>
      <c r="R1308" s="8" t="s">
        <v>8319</v>
      </c>
      <c r="S1308" s="8" t="s">
        <v>8321</v>
      </c>
      <c r="T1308" t="b">
        <v>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61"/>
        <v>42417.503229166672</v>
      </c>
      <c r="K1309">
        <v>1453118679</v>
      </c>
      <c r="L1309" s="11">
        <f t="shared" si="62"/>
        <v>42387.503229166672</v>
      </c>
      <c r="M1309" t="b">
        <v>0</v>
      </c>
      <c r="N1309">
        <v>45</v>
      </c>
      <c r="O1309" t="s">
        <v>8273</v>
      </c>
      <c r="P1309" s="5">
        <f t="shared" si="60"/>
        <v>-0.88485999999999998</v>
      </c>
      <c r="Q1309" s="8">
        <f>SUM(E1309:$E$4115)/E1309</f>
        <v>6026.4123710265812</v>
      </c>
      <c r="R1309" s="8" t="s">
        <v>8319</v>
      </c>
      <c r="S1309" s="8" t="s">
        <v>8321</v>
      </c>
      <c r="T1309" t="b">
        <v>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61"/>
        <v>42651.613564814819</v>
      </c>
      <c r="K1310">
        <v>1472481812</v>
      </c>
      <c r="L1310" s="11">
        <f t="shared" si="62"/>
        <v>42611.613564814819</v>
      </c>
      <c r="M1310" t="b">
        <v>0</v>
      </c>
      <c r="N1310">
        <v>38</v>
      </c>
      <c r="O1310" t="s">
        <v>8273</v>
      </c>
      <c r="P1310" s="5">
        <f t="shared" si="60"/>
        <v>-0.88639999999999997</v>
      </c>
      <c r="Q1310" s="8">
        <f>SUM(E1310:$E$4115)/E1310</f>
        <v>30535.474489436641</v>
      </c>
      <c r="R1310" s="8" t="s">
        <v>8319</v>
      </c>
      <c r="S1310" s="8" t="s">
        <v>8321</v>
      </c>
      <c r="T1310" t="b">
        <v>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61"/>
        <v>42292.882731481484</v>
      </c>
      <c r="K1311">
        <v>1441919468</v>
      </c>
      <c r="L1311" s="11">
        <f t="shared" si="62"/>
        <v>42257.882731481484</v>
      </c>
      <c r="M1311" t="b">
        <v>0</v>
      </c>
      <c r="N1311">
        <v>35</v>
      </c>
      <c r="O1311" t="s">
        <v>8273</v>
      </c>
      <c r="P1311" s="5">
        <f t="shared" si="60"/>
        <v>0.11991304347826093</v>
      </c>
      <c r="Q1311" s="8">
        <f>SUM(E1311:$E$4115)/E1311</f>
        <v>2693.3118270052041</v>
      </c>
      <c r="R1311" s="8" t="s">
        <v>8319</v>
      </c>
      <c r="S1311" s="8" t="s">
        <v>8321</v>
      </c>
      <c r="T1311" t="b">
        <v>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61"/>
        <v>42601.667245370365</v>
      </c>
      <c r="K1312">
        <v>1467734450</v>
      </c>
      <c r="L1312" s="11">
        <f t="shared" si="62"/>
        <v>42556.667245370365</v>
      </c>
      <c r="M1312" t="b">
        <v>0</v>
      </c>
      <c r="N1312">
        <v>24</v>
      </c>
      <c r="O1312" t="s">
        <v>8273</v>
      </c>
      <c r="P1312" s="5">
        <f t="shared" si="60"/>
        <v>-0.84499999999999997</v>
      </c>
      <c r="Q1312" s="8">
        <f>SUM(E1312:$E$4115)/E1312</f>
        <v>11185.252909677427</v>
      </c>
      <c r="R1312" s="8" t="s">
        <v>8319</v>
      </c>
      <c r="S1312" s="8" t="s">
        <v>8321</v>
      </c>
      <c r="T1312" t="b">
        <v>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61"/>
        <v>42704.843969907408</v>
      </c>
      <c r="K1313">
        <v>1477509319</v>
      </c>
      <c r="L1313" s="11">
        <f t="shared" si="62"/>
        <v>42669.802303240736</v>
      </c>
      <c r="M1313" t="b">
        <v>0</v>
      </c>
      <c r="N1313">
        <v>100</v>
      </c>
      <c r="O1313" t="s">
        <v>8273</v>
      </c>
      <c r="P1313" s="5">
        <f t="shared" si="60"/>
        <v>-0.67971999999999999</v>
      </c>
      <c r="Q1313" s="8">
        <f>SUM(E1313:$E$4115)/E1313</f>
        <v>433.01091569876388</v>
      </c>
      <c r="R1313" s="8" t="s">
        <v>8319</v>
      </c>
      <c r="S1313" s="8" t="s">
        <v>8321</v>
      </c>
      <c r="T1313" t="b">
        <v>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61"/>
        <v>42112.702800925923</v>
      </c>
      <c r="K1314">
        <v>1426783922</v>
      </c>
      <c r="L1314" s="11">
        <f t="shared" si="62"/>
        <v>42082.702800925923</v>
      </c>
      <c r="M1314" t="b">
        <v>0</v>
      </c>
      <c r="N1314">
        <v>1</v>
      </c>
      <c r="O1314" t="s">
        <v>8273</v>
      </c>
      <c r="P1314" s="5">
        <f t="shared" si="60"/>
        <v>-0.99391304347826082</v>
      </c>
      <c r="Q1314" s="8">
        <f>SUM(E1314:$E$4115)/E1314</f>
        <v>1235396.9292857151</v>
      </c>
      <c r="R1314" s="8" t="s">
        <v>8319</v>
      </c>
      <c r="S1314" s="8" t="s">
        <v>8321</v>
      </c>
      <c r="T1314" t="b">
        <v>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61"/>
        <v>42432.709652777776</v>
      </c>
      <c r="K1315">
        <v>1454432514</v>
      </c>
      <c r="L1315" s="11">
        <f t="shared" si="62"/>
        <v>42402.709652777776</v>
      </c>
      <c r="M1315" t="b">
        <v>0</v>
      </c>
      <c r="N1315">
        <v>122</v>
      </c>
      <c r="O1315" t="s">
        <v>8273</v>
      </c>
      <c r="P1315" s="5">
        <f t="shared" si="60"/>
        <v>-0.68884999999999996</v>
      </c>
      <c r="Q1315" s="8">
        <f>SUM(E1315:$E$4115)/E1315</f>
        <v>2779.2934292142072</v>
      </c>
      <c r="R1315" s="8" t="s">
        <v>8319</v>
      </c>
      <c r="S1315" s="8" t="s">
        <v>8321</v>
      </c>
      <c r="T1315" t="b">
        <v>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61"/>
        <v>42664.669675925921</v>
      </c>
      <c r="K1316">
        <v>1471881860</v>
      </c>
      <c r="L1316" s="11">
        <f t="shared" si="62"/>
        <v>42604.669675925921</v>
      </c>
      <c r="M1316" t="b">
        <v>0</v>
      </c>
      <c r="N1316">
        <v>11</v>
      </c>
      <c r="O1316" t="s">
        <v>8273</v>
      </c>
      <c r="P1316" s="5">
        <f t="shared" si="60"/>
        <v>-0.98873333333333335</v>
      </c>
      <c r="Q1316" s="8">
        <f>SUM(E1316:$E$4115)/E1316</f>
        <v>17050.611449704156</v>
      </c>
      <c r="R1316" s="8" t="s">
        <v>8319</v>
      </c>
      <c r="S1316" s="8" t="s">
        <v>8321</v>
      </c>
      <c r="T1316" t="b">
        <v>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61"/>
        <v>42314.041666666672</v>
      </c>
      <c r="K1317">
        <v>1443700648</v>
      </c>
      <c r="L1317" s="11">
        <f t="shared" si="62"/>
        <v>42278.498240740737</v>
      </c>
      <c r="M1317" t="b">
        <v>0</v>
      </c>
      <c r="N1317">
        <v>248</v>
      </c>
      <c r="O1317" t="s">
        <v>8273</v>
      </c>
      <c r="P1317" s="5">
        <f t="shared" si="60"/>
        <v>-0.59596000000000005</v>
      </c>
      <c r="Q1317" s="8">
        <f>SUM(E1317:$E$4115)/E1317</f>
        <v>855.77200326700392</v>
      </c>
      <c r="R1317" s="8" t="s">
        <v>8319</v>
      </c>
      <c r="S1317" s="8" t="s">
        <v>8321</v>
      </c>
      <c r="T1317" t="b">
        <v>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61"/>
        <v>42428.961909722224</v>
      </c>
      <c r="K1318">
        <v>1453676709</v>
      </c>
      <c r="L1318" s="11">
        <f t="shared" si="62"/>
        <v>42393.961909722224</v>
      </c>
      <c r="M1318" t="b">
        <v>0</v>
      </c>
      <c r="N1318">
        <v>1</v>
      </c>
      <c r="O1318" t="s">
        <v>8273</v>
      </c>
      <c r="P1318" s="5">
        <f t="shared" si="60"/>
        <v>-0.99998666666666669</v>
      </c>
      <c r="Q1318" s="8">
        <f>SUM(E1318:$E$4115)/E1318</f>
        <v>34536208.020000033</v>
      </c>
      <c r="R1318" s="8" t="s">
        <v>8319</v>
      </c>
      <c r="S1318" s="8" t="s">
        <v>8321</v>
      </c>
      <c r="T1318" t="b">
        <v>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61"/>
        <v>42572.583333333328</v>
      </c>
      <c r="K1319">
        <v>1464586746</v>
      </c>
      <c r="L1319" s="11">
        <f t="shared" si="62"/>
        <v>42520.235486111109</v>
      </c>
      <c r="M1319" t="b">
        <v>0</v>
      </c>
      <c r="N1319">
        <v>19</v>
      </c>
      <c r="O1319" t="s">
        <v>8273</v>
      </c>
      <c r="P1319" s="5">
        <f t="shared" si="60"/>
        <v>-0.94266499999999998</v>
      </c>
      <c r="Q1319" s="8">
        <f>SUM(E1319:$E$4115)/E1319</f>
        <v>3011.7909671230518</v>
      </c>
      <c r="R1319" s="8" t="s">
        <v>8319</v>
      </c>
      <c r="S1319" s="8" t="s">
        <v>8321</v>
      </c>
      <c r="T1319" t="b">
        <v>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61"/>
        <v>42015.043657407412</v>
      </c>
      <c r="K1320">
        <v>1418346172</v>
      </c>
      <c r="L1320" s="11">
        <f t="shared" si="62"/>
        <v>41985.043657407412</v>
      </c>
      <c r="M1320" t="b">
        <v>0</v>
      </c>
      <c r="N1320">
        <v>135</v>
      </c>
      <c r="O1320" t="s">
        <v>8273</v>
      </c>
      <c r="P1320" s="5">
        <f t="shared" si="60"/>
        <v>-0.84675</v>
      </c>
      <c r="Q1320" s="8">
        <f>SUM(E1320:$E$4115)/E1320</f>
        <v>5632.0946199021264</v>
      </c>
      <c r="R1320" s="8" t="s">
        <v>8319</v>
      </c>
      <c r="S1320" s="8" t="s">
        <v>8321</v>
      </c>
      <c r="T1320" t="b">
        <v>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61"/>
        <v>41831.666666666664</v>
      </c>
      <c r="K1321">
        <v>1403810965</v>
      </c>
      <c r="L1321" s="11">
        <f t="shared" si="62"/>
        <v>41816.812094907407</v>
      </c>
      <c r="M1321" t="b">
        <v>0</v>
      </c>
      <c r="N1321">
        <v>9</v>
      </c>
      <c r="O1321" t="s">
        <v>8273</v>
      </c>
      <c r="P1321" s="5">
        <f t="shared" si="60"/>
        <v>-0.84896551724137925</v>
      </c>
      <c r="Q1321" s="8">
        <f>SUM(E1321:$E$4115)/E1321</f>
        <v>39404.805958904137</v>
      </c>
      <c r="R1321" s="8" t="s">
        <v>8319</v>
      </c>
      <c r="S1321" s="8" t="s">
        <v>8321</v>
      </c>
      <c r="T1321" t="b">
        <v>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61"/>
        <v>42734.958333333328</v>
      </c>
      <c r="K1322">
        <v>1480610046</v>
      </c>
      <c r="L1322" s="11">
        <f t="shared" si="62"/>
        <v>42705.690347222218</v>
      </c>
      <c r="M1322" t="b">
        <v>0</v>
      </c>
      <c r="N1322">
        <v>3</v>
      </c>
      <c r="O1322" t="s">
        <v>8273</v>
      </c>
      <c r="P1322" s="5">
        <f t="shared" si="60"/>
        <v>-0.99497000000000002</v>
      </c>
      <c r="Q1322" s="8">
        <f>SUM(E1322:$E$4115)/E1322</f>
        <v>68623.72568588474</v>
      </c>
      <c r="R1322" s="8" t="s">
        <v>8319</v>
      </c>
      <c r="S1322" s="8" t="s">
        <v>8321</v>
      </c>
      <c r="T1322" t="b">
        <v>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61"/>
        <v>42727.74927083333</v>
      </c>
      <c r="K1323">
        <v>1479923937</v>
      </c>
      <c r="L1323" s="11">
        <f t="shared" si="62"/>
        <v>42697.74927083333</v>
      </c>
      <c r="M1323" t="b">
        <v>0</v>
      </c>
      <c r="N1323">
        <v>7</v>
      </c>
      <c r="O1323" t="s">
        <v>8273</v>
      </c>
      <c r="P1323" s="5">
        <f t="shared" si="60"/>
        <v>-0.98697186147186144</v>
      </c>
      <c r="Q1323" s="8">
        <f>SUM(E1323:$E$4115)/E1323</f>
        <v>5734.711915600602</v>
      </c>
      <c r="R1323" s="8" t="s">
        <v>8319</v>
      </c>
      <c r="S1323" s="8" t="s">
        <v>8321</v>
      </c>
      <c r="T1323" t="b">
        <v>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61"/>
        <v>42145.656539351854</v>
      </c>
      <c r="K1324">
        <v>1429631125</v>
      </c>
      <c r="L1324" s="11">
        <f t="shared" si="62"/>
        <v>42115.656539351854</v>
      </c>
      <c r="M1324" t="b">
        <v>0</v>
      </c>
      <c r="N1324">
        <v>4</v>
      </c>
      <c r="O1324" t="s">
        <v>8273</v>
      </c>
      <c r="P1324" s="5">
        <f t="shared" si="60"/>
        <v>-0.99697142857142862</v>
      </c>
      <c r="Q1324" s="8">
        <f>SUM(E1324:$E$4115)/E1324</f>
        <v>325577.47188679269</v>
      </c>
      <c r="R1324" s="8" t="s">
        <v>8319</v>
      </c>
      <c r="S1324" s="8" t="s">
        <v>8321</v>
      </c>
      <c r="T1324" t="b">
        <v>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61"/>
        <v>42486.288194444445</v>
      </c>
      <c r="K1325">
        <v>1458665146</v>
      </c>
      <c r="L1325" s="11">
        <f t="shared" si="62"/>
        <v>42451.698449074072</v>
      </c>
      <c r="M1325" t="b">
        <v>0</v>
      </c>
      <c r="N1325">
        <v>44</v>
      </c>
      <c r="O1325" t="s">
        <v>8273</v>
      </c>
      <c r="P1325" s="5">
        <f t="shared" si="60"/>
        <v>-0.91120000000000001</v>
      </c>
      <c r="Q1325" s="8">
        <f>SUM(E1325:$E$4115)/E1325</f>
        <v>25909.238753753772</v>
      </c>
      <c r="R1325" s="8" t="s">
        <v>8319</v>
      </c>
      <c r="S1325" s="8" t="s">
        <v>8321</v>
      </c>
      <c r="T1325" t="b">
        <v>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61"/>
        <v>42656.633703703701</v>
      </c>
      <c r="K1326">
        <v>1473779552</v>
      </c>
      <c r="L1326" s="11">
        <f t="shared" si="62"/>
        <v>42626.633703703701</v>
      </c>
      <c r="M1326" t="b">
        <v>0</v>
      </c>
      <c r="N1326">
        <v>90</v>
      </c>
      <c r="O1326" t="s">
        <v>8273</v>
      </c>
      <c r="P1326" s="5">
        <f t="shared" si="60"/>
        <v>-0.90159999999999996</v>
      </c>
      <c r="Q1326" s="8">
        <f>SUM(E1326:$E$4115)/E1326</f>
        <v>7014.1817113821189</v>
      </c>
      <c r="R1326" s="8" t="s">
        <v>8319</v>
      </c>
      <c r="S1326" s="8" t="s">
        <v>8321</v>
      </c>
      <c r="T1326" t="b">
        <v>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61"/>
        <v>42734.086053240739</v>
      </c>
      <c r="K1327">
        <v>1480471435</v>
      </c>
      <c r="L1327" s="11">
        <f t="shared" si="62"/>
        <v>42704.086053240739</v>
      </c>
      <c r="M1327" t="b">
        <v>0</v>
      </c>
      <c r="N1327">
        <v>8</v>
      </c>
      <c r="O1327" t="s">
        <v>8273</v>
      </c>
      <c r="P1327" s="5">
        <f t="shared" si="60"/>
        <v>-0.97570000000000001</v>
      </c>
      <c r="Q1327" s="8">
        <f>SUM(E1327:$E$4115)/E1327</f>
        <v>70997.642016460959</v>
      </c>
      <c r="R1327" s="8" t="s">
        <v>8319</v>
      </c>
      <c r="S1327" s="8" t="s">
        <v>8321</v>
      </c>
      <c r="T1327" t="b">
        <v>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61"/>
        <v>42019.791990740741</v>
      </c>
      <c r="K1328">
        <v>1417460428</v>
      </c>
      <c r="L1328" s="11">
        <f t="shared" si="62"/>
        <v>41974.791990740741</v>
      </c>
      <c r="M1328" t="b">
        <v>0</v>
      </c>
      <c r="N1328">
        <v>11</v>
      </c>
      <c r="O1328" t="s">
        <v>8273</v>
      </c>
      <c r="P1328" s="5">
        <f t="shared" si="60"/>
        <v>-0.98870000000000002</v>
      </c>
      <c r="Q1328" s="8">
        <f>SUM(E1328:$E$4115)/E1328</f>
        <v>30534.838955752235</v>
      </c>
      <c r="R1328" s="8" t="s">
        <v>8319</v>
      </c>
      <c r="S1328" s="8" t="s">
        <v>8321</v>
      </c>
      <c r="T1328" t="b">
        <v>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61"/>
        <v>42153.678645833337</v>
      </c>
      <c r="K1329">
        <v>1430324235</v>
      </c>
      <c r="L1329" s="11">
        <f t="shared" si="62"/>
        <v>42123.678645833337</v>
      </c>
      <c r="M1329" t="b">
        <v>0</v>
      </c>
      <c r="N1329">
        <v>41</v>
      </c>
      <c r="O1329" t="s">
        <v>8273</v>
      </c>
      <c r="P1329" s="5">
        <f t="shared" si="60"/>
        <v>-0.96447916666666667</v>
      </c>
      <c r="Q1329" s="8">
        <f>SUM(E1329:$E$4115)/E1329</f>
        <v>20236.503237536672</v>
      </c>
      <c r="R1329" s="8" t="s">
        <v>8319</v>
      </c>
      <c r="S1329" s="8" t="s">
        <v>8321</v>
      </c>
      <c r="T1329" t="b">
        <v>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61"/>
        <v>42657.642754629633</v>
      </c>
      <c r="K1330">
        <v>1472570734</v>
      </c>
      <c r="L1330" s="11">
        <f t="shared" si="62"/>
        <v>42612.642754629633</v>
      </c>
      <c r="M1330" t="b">
        <v>0</v>
      </c>
      <c r="N1330">
        <v>15</v>
      </c>
      <c r="O1330" t="s">
        <v>8273</v>
      </c>
      <c r="P1330" s="5">
        <f t="shared" si="60"/>
        <v>-0.9766933333333333</v>
      </c>
      <c r="Q1330" s="8">
        <f>SUM(E1330:$E$4115)/E1330</f>
        <v>19737.719118993151</v>
      </c>
      <c r="R1330" s="8" t="s">
        <v>8319</v>
      </c>
      <c r="S1330" s="8" t="s">
        <v>8321</v>
      </c>
      <c r="T1330" t="b">
        <v>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61"/>
        <v>41975.263252314813</v>
      </c>
      <c r="K1331">
        <v>1414041545</v>
      </c>
      <c r="L1331" s="11">
        <f t="shared" si="62"/>
        <v>41935.221585648149</v>
      </c>
      <c r="M1331" t="b">
        <v>0</v>
      </c>
      <c r="N1331">
        <v>9</v>
      </c>
      <c r="O1331" t="s">
        <v>8273</v>
      </c>
      <c r="P1331" s="5">
        <f t="shared" si="60"/>
        <v>-0.99184000000000005</v>
      </c>
      <c r="Q1331" s="8">
        <f>SUM(E1331:$E$4115)/E1331</f>
        <v>84558.296617647124</v>
      </c>
      <c r="R1331" s="8" t="s">
        <v>8319</v>
      </c>
      <c r="S1331" s="8" t="s">
        <v>8321</v>
      </c>
      <c r="T1331" t="b">
        <v>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61"/>
        <v>42553.166666666672</v>
      </c>
      <c r="K1332">
        <v>1464763109</v>
      </c>
      <c r="L1332" s="11">
        <f t="shared" si="62"/>
        <v>42522.276724537034</v>
      </c>
      <c r="M1332" t="b">
        <v>0</v>
      </c>
      <c r="N1332">
        <v>50</v>
      </c>
      <c r="O1332" t="s">
        <v>8273</v>
      </c>
      <c r="P1332" s="5">
        <f t="shared" si="60"/>
        <v>-0.77505714285714289</v>
      </c>
      <c r="Q1332" s="8">
        <f>SUM(E1332:$E$4115)/E1332</f>
        <v>4381.9861577543534</v>
      </c>
      <c r="R1332" s="8" t="s">
        <v>8319</v>
      </c>
      <c r="S1332" s="8" t="s">
        <v>8321</v>
      </c>
      <c r="T1332" t="b">
        <v>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61"/>
        <v>42599.50409722222</v>
      </c>
      <c r="K1333">
        <v>1468843554</v>
      </c>
      <c r="L1333" s="11">
        <f t="shared" si="62"/>
        <v>42569.50409722222</v>
      </c>
      <c r="M1333" t="b">
        <v>0</v>
      </c>
      <c r="N1333">
        <v>34</v>
      </c>
      <c r="O1333" t="s">
        <v>8273</v>
      </c>
      <c r="P1333" s="5">
        <f t="shared" si="60"/>
        <v>-0.98633199999999999</v>
      </c>
      <c r="Q1333" s="8">
        <f>SUM(E1333:$E$4115)/E1333</f>
        <v>10094.0895580919</v>
      </c>
      <c r="R1333" s="8" t="s">
        <v>8319</v>
      </c>
      <c r="S1333" s="8" t="s">
        <v>8321</v>
      </c>
      <c r="T1333" t="b">
        <v>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61"/>
        <v>42762.060277777782</v>
      </c>
      <c r="K1334">
        <v>1482888408</v>
      </c>
      <c r="L1334" s="11">
        <f t="shared" si="62"/>
        <v>42732.060277777782</v>
      </c>
      <c r="M1334" t="b">
        <v>0</v>
      </c>
      <c r="N1334">
        <v>0</v>
      </c>
      <c r="O1334" t="s">
        <v>8273</v>
      </c>
      <c r="P1334" s="5">
        <f t="shared" si="60"/>
        <v>-1</v>
      </c>
      <c r="Q1334" s="8" t="e">
        <f>SUM(E1334:$E$4115)/E1334</f>
        <v>#DIV/0!</v>
      </c>
      <c r="R1334" s="8" t="s">
        <v>8319</v>
      </c>
      <c r="S1334" s="8" t="s">
        <v>8321</v>
      </c>
      <c r="T1334" t="b">
        <v>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61"/>
        <v>41836.106770833336</v>
      </c>
      <c r="K1335">
        <v>1402886025</v>
      </c>
      <c r="L1335" s="11">
        <f t="shared" si="62"/>
        <v>41806.106770833336</v>
      </c>
      <c r="M1335" t="b">
        <v>0</v>
      </c>
      <c r="N1335">
        <v>0</v>
      </c>
      <c r="O1335" t="s">
        <v>8273</v>
      </c>
      <c r="P1335" s="5">
        <f t="shared" si="60"/>
        <v>-1</v>
      </c>
      <c r="Q1335" s="8" t="e">
        <f>SUM(E1335:$E$4115)/E1335</f>
        <v>#DIV/0!</v>
      </c>
      <c r="R1335" s="8" t="s">
        <v>8319</v>
      </c>
      <c r="S1335" s="8" t="s">
        <v>8321</v>
      </c>
      <c r="T1335" t="b">
        <v>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61"/>
        <v>42440.774155092593</v>
      </c>
      <c r="K1336">
        <v>1455129287</v>
      </c>
      <c r="L1336" s="11">
        <f t="shared" si="62"/>
        <v>42410.774155092593</v>
      </c>
      <c r="M1336" t="b">
        <v>0</v>
      </c>
      <c r="N1336">
        <v>276</v>
      </c>
      <c r="O1336" t="s">
        <v>8273</v>
      </c>
      <c r="P1336" s="5">
        <f t="shared" si="60"/>
        <v>-0.8924586466165414</v>
      </c>
      <c r="Q1336" s="8">
        <f>SUM(E1336:$E$4115)/E1336</f>
        <v>2411.2484807383084</v>
      </c>
      <c r="R1336" s="8" t="s">
        <v>8319</v>
      </c>
      <c r="S1336" s="8" t="s">
        <v>8321</v>
      </c>
      <c r="T1336" t="b">
        <v>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61"/>
        <v>42343.936365740738</v>
      </c>
      <c r="K1337">
        <v>1446762502</v>
      </c>
      <c r="L1337" s="11">
        <f t="shared" si="62"/>
        <v>42313.936365740738</v>
      </c>
      <c r="M1337" t="b">
        <v>0</v>
      </c>
      <c r="N1337">
        <v>16</v>
      </c>
      <c r="O1337" t="s">
        <v>8273</v>
      </c>
      <c r="P1337" s="5">
        <f t="shared" si="60"/>
        <v>-0.8024</v>
      </c>
      <c r="Q1337" s="8">
        <f>SUM(E1337:$E$4115)/E1337</f>
        <v>6978.4987894736878</v>
      </c>
      <c r="R1337" s="8" t="s">
        <v>8319</v>
      </c>
      <c r="S1337" s="8" t="s">
        <v>8321</v>
      </c>
      <c r="T1337" t="b">
        <v>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61"/>
        <v>41990.863750000004</v>
      </c>
      <c r="K1338">
        <v>1415825028</v>
      </c>
      <c r="L1338" s="11">
        <f t="shared" si="62"/>
        <v>41955.863750000004</v>
      </c>
      <c r="M1338" t="b">
        <v>0</v>
      </c>
      <c r="N1338">
        <v>224</v>
      </c>
      <c r="O1338" t="s">
        <v>8273</v>
      </c>
      <c r="P1338" s="5">
        <f t="shared" si="60"/>
        <v>-0.15053000000000005</v>
      </c>
      <c r="Q1338" s="8">
        <f>SUM(E1338:$E$4115)/E1338</f>
        <v>405.76882079414247</v>
      </c>
      <c r="R1338" s="8" t="s">
        <v>8319</v>
      </c>
      <c r="S1338" s="8" t="s">
        <v>8321</v>
      </c>
      <c r="T1338" t="b">
        <v>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61"/>
        <v>42797.577303240745</v>
      </c>
      <c r="K1339">
        <v>1485957079</v>
      </c>
      <c r="L1339" s="11">
        <f t="shared" si="62"/>
        <v>42767.577303240745</v>
      </c>
      <c r="M1339" t="b">
        <v>0</v>
      </c>
      <c r="N1339">
        <v>140</v>
      </c>
      <c r="O1339" t="s">
        <v>8273</v>
      </c>
      <c r="P1339" s="5">
        <f t="shared" si="60"/>
        <v>-0.50618000000000007</v>
      </c>
      <c r="Q1339" s="8">
        <f>SUM(E1339:$E$4115)/E1339</f>
        <v>1392.568021546313</v>
      </c>
      <c r="R1339" s="8" t="s">
        <v>8319</v>
      </c>
      <c r="S1339" s="8" t="s">
        <v>8321</v>
      </c>
      <c r="T1339" t="b">
        <v>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61"/>
        <v>42218.803622685184</v>
      </c>
      <c r="K1340">
        <v>1435951033</v>
      </c>
      <c r="L1340" s="11">
        <f t="shared" si="62"/>
        <v>42188.803622685184</v>
      </c>
      <c r="M1340" t="b">
        <v>0</v>
      </c>
      <c r="N1340">
        <v>15</v>
      </c>
      <c r="O1340" t="s">
        <v>8273</v>
      </c>
      <c r="P1340" s="5">
        <f t="shared" si="60"/>
        <v>-0.96696666666666664</v>
      </c>
      <c r="Q1340" s="8">
        <f>SUM(E1340:$E$4115)/E1340</f>
        <v>34671.247245206876</v>
      </c>
      <c r="R1340" s="8" t="s">
        <v>8319</v>
      </c>
      <c r="S1340" s="8" t="s">
        <v>8321</v>
      </c>
      <c r="T1340" t="b">
        <v>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61"/>
        <v>41981.688831018517</v>
      </c>
      <c r="K1341">
        <v>1414164715</v>
      </c>
      <c r="L1341" s="11">
        <f t="shared" si="62"/>
        <v>41936.647164351853</v>
      </c>
      <c r="M1341" t="b">
        <v>0</v>
      </c>
      <c r="N1341">
        <v>37</v>
      </c>
      <c r="O1341" t="s">
        <v>8273</v>
      </c>
      <c r="P1341" s="5">
        <f t="shared" si="60"/>
        <v>-0.93366000000000005</v>
      </c>
      <c r="Q1341" s="8">
        <f>SUM(E1341:$E$4115)/E1341</f>
        <v>10358.219782936392</v>
      </c>
      <c r="R1341" s="8" t="s">
        <v>8319</v>
      </c>
      <c r="S1341" s="8" t="s">
        <v>8321</v>
      </c>
      <c r="T1341" t="b">
        <v>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61"/>
        <v>41866.595520833333</v>
      </c>
      <c r="K1342">
        <v>1405520253</v>
      </c>
      <c r="L1342" s="11">
        <f t="shared" si="62"/>
        <v>41836.595520833333</v>
      </c>
      <c r="M1342" t="b">
        <v>0</v>
      </c>
      <c r="N1342">
        <v>0</v>
      </c>
      <c r="O1342" t="s">
        <v>8273</v>
      </c>
      <c r="P1342" s="5">
        <f t="shared" si="60"/>
        <v>-1</v>
      </c>
      <c r="Q1342" s="8" t="e">
        <f>SUM(E1342:$E$4115)/E1342</f>
        <v>#DIV/0!</v>
      </c>
      <c r="R1342" s="8" t="s">
        <v>8319</v>
      </c>
      <c r="S1342" s="8" t="s">
        <v>8321</v>
      </c>
      <c r="T1342" t="b">
        <v>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61"/>
        <v>42644.624039351853</v>
      </c>
      <c r="K1343">
        <v>1472569117</v>
      </c>
      <c r="L1343" s="11">
        <f t="shared" si="62"/>
        <v>42612.624039351853</v>
      </c>
      <c r="M1343" t="b">
        <v>0</v>
      </c>
      <c r="N1343">
        <v>46</v>
      </c>
      <c r="O1343" t="s">
        <v>8273</v>
      </c>
      <c r="P1343" s="5">
        <f t="shared" si="60"/>
        <v>-0.2964</v>
      </c>
      <c r="Q1343" s="8">
        <f>SUM(E1343:$E$4115)/E1343</f>
        <v>1953.0925537237072</v>
      </c>
      <c r="R1343" s="8" t="s">
        <v>8319</v>
      </c>
      <c r="S1343" s="8" t="s">
        <v>8321</v>
      </c>
      <c r="T1343" t="b">
        <v>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61"/>
        <v>42202.816423611112</v>
      </c>
      <c r="K1344">
        <v>1434569739</v>
      </c>
      <c r="L1344" s="11">
        <f t="shared" si="62"/>
        <v>42172.816423611112</v>
      </c>
      <c r="M1344" t="b">
        <v>0</v>
      </c>
      <c r="N1344">
        <v>1</v>
      </c>
      <c r="O1344" t="s">
        <v>8273</v>
      </c>
      <c r="P1344" s="5">
        <f t="shared" si="60"/>
        <v>-0.998</v>
      </c>
      <c r="Q1344" s="8">
        <f>SUM(E1344:$E$4115)/E1344</f>
        <v>343373.08020000008</v>
      </c>
      <c r="R1344" s="8" t="s">
        <v>8319</v>
      </c>
      <c r="S1344" s="8" t="s">
        <v>8321</v>
      </c>
      <c r="T1344" t="b">
        <v>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61"/>
        <v>42601.165972222225</v>
      </c>
      <c r="K1345">
        <v>1466512683</v>
      </c>
      <c r="L1345" s="11">
        <f t="shared" si="62"/>
        <v>42542.526423611111</v>
      </c>
      <c r="M1345" t="b">
        <v>0</v>
      </c>
      <c r="N1345">
        <v>323</v>
      </c>
      <c r="O1345" t="s">
        <v>8273</v>
      </c>
      <c r="P1345" s="5">
        <f t="shared" si="60"/>
        <v>2.298E-2</v>
      </c>
      <c r="Q1345" s="8">
        <f>SUM(E1345:$E$4115)/E1345</f>
        <v>671.31728909656124</v>
      </c>
      <c r="R1345" s="8" t="s">
        <v>8319</v>
      </c>
      <c r="S1345" s="8" t="s">
        <v>8321</v>
      </c>
      <c r="T1345" t="b">
        <v>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61"/>
        <v>42551.789803240739</v>
      </c>
      <c r="K1346">
        <v>1464807439</v>
      </c>
      <c r="L1346" s="11">
        <f t="shared" si="62"/>
        <v>42522.789803240739</v>
      </c>
      <c r="M1346" t="b">
        <v>0</v>
      </c>
      <c r="N1346">
        <v>139</v>
      </c>
      <c r="O1346" t="s">
        <v>8274</v>
      </c>
      <c r="P1346" s="5">
        <f t="shared" ref="P1346:P1409" si="63">(E1346/D1346)-1</f>
        <v>2.7773333333333334</v>
      </c>
      <c r="Q1346" s="8">
        <f>SUM(E1346:$E$4115)/E1346</f>
        <v>6051.1929085774818</v>
      </c>
      <c r="R1346" s="8" t="s">
        <v>8322</v>
      </c>
      <c r="S1346" s="8" t="s">
        <v>8323</v>
      </c>
      <c r="T1346" t="b">
        <v>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64">I1347/$W$3+25569</f>
        <v>41834.814340277779</v>
      </c>
      <c r="K1347">
        <v>1402342359</v>
      </c>
      <c r="L1347" s="11">
        <f t="shared" ref="L1347:L1410" si="65">K1347/$W$3+25569</f>
        <v>41799.814340277779</v>
      </c>
      <c r="M1347" t="b">
        <v>0</v>
      </c>
      <c r="N1347">
        <v>7</v>
      </c>
      <c r="O1347" t="s">
        <v>8274</v>
      </c>
      <c r="P1347" s="5">
        <f t="shared" si="63"/>
        <v>0.25</v>
      </c>
      <c r="Q1347" s="8">
        <f>SUM(E1347:$E$4115)/E1347</f>
        <v>91414.38138666669</v>
      </c>
      <c r="R1347" s="8" t="s">
        <v>8322</v>
      </c>
      <c r="S1347" s="8" t="s">
        <v>8323</v>
      </c>
      <c r="T1347" t="b">
        <v>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64"/>
        <v>41452.075821759259</v>
      </c>
      <c r="K1348">
        <v>1369705751</v>
      </c>
      <c r="L1348" s="11">
        <f t="shared" si="65"/>
        <v>41422.075821759259</v>
      </c>
      <c r="M1348" t="b">
        <v>0</v>
      </c>
      <c r="N1348">
        <v>149</v>
      </c>
      <c r="O1348" t="s">
        <v>8274</v>
      </c>
      <c r="P1348" s="5">
        <f t="shared" si="63"/>
        <v>0.47326530612244899</v>
      </c>
      <c r="Q1348" s="8">
        <f>SUM(E1348:$E$4115)/E1348</f>
        <v>4748.5826319434836</v>
      </c>
      <c r="R1348" s="8" t="s">
        <v>8322</v>
      </c>
      <c r="S1348" s="8" t="s">
        <v>8323</v>
      </c>
      <c r="T1348" t="b">
        <v>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64"/>
        <v>42070.638020833328</v>
      </c>
      <c r="K1349">
        <v>1423149525</v>
      </c>
      <c r="L1349" s="11">
        <f t="shared" si="65"/>
        <v>42040.638020833328</v>
      </c>
      <c r="M1349" t="b">
        <v>0</v>
      </c>
      <c r="N1349">
        <v>31</v>
      </c>
      <c r="O1349" t="s">
        <v>8274</v>
      </c>
      <c r="P1349" s="5">
        <f t="shared" si="63"/>
        <v>2.200000000000002E-2</v>
      </c>
      <c r="Q1349" s="8">
        <f>SUM(E1349:$E$4115)/E1349</f>
        <v>13414.011358121335</v>
      </c>
      <c r="R1349" s="8" t="s">
        <v>8322</v>
      </c>
      <c r="S1349" s="8" t="s">
        <v>8323</v>
      </c>
      <c r="T1349" t="b">
        <v>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64"/>
        <v>41991.506168981483</v>
      </c>
      <c r="K1350">
        <v>1416485333</v>
      </c>
      <c r="L1350" s="11">
        <f t="shared" si="65"/>
        <v>41963.506168981483</v>
      </c>
      <c r="M1350" t="b">
        <v>0</v>
      </c>
      <c r="N1350">
        <v>26</v>
      </c>
      <c r="O1350" t="s">
        <v>8274</v>
      </c>
      <c r="P1350" s="5">
        <f t="shared" si="63"/>
        <v>1.8723404255319043E-2</v>
      </c>
      <c r="Q1350" s="8">
        <f>SUM(E1350:$E$4115)/E1350</f>
        <v>5726.0223926482895</v>
      </c>
      <c r="R1350" s="8" t="s">
        <v>8322</v>
      </c>
      <c r="S1350" s="8" t="s">
        <v>8323</v>
      </c>
      <c r="T1350" t="b">
        <v>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64"/>
        <v>42354.290972222225</v>
      </c>
      <c r="K1351">
        <v>1447055935</v>
      </c>
      <c r="L1351" s="11">
        <f t="shared" si="65"/>
        <v>42317.33258101852</v>
      </c>
      <c r="M1351" t="b">
        <v>0</v>
      </c>
      <c r="N1351">
        <v>172</v>
      </c>
      <c r="O1351" t="s">
        <v>8274</v>
      </c>
      <c r="P1351" s="5">
        <f t="shared" si="63"/>
        <v>1.0419999999999998</v>
      </c>
      <c r="Q1351" s="8">
        <f>SUM(E1351:$E$4115)/E1351</f>
        <v>3355.9509324191981</v>
      </c>
      <c r="R1351" s="8" t="s">
        <v>8322</v>
      </c>
      <c r="S1351" s="8" t="s">
        <v>8323</v>
      </c>
      <c r="T1351" t="b">
        <v>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64"/>
        <v>42364.013124999998</v>
      </c>
      <c r="K1352">
        <v>1448497134</v>
      </c>
      <c r="L1352" s="11">
        <f t="shared" si="65"/>
        <v>42334.013124999998</v>
      </c>
      <c r="M1352" t="b">
        <v>0</v>
      </c>
      <c r="N1352">
        <v>78</v>
      </c>
      <c r="O1352" t="s">
        <v>8274</v>
      </c>
      <c r="P1352" s="5">
        <f t="shared" si="63"/>
        <v>4.049999999999998E-2</v>
      </c>
      <c r="Q1352" s="8">
        <f>SUM(E1352:$E$4115)/E1352</f>
        <v>6584.1516617011075</v>
      </c>
      <c r="R1352" s="8" t="s">
        <v>8322</v>
      </c>
      <c r="S1352" s="8" t="s">
        <v>8323</v>
      </c>
      <c r="T1352" t="b">
        <v>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64"/>
        <v>42412.74009259259</v>
      </c>
      <c r="K1353">
        <v>1452707144</v>
      </c>
      <c r="L1353" s="11">
        <f t="shared" si="65"/>
        <v>42382.74009259259</v>
      </c>
      <c r="M1353" t="b">
        <v>0</v>
      </c>
      <c r="N1353">
        <v>120</v>
      </c>
      <c r="O1353" t="s">
        <v>8274</v>
      </c>
      <c r="P1353" s="5">
        <f t="shared" si="63"/>
        <v>1.265000000000005E-2</v>
      </c>
      <c r="Q1353" s="8">
        <f>SUM(E1353:$E$4115)/E1353</f>
        <v>1691.0505367106114</v>
      </c>
      <c r="R1353" s="8" t="s">
        <v>8322</v>
      </c>
      <c r="S1353" s="8" t="s">
        <v>8323</v>
      </c>
      <c r="T1353" t="b">
        <v>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64"/>
        <v>42252.165972222225</v>
      </c>
      <c r="K1354">
        <v>1436968366</v>
      </c>
      <c r="L1354" s="11">
        <f t="shared" si="65"/>
        <v>42200.578310185185</v>
      </c>
      <c r="M1354" t="b">
        <v>0</v>
      </c>
      <c r="N1354">
        <v>227</v>
      </c>
      <c r="O1354" t="s">
        <v>8274</v>
      </c>
      <c r="P1354" s="5">
        <f t="shared" si="63"/>
        <v>0.36139999999999994</v>
      </c>
      <c r="Q1354" s="8">
        <f>SUM(E1354:$E$4115)/E1354</f>
        <v>2514.2201792272667</v>
      </c>
      <c r="R1354" s="8" t="s">
        <v>8322</v>
      </c>
      <c r="S1354" s="8" t="s">
        <v>8323</v>
      </c>
      <c r="T1354" t="b">
        <v>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64"/>
        <v>41344</v>
      </c>
      <c r="K1355">
        <v>1359946188</v>
      </c>
      <c r="L1355" s="11">
        <f t="shared" si="65"/>
        <v>41309.11791666667</v>
      </c>
      <c r="M1355" t="b">
        <v>0</v>
      </c>
      <c r="N1355">
        <v>42</v>
      </c>
      <c r="O1355" t="s">
        <v>8274</v>
      </c>
      <c r="P1355" s="5">
        <f t="shared" si="63"/>
        <v>0.33600000000000008</v>
      </c>
      <c r="Q1355" s="8">
        <f>SUM(E1355:$E$4115)/E1355</f>
        <v>25610.014610778449</v>
      </c>
      <c r="R1355" s="8" t="s">
        <v>8322</v>
      </c>
      <c r="S1355" s="8" t="s">
        <v>8323</v>
      </c>
      <c r="T1355" t="b">
        <v>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64"/>
        <v>42532.807627314818</v>
      </c>
      <c r="K1356">
        <v>1463080979</v>
      </c>
      <c r="L1356" s="11">
        <f t="shared" si="65"/>
        <v>42502.807627314818</v>
      </c>
      <c r="M1356" t="b">
        <v>0</v>
      </c>
      <c r="N1356">
        <v>64</v>
      </c>
      <c r="O1356" t="s">
        <v>8274</v>
      </c>
      <c r="P1356" s="5">
        <f t="shared" si="63"/>
        <v>0.30249999999999999</v>
      </c>
      <c r="Q1356" s="8">
        <f>SUM(E1356:$E$4115)/E1356</f>
        <v>21889.72714011517</v>
      </c>
      <c r="R1356" s="8" t="s">
        <v>8322</v>
      </c>
      <c r="S1356" s="8" t="s">
        <v>8323</v>
      </c>
      <c r="T1356" t="b">
        <v>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64"/>
        <v>41243.416666666664</v>
      </c>
      <c r="K1357">
        <v>1351663605</v>
      </c>
      <c r="L1357" s="11">
        <f t="shared" si="65"/>
        <v>41213.254687499997</v>
      </c>
      <c r="M1357" t="b">
        <v>0</v>
      </c>
      <c r="N1357">
        <v>121</v>
      </c>
      <c r="O1357" t="s">
        <v>8274</v>
      </c>
      <c r="P1357" s="5">
        <f t="shared" si="63"/>
        <v>0.22679999999999989</v>
      </c>
      <c r="Q1357" s="8">
        <f>SUM(E1357:$E$4115)/E1357</f>
        <v>11154.900723834369</v>
      </c>
      <c r="R1357" s="8" t="s">
        <v>8322</v>
      </c>
      <c r="S1357" s="8" t="s">
        <v>8323</v>
      </c>
      <c r="T1357" t="b">
        <v>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64"/>
        <v>41460.038888888885</v>
      </c>
      <c r="K1358">
        <v>1370393760</v>
      </c>
      <c r="L1358" s="11">
        <f t="shared" si="65"/>
        <v>41430.038888888885</v>
      </c>
      <c r="M1358" t="b">
        <v>0</v>
      </c>
      <c r="N1358">
        <v>87</v>
      </c>
      <c r="O1358" t="s">
        <v>8274</v>
      </c>
      <c r="P1358" s="5">
        <f t="shared" si="63"/>
        <v>0.82810588235294125</v>
      </c>
      <c r="Q1358" s="8">
        <f>SUM(E1358:$E$4115)/E1358</f>
        <v>5503.7701381693696</v>
      </c>
      <c r="R1358" s="8" t="s">
        <v>8322</v>
      </c>
      <c r="S1358" s="8" t="s">
        <v>8323</v>
      </c>
      <c r="T1358" t="b">
        <v>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64"/>
        <v>41334.249305555553</v>
      </c>
      <c r="K1359">
        <v>1359587137</v>
      </c>
      <c r="L1359" s="11">
        <f t="shared" si="65"/>
        <v>41304.962233796294</v>
      </c>
      <c r="M1359" t="b">
        <v>0</v>
      </c>
      <c r="N1359">
        <v>65</v>
      </c>
      <c r="O1359" t="s">
        <v>8274</v>
      </c>
      <c r="P1359" s="5">
        <f t="shared" si="63"/>
        <v>0.25299999999999989</v>
      </c>
      <c r="Q1359" s="8">
        <f>SUM(E1359:$E$4115)/E1359</f>
        <v>13648.363112529934</v>
      </c>
      <c r="R1359" s="8" t="s">
        <v>8322</v>
      </c>
      <c r="S1359" s="8" t="s">
        <v>8323</v>
      </c>
      <c r="T1359" t="b">
        <v>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64"/>
        <v>40719.570868055554</v>
      </c>
      <c r="K1360">
        <v>1306417323</v>
      </c>
      <c r="L1360" s="11">
        <f t="shared" si="65"/>
        <v>40689.570868055554</v>
      </c>
      <c r="M1360" t="b">
        <v>0</v>
      </c>
      <c r="N1360">
        <v>49</v>
      </c>
      <c r="O1360" t="s">
        <v>8274</v>
      </c>
      <c r="P1360" s="5">
        <f t="shared" si="63"/>
        <v>0.1166666666666667</v>
      </c>
      <c r="Q1360" s="8">
        <f>SUM(E1360:$E$4115)/E1360</f>
        <v>10209.042376119407</v>
      </c>
      <c r="R1360" s="8" t="s">
        <v>8322</v>
      </c>
      <c r="S1360" s="8" t="s">
        <v>8323</v>
      </c>
      <c r="T1360" t="b">
        <v>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64"/>
        <v>40730.814699074072</v>
      </c>
      <c r="K1361">
        <v>1304623990</v>
      </c>
      <c r="L1361" s="11">
        <f t="shared" si="65"/>
        <v>40668.814699074072</v>
      </c>
      <c r="M1361" t="b">
        <v>0</v>
      </c>
      <c r="N1361">
        <v>19</v>
      </c>
      <c r="O1361" t="s">
        <v>8274</v>
      </c>
      <c r="P1361" s="5">
        <f t="shared" si="63"/>
        <v>0.15757575757575748</v>
      </c>
      <c r="Q1361" s="8">
        <f>SUM(E1361:$E$4115)/E1361</f>
        <v>44760.395235602118</v>
      </c>
      <c r="R1361" s="8" t="s">
        <v>8322</v>
      </c>
      <c r="S1361" s="8" t="s">
        <v>8323</v>
      </c>
      <c r="T1361" t="b">
        <v>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64"/>
        <v>41123.900694444441</v>
      </c>
      <c r="K1362">
        <v>1341524220</v>
      </c>
      <c r="L1362" s="11">
        <f t="shared" si="65"/>
        <v>41095.900694444441</v>
      </c>
      <c r="M1362" t="b">
        <v>0</v>
      </c>
      <c r="N1362">
        <v>81</v>
      </c>
      <c r="O1362" t="s">
        <v>8274</v>
      </c>
      <c r="P1362" s="5">
        <f t="shared" si="63"/>
        <v>0.73199999999999998</v>
      </c>
      <c r="Q1362" s="8">
        <f>SUM(E1362:$E$4115)/E1362</f>
        <v>13162.501139337959</v>
      </c>
      <c r="R1362" s="8" t="s">
        <v>8322</v>
      </c>
      <c r="S1362" s="8" t="s">
        <v>8323</v>
      </c>
      <c r="T1362" t="b">
        <v>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64"/>
        <v>41811.717268518521</v>
      </c>
      <c r="K1363">
        <v>1400778772</v>
      </c>
      <c r="L1363" s="11">
        <f t="shared" si="65"/>
        <v>41781.717268518521</v>
      </c>
      <c r="M1363" t="b">
        <v>0</v>
      </c>
      <c r="N1363">
        <v>264</v>
      </c>
      <c r="O1363" t="s">
        <v>8274</v>
      </c>
      <c r="P1363" s="5">
        <f t="shared" si="63"/>
        <v>0.25983333333333336</v>
      </c>
      <c r="Q1363" s="8">
        <f>SUM(E1363:$E$4115)/E1363</f>
        <v>4523.5586664902785</v>
      </c>
      <c r="R1363" s="8" t="s">
        <v>8322</v>
      </c>
      <c r="S1363" s="8" t="s">
        <v>8323</v>
      </c>
      <c r="T1363" t="b">
        <v>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64"/>
        <v>41524.934386574074</v>
      </c>
      <c r="K1364">
        <v>1373408731</v>
      </c>
      <c r="L1364" s="11">
        <f t="shared" si="65"/>
        <v>41464.934386574074</v>
      </c>
      <c r="M1364" t="b">
        <v>0</v>
      </c>
      <c r="N1364">
        <v>25</v>
      </c>
      <c r="O1364" t="s">
        <v>8274</v>
      </c>
      <c r="P1364" s="5">
        <f t="shared" si="63"/>
        <v>9.099999999999997E-2</v>
      </c>
      <c r="Q1364" s="8">
        <f>SUM(E1364:$E$4115)/E1364</f>
        <v>31334.574665444561</v>
      </c>
      <c r="R1364" s="8" t="s">
        <v>8322</v>
      </c>
      <c r="S1364" s="8" t="s">
        <v>8323</v>
      </c>
      <c r="T1364" t="b">
        <v>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64"/>
        <v>42415.332638888889</v>
      </c>
      <c r="K1365">
        <v>1453925727</v>
      </c>
      <c r="L1365" s="11">
        <f t="shared" si="65"/>
        <v>42396.8440625</v>
      </c>
      <c r="M1365" t="b">
        <v>0</v>
      </c>
      <c r="N1365">
        <v>5</v>
      </c>
      <c r="O1365" t="s">
        <v>8274</v>
      </c>
      <c r="P1365" s="5">
        <f t="shared" si="63"/>
        <v>0</v>
      </c>
      <c r="Q1365" s="8">
        <f>SUM(E1365:$E$4115)/E1365</f>
        <v>170924.64980000007</v>
      </c>
      <c r="R1365" s="8" t="s">
        <v>8322</v>
      </c>
      <c r="S1365" s="8" t="s">
        <v>8323</v>
      </c>
      <c r="T1365" t="b">
        <v>1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64"/>
        <v>42011.6956712963</v>
      </c>
      <c r="K1366">
        <v>1415464906</v>
      </c>
      <c r="L1366" s="11">
        <f t="shared" si="65"/>
        <v>41951.6956712963</v>
      </c>
      <c r="M1366" t="b">
        <v>0</v>
      </c>
      <c r="N1366">
        <v>144</v>
      </c>
      <c r="O1366" t="s">
        <v>8276</v>
      </c>
      <c r="P1366" s="5">
        <f t="shared" si="63"/>
        <v>0.18642857142857139</v>
      </c>
      <c r="Q1366" s="8">
        <f>SUM(E1366:$E$4115)/E1366</f>
        <v>686.02709131045583</v>
      </c>
      <c r="R1366" s="8" t="s">
        <v>8325</v>
      </c>
      <c r="S1366" s="8" t="s">
        <v>8326</v>
      </c>
      <c r="T1366" t="b">
        <v>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64"/>
        <v>42079.691574074073</v>
      </c>
      <c r="K1367">
        <v>1423935352</v>
      </c>
      <c r="L1367" s="11">
        <f t="shared" si="65"/>
        <v>42049.733240740738</v>
      </c>
      <c r="M1367" t="b">
        <v>0</v>
      </c>
      <c r="N1367">
        <v>92</v>
      </c>
      <c r="O1367" t="s">
        <v>8276</v>
      </c>
      <c r="P1367" s="5">
        <f t="shared" si="63"/>
        <v>2.666666666666595E-3</v>
      </c>
      <c r="Q1367" s="8">
        <f>SUM(E1367:$E$4115)/E1367</f>
        <v>4539.2154202127676</v>
      </c>
      <c r="R1367" s="8" t="s">
        <v>8325</v>
      </c>
      <c r="S1367" s="8" t="s">
        <v>8326</v>
      </c>
      <c r="T1367" t="b">
        <v>1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64"/>
        <v>41970.037766203706</v>
      </c>
      <c r="K1368">
        <v>1413158063</v>
      </c>
      <c r="L1368" s="11">
        <f t="shared" si="65"/>
        <v>41924.996099537035</v>
      </c>
      <c r="M1368" t="b">
        <v>0</v>
      </c>
      <c r="N1368">
        <v>147</v>
      </c>
      <c r="O1368" t="s">
        <v>8276</v>
      </c>
      <c r="P1368" s="5">
        <f t="shared" si="63"/>
        <v>0.26489200000000013</v>
      </c>
      <c r="Q1368" s="8">
        <f>SUM(E1368:$E$4115)/E1368</f>
        <v>3597.3959262925227</v>
      </c>
      <c r="R1368" s="8" t="s">
        <v>8325</v>
      </c>
      <c r="S1368" s="8" t="s">
        <v>8326</v>
      </c>
      <c r="T1368" t="b">
        <v>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64"/>
        <v>42322.044560185182</v>
      </c>
      <c r="K1369">
        <v>1444867450</v>
      </c>
      <c r="L1369" s="11">
        <f t="shared" si="65"/>
        <v>42292.002893518518</v>
      </c>
      <c r="M1369" t="b">
        <v>0</v>
      </c>
      <c r="N1369">
        <v>90</v>
      </c>
      <c r="O1369" t="s">
        <v>8276</v>
      </c>
      <c r="P1369" s="5">
        <f t="shared" si="63"/>
        <v>0.14260000000000006</v>
      </c>
      <c r="Q1369" s="8">
        <f>SUM(E1369:$E$4115)/E1369</f>
        <v>5971.9750166287431</v>
      </c>
      <c r="R1369" s="8" t="s">
        <v>8325</v>
      </c>
      <c r="S1369" s="8" t="s">
        <v>8326</v>
      </c>
      <c r="T1369" t="b">
        <v>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64"/>
        <v>42170.190902777773</v>
      </c>
      <c r="K1370">
        <v>1432269294</v>
      </c>
      <c r="L1370" s="11">
        <f t="shared" si="65"/>
        <v>42146.190902777773</v>
      </c>
      <c r="M1370" t="b">
        <v>0</v>
      </c>
      <c r="N1370">
        <v>87</v>
      </c>
      <c r="O1370" t="s">
        <v>8276</v>
      </c>
      <c r="P1370" s="5">
        <f t="shared" si="63"/>
        <v>0.10699999999999998</v>
      </c>
      <c r="Q1370" s="8">
        <f>SUM(E1370:$E$4115)/E1370</f>
        <v>6162.9955320686558</v>
      </c>
      <c r="R1370" s="8" t="s">
        <v>8325</v>
      </c>
      <c r="S1370" s="8" t="s">
        <v>8326</v>
      </c>
      <c r="T1370" t="b">
        <v>1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64"/>
        <v>41740.594282407408</v>
      </c>
      <c r="K1371">
        <v>1394633746</v>
      </c>
      <c r="L1371" s="11">
        <f t="shared" si="65"/>
        <v>41710.594282407408</v>
      </c>
      <c r="M1371" t="b">
        <v>0</v>
      </c>
      <c r="N1371">
        <v>406</v>
      </c>
      <c r="O1371" t="s">
        <v>8276</v>
      </c>
      <c r="P1371" s="5">
        <f t="shared" si="63"/>
        <v>5.3480531520395447E-2</v>
      </c>
      <c r="Q1371" s="8">
        <f>SUM(E1371:$E$4115)/E1371</f>
        <v>1000.4697850993077</v>
      </c>
      <c r="R1371" s="8" t="s">
        <v>8325</v>
      </c>
      <c r="S1371" s="8" t="s">
        <v>8326</v>
      </c>
      <c r="T1371" t="b">
        <v>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64"/>
        <v>41563.00335648148</v>
      </c>
      <c r="K1372">
        <v>1380585890</v>
      </c>
      <c r="L1372" s="11">
        <f t="shared" si="65"/>
        <v>41548.00335648148</v>
      </c>
      <c r="M1372" t="b">
        <v>0</v>
      </c>
      <c r="N1372">
        <v>20</v>
      </c>
      <c r="O1372" t="s">
        <v>8276</v>
      </c>
      <c r="P1372" s="5">
        <f t="shared" si="63"/>
        <v>3.6666666666666625E-2</v>
      </c>
      <c r="Q1372" s="8">
        <f>SUM(E1372:$E$4115)/E1372</f>
        <v>21911.610700964644</v>
      </c>
      <c r="R1372" s="8" t="s">
        <v>8325</v>
      </c>
      <c r="S1372" s="8" t="s">
        <v>8326</v>
      </c>
      <c r="T1372" t="b">
        <v>1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64"/>
        <v>42131.758587962962</v>
      </c>
      <c r="K1373">
        <v>1428430342</v>
      </c>
      <c r="L1373" s="11">
        <f t="shared" si="65"/>
        <v>42101.758587962962</v>
      </c>
      <c r="M1373" t="b">
        <v>0</v>
      </c>
      <c r="N1373">
        <v>70</v>
      </c>
      <c r="O1373" t="s">
        <v>8276</v>
      </c>
      <c r="P1373" s="5">
        <f t="shared" si="63"/>
        <v>7.0867266752393299E-2</v>
      </c>
      <c r="Q1373" s="8">
        <f>SUM(E1373:$E$4115)/E1373</f>
        <v>4545.8305056704503</v>
      </c>
      <c r="R1373" s="8" t="s">
        <v>8325</v>
      </c>
      <c r="S1373" s="8" t="s">
        <v>8326</v>
      </c>
      <c r="T1373" t="b">
        <v>1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64"/>
        <v>41102.739953703705</v>
      </c>
      <c r="K1374">
        <v>1339523132</v>
      </c>
      <c r="L1374" s="11">
        <f t="shared" si="65"/>
        <v>41072.739953703705</v>
      </c>
      <c r="M1374" t="b">
        <v>0</v>
      </c>
      <c r="N1374">
        <v>16</v>
      </c>
      <c r="O1374" t="s">
        <v>8276</v>
      </c>
      <c r="P1374" s="5">
        <f t="shared" si="63"/>
        <v>0.24</v>
      </c>
      <c r="Q1374" s="8">
        <f>SUM(E1374:$E$4115)/E1374</f>
        <v>54941.136516129067</v>
      </c>
      <c r="R1374" s="8" t="s">
        <v>8325</v>
      </c>
      <c r="S1374" s="8" t="s">
        <v>8326</v>
      </c>
      <c r="T1374" t="b">
        <v>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64"/>
        <v>42734.95177083333</v>
      </c>
      <c r="K1375">
        <v>1480546233</v>
      </c>
      <c r="L1375" s="11">
        <f t="shared" si="65"/>
        <v>42704.95177083333</v>
      </c>
      <c r="M1375" t="b">
        <v>0</v>
      </c>
      <c r="N1375">
        <v>52</v>
      </c>
      <c r="O1375" t="s">
        <v>8276</v>
      </c>
      <c r="P1375" s="5">
        <f t="shared" si="63"/>
        <v>5.0100000000000033E-2</v>
      </c>
      <c r="Q1375" s="8">
        <f>SUM(E1375:$E$4115)/E1375</f>
        <v>3243.775320445674</v>
      </c>
      <c r="R1375" s="8" t="s">
        <v>8325</v>
      </c>
      <c r="S1375" s="8" t="s">
        <v>8326</v>
      </c>
      <c r="T1375" t="b">
        <v>1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64"/>
        <v>42454.12023148148</v>
      </c>
      <c r="K1376">
        <v>1456285988</v>
      </c>
      <c r="L1376" s="11">
        <f t="shared" si="65"/>
        <v>42424.161898148144</v>
      </c>
      <c r="M1376" t="b">
        <v>0</v>
      </c>
      <c r="N1376">
        <v>66</v>
      </c>
      <c r="O1376" t="s">
        <v>8276</v>
      </c>
      <c r="P1376" s="5">
        <f t="shared" si="63"/>
        <v>0.89466666666666672</v>
      </c>
      <c r="Q1376" s="8">
        <f>SUM(E1376:$E$4115)/E1376</f>
        <v>11981.838015482062</v>
      </c>
      <c r="R1376" s="8" t="s">
        <v>8325</v>
      </c>
      <c r="S1376" s="8" t="s">
        <v>8326</v>
      </c>
      <c r="T1376" t="b">
        <v>1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64"/>
        <v>42750.066192129627</v>
      </c>
      <c r="K1377">
        <v>1481852119</v>
      </c>
      <c r="L1377" s="11">
        <f t="shared" si="65"/>
        <v>42720.066192129627</v>
      </c>
      <c r="M1377" t="b">
        <v>0</v>
      </c>
      <c r="N1377">
        <v>109</v>
      </c>
      <c r="O1377" t="s">
        <v>8276</v>
      </c>
      <c r="P1377" s="5">
        <f t="shared" si="63"/>
        <v>0.71324999999999994</v>
      </c>
      <c r="Q1377" s="8">
        <f>SUM(E1377:$E$4115)/E1377</f>
        <v>4968.5599941631435</v>
      </c>
      <c r="R1377" s="8" t="s">
        <v>8325</v>
      </c>
      <c r="S1377" s="8" t="s">
        <v>8326</v>
      </c>
      <c r="T1377" t="b">
        <v>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64"/>
        <v>42707.710717592592</v>
      </c>
      <c r="K1378">
        <v>1478189006</v>
      </c>
      <c r="L1378" s="11">
        <f t="shared" si="65"/>
        <v>42677.669050925921</v>
      </c>
      <c r="M1378" t="b">
        <v>0</v>
      </c>
      <c r="N1378">
        <v>168</v>
      </c>
      <c r="O1378" t="s">
        <v>8276</v>
      </c>
      <c r="P1378" s="5">
        <f t="shared" si="63"/>
        <v>1.5248648648648651</v>
      </c>
      <c r="Q1378" s="8">
        <f>SUM(E1378:$E$4115)/E1378</f>
        <v>3644.0471676300604</v>
      </c>
      <c r="R1378" s="8" t="s">
        <v>8325</v>
      </c>
      <c r="S1378" s="8" t="s">
        <v>8326</v>
      </c>
      <c r="T1378" t="b">
        <v>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64"/>
        <v>42769.174305555556</v>
      </c>
      <c r="K1379">
        <v>1484198170</v>
      </c>
      <c r="L1379" s="11">
        <f t="shared" si="65"/>
        <v>42747.219560185185</v>
      </c>
      <c r="M1379" t="b">
        <v>0</v>
      </c>
      <c r="N1379">
        <v>31</v>
      </c>
      <c r="O1379" t="s">
        <v>8276</v>
      </c>
      <c r="P1379" s="5">
        <f t="shared" si="63"/>
        <v>0.16153846153846163</v>
      </c>
      <c r="Q1379" s="8">
        <f>SUM(E1379:$E$4115)/E1379</f>
        <v>22538.640158940412</v>
      </c>
      <c r="R1379" s="8" t="s">
        <v>8325</v>
      </c>
      <c r="S1379" s="8" t="s">
        <v>8326</v>
      </c>
      <c r="T1379" t="b">
        <v>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64"/>
        <v>42583.759375000001</v>
      </c>
      <c r="K1380">
        <v>1468779210</v>
      </c>
      <c r="L1380" s="11">
        <f t="shared" si="65"/>
        <v>42568.759375000001</v>
      </c>
      <c r="M1380" t="b">
        <v>0</v>
      </c>
      <c r="N1380">
        <v>133</v>
      </c>
      <c r="O1380" t="s">
        <v>8276</v>
      </c>
      <c r="P1380" s="5">
        <f t="shared" si="63"/>
        <v>1.0335000000000001</v>
      </c>
      <c r="Q1380" s="8">
        <f>SUM(E1380:$E$4115)/E1380</f>
        <v>8367.7985345463549</v>
      </c>
      <c r="R1380" s="8" t="s">
        <v>8325</v>
      </c>
      <c r="S1380" s="8" t="s">
        <v>8326</v>
      </c>
      <c r="T1380" t="b">
        <v>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64"/>
        <v>42160.491620370369</v>
      </c>
      <c r="K1381">
        <v>1430912876</v>
      </c>
      <c r="L1381" s="11">
        <f t="shared" si="65"/>
        <v>42130.491620370369</v>
      </c>
      <c r="M1381" t="b">
        <v>0</v>
      </c>
      <c r="N1381">
        <v>151</v>
      </c>
      <c r="O1381" t="s">
        <v>8276</v>
      </c>
      <c r="P1381" s="5">
        <f t="shared" si="63"/>
        <v>0.1160000000000001</v>
      </c>
      <c r="Q1381" s="8">
        <f>SUM(E1381:$E$4115)/E1381</f>
        <v>3049.0833010752708</v>
      </c>
      <c r="R1381" s="8" t="s">
        <v>8325</v>
      </c>
      <c r="S1381" s="8" t="s">
        <v>8326</v>
      </c>
      <c r="T1381" t="b">
        <v>1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64"/>
        <v>42164.083333333328</v>
      </c>
      <c r="K1382">
        <v>1431886706</v>
      </c>
      <c r="L1382" s="11">
        <f t="shared" si="65"/>
        <v>42141.762800925921</v>
      </c>
      <c r="M1382" t="b">
        <v>0</v>
      </c>
      <c r="N1382">
        <v>5</v>
      </c>
      <c r="O1382" t="s">
        <v>8276</v>
      </c>
      <c r="P1382" s="5">
        <f t="shared" si="63"/>
        <v>3.24</v>
      </c>
      <c r="Q1382" s="8">
        <f>SUM(E1382:$E$4115)/E1382</f>
        <v>320911.41169811343</v>
      </c>
      <c r="R1382" s="8" t="s">
        <v>8325</v>
      </c>
      <c r="S1382" s="8" t="s">
        <v>8326</v>
      </c>
      <c r="T1382" t="b">
        <v>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64"/>
        <v>42733.214409722219</v>
      </c>
      <c r="K1383">
        <v>1480396125</v>
      </c>
      <c r="L1383" s="11">
        <f t="shared" si="65"/>
        <v>42703.214409722219</v>
      </c>
      <c r="M1383" t="b">
        <v>0</v>
      </c>
      <c r="N1383">
        <v>73</v>
      </c>
      <c r="O1383" t="s">
        <v>8276</v>
      </c>
      <c r="P1383" s="5">
        <f t="shared" si="63"/>
        <v>7.0999999999999952E-2</v>
      </c>
      <c r="Q1383" s="8">
        <f>SUM(E1383:$E$4115)/E1383</f>
        <v>6352.2882614379132</v>
      </c>
      <c r="R1383" s="8" t="s">
        <v>8325</v>
      </c>
      <c r="S1383" s="8" t="s">
        <v>8326</v>
      </c>
      <c r="T1383" t="b">
        <v>1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64"/>
        <v>41400.800185185188</v>
      </c>
      <c r="K1384">
        <v>1365275536</v>
      </c>
      <c r="L1384" s="11">
        <f t="shared" si="65"/>
        <v>41370.800185185188</v>
      </c>
      <c r="M1384" t="b">
        <v>0</v>
      </c>
      <c r="N1384">
        <v>148</v>
      </c>
      <c r="O1384" t="s">
        <v>8276</v>
      </c>
      <c r="P1384" s="5">
        <f t="shared" si="63"/>
        <v>4.3625000000000025E-2</v>
      </c>
      <c r="Q1384" s="8">
        <f>SUM(E1384:$E$4115)/E1384</f>
        <v>4073.6793196790063</v>
      </c>
      <c r="R1384" s="8" t="s">
        <v>8325</v>
      </c>
      <c r="S1384" s="8" t="s">
        <v>8326</v>
      </c>
      <c r="T1384" t="b">
        <v>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64"/>
        <v>42727.074976851851</v>
      </c>
      <c r="K1385">
        <v>1480729678</v>
      </c>
      <c r="L1385" s="11">
        <f t="shared" si="65"/>
        <v>42707.074976851851</v>
      </c>
      <c r="M1385" t="b">
        <v>0</v>
      </c>
      <c r="N1385">
        <v>93</v>
      </c>
      <c r="O1385" t="s">
        <v>8276</v>
      </c>
      <c r="P1385" s="5">
        <f t="shared" si="63"/>
        <v>1.124090909090909</v>
      </c>
      <c r="Q1385" s="8">
        <f>SUM(E1385:$E$4115)/E1385</f>
        <v>7276.439041301096</v>
      </c>
      <c r="R1385" s="8" t="s">
        <v>8325</v>
      </c>
      <c r="S1385" s="8" t="s">
        <v>8326</v>
      </c>
      <c r="T1385" t="b">
        <v>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64"/>
        <v>42190.735208333332</v>
      </c>
      <c r="K1386">
        <v>1433525922</v>
      </c>
      <c r="L1386" s="11">
        <f t="shared" si="65"/>
        <v>42160.735208333332</v>
      </c>
      <c r="M1386" t="b">
        <v>0</v>
      </c>
      <c r="N1386">
        <v>63</v>
      </c>
      <c r="O1386" t="s">
        <v>8276</v>
      </c>
      <c r="P1386" s="5">
        <f t="shared" si="63"/>
        <v>0.24085714285714288</v>
      </c>
      <c r="Q1386" s="8">
        <f>SUM(E1386:$E$4115)/E1386</f>
        <v>7828.2584941284877</v>
      </c>
      <c r="R1386" s="8" t="s">
        <v>8325</v>
      </c>
      <c r="S1386" s="8" t="s">
        <v>8326</v>
      </c>
      <c r="T1386" t="b">
        <v>1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64"/>
        <v>42489.507638888885</v>
      </c>
      <c r="K1387">
        <v>1457109121</v>
      </c>
      <c r="L1387" s="11">
        <f t="shared" si="65"/>
        <v>42433.688900462963</v>
      </c>
      <c r="M1387" t="b">
        <v>0</v>
      </c>
      <c r="N1387">
        <v>134</v>
      </c>
      <c r="O1387" t="s">
        <v>8276</v>
      </c>
      <c r="P1387" s="5">
        <f t="shared" si="63"/>
        <v>0.10406124999999999</v>
      </c>
      <c r="Q1387" s="8">
        <f>SUM(E1387:$E$4115)/E1387</f>
        <v>3848.7203087691041</v>
      </c>
      <c r="R1387" s="8" t="s">
        <v>8325</v>
      </c>
      <c r="S1387" s="8" t="s">
        <v>8326</v>
      </c>
      <c r="T1387" t="b">
        <v>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64"/>
        <v>42214.646863425922</v>
      </c>
      <c r="K1388">
        <v>1435591889</v>
      </c>
      <c r="L1388" s="11">
        <f t="shared" si="65"/>
        <v>42184.646863425922</v>
      </c>
      <c r="M1388" t="b">
        <v>0</v>
      </c>
      <c r="N1388">
        <v>14</v>
      </c>
      <c r="O1388" t="s">
        <v>8276</v>
      </c>
      <c r="P1388" s="5">
        <f t="shared" si="63"/>
        <v>1.1875</v>
      </c>
      <c r="Q1388" s="8">
        <f>SUM(E1388:$E$4115)/E1388</f>
        <v>38839.944171428593</v>
      </c>
      <c r="R1388" s="8" t="s">
        <v>8325</v>
      </c>
      <c r="S1388" s="8" t="s">
        <v>8326</v>
      </c>
      <c r="T1388" t="b">
        <v>1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64"/>
        <v>42158.1875</v>
      </c>
      <c r="K1389">
        <v>1430604395</v>
      </c>
      <c r="L1389" s="11">
        <f t="shared" si="65"/>
        <v>42126.92123842593</v>
      </c>
      <c r="M1389" t="b">
        <v>0</v>
      </c>
      <c r="N1389">
        <v>78</v>
      </c>
      <c r="O1389" t="s">
        <v>8276</v>
      </c>
      <c r="P1389" s="5">
        <f t="shared" si="63"/>
        <v>0.36624999999999996</v>
      </c>
      <c r="Q1389" s="8">
        <f>SUM(E1389:$E$4115)/E1389</f>
        <v>6218.4951784080549</v>
      </c>
      <c r="R1389" s="8" t="s">
        <v>8325</v>
      </c>
      <c r="S1389" s="8" t="s">
        <v>8326</v>
      </c>
      <c r="T1389" t="b">
        <v>1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64"/>
        <v>42660.676388888889</v>
      </c>
      <c r="K1390">
        <v>1474469117</v>
      </c>
      <c r="L1390" s="11">
        <f t="shared" si="65"/>
        <v>42634.614780092597</v>
      </c>
      <c r="M1390" t="b">
        <v>0</v>
      </c>
      <c r="N1390">
        <v>112</v>
      </c>
      <c r="O1390" t="s">
        <v>8276</v>
      </c>
      <c r="P1390" s="5">
        <f t="shared" si="63"/>
        <v>0.34807399999999999</v>
      </c>
      <c r="Q1390" s="8">
        <f>SUM(E1390:$E$4115)/E1390</f>
        <v>5041.0602311149114</v>
      </c>
      <c r="R1390" s="8" t="s">
        <v>8325</v>
      </c>
      <c r="S1390" s="8" t="s">
        <v>8326</v>
      </c>
      <c r="T1390" t="b">
        <v>1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64"/>
        <v>42595.480983796297</v>
      </c>
      <c r="K1391">
        <v>1468495957</v>
      </c>
      <c r="L1391" s="11">
        <f t="shared" si="65"/>
        <v>42565.480983796297</v>
      </c>
      <c r="M1391" t="b">
        <v>0</v>
      </c>
      <c r="N1391">
        <v>34</v>
      </c>
      <c r="O1391" t="s">
        <v>8276</v>
      </c>
      <c r="P1391" s="5">
        <f t="shared" si="63"/>
        <v>0.45399999999999996</v>
      </c>
      <c r="Q1391" s="8">
        <f>SUM(E1391:$E$4115)/E1391</f>
        <v>46728.845639614876</v>
      </c>
      <c r="R1391" s="8" t="s">
        <v>8325</v>
      </c>
      <c r="S1391" s="8" t="s">
        <v>8326</v>
      </c>
      <c r="T1391" t="b">
        <v>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64"/>
        <v>42121.716666666667</v>
      </c>
      <c r="K1392">
        <v>1427224606</v>
      </c>
      <c r="L1392" s="11">
        <f t="shared" si="65"/>
        <v>42087.803310185191</v>
      </c>
      <c r="M1392" t="b">
        <v>0</v>
      </c>
      <c r="N1392">
        <v>19</v>
      </c>
      <c r="O1392" t="s">
        <v>8276</v>
      </c>
      <c r="P1392" s="5">
        <f t="shared" si="63"/>
        <v>9.107142857142847E-2</v>
      </c>
      <c r="Q1392" s="8">
        <f>SUM(E1392:$E$4115)/E1392</f>
        <v>11119.850664484457</v>
      </c>
      <c r="R1392" s="8" t="s">
        <v>8325</v>
      </c>
      <c r="S1392" s="8" t="s">
        <v>8326</v>
      </c>
      <c r="T1392" t="b">
        <v>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64"/>
        <v>42238.207638888889</v>
      </c>
      <c r="K1393">
        <v>1436369818</v>
      </c>
      <c r="L1393" s="11">
        <f t="shared" si="65"/>
        <v>42193.650671296295</v>
      </c>
      <c r="M1393" t="b">
        <v>0</v>
      </c>
      <c r="N1393">
        <v>13</v>
      </c>
      <c r="O1393" t="s">
        <v>8276</v>
      </c>
      <c r="P1393" s="5">
        <f t="shared" si="63"/>
        <v>0.10200000000000009</v>
      </c>
      <c r="Q1393" s="8">
        <f>SUM(E1393:$E$4115)/E1393</f>
        <v>61648.074010889322</v>
      </c>
      <c r="R1393" s="8" t="s">
        <v>8325</v>
      </c>
      <c r="S1393" s="8" t="s">
        <v>8326</v>
      </c>
      <c r="T1393" t="b">
        <v>1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64"/>
        <v>42432.154930555553</v>
      </c>
      <c r="K1394">
        <v>1454298186</v>
      </c>
      <c r="L1394" s="11">
        <f t="shared" si="65"/>
        <v>42401.154930555553</v>
      </c>
      <c r="M1394" t="b">
        <v>0</v>
      </c>
      <c r="N1394">
        <v>104</v>
      </c>
      <c r="O1394" t="s">
        <v>8276</v>
      </c>
      <c r="P1394" s="5">
        <f t="shared" si="63"/>
        <v>0.13640000000000008</v>
      </c>
      <c r="Q1394" s="8">
        <f>SUM(E1394:$E$4115)/E1394</f>
        <v>11956.190700457591</v>
      </c>
      <c r="R1394" s="8" t="s">
        <v>8325</v>
      </c>
      <c r="S1394" s="8" t="s">
        <v>8326</v>
      </c>
      <c r="T1394" t="b">
        <v>1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64"/>
        <v>42583.681979166664</v>
      </c>
      <c r="K1395">
        <v>1467476523</v>
      </c>
      <c r="L1395" s="11">
        <f t="shared" si="65"/>
        <v>42553.681979166664</v>
      </c>
      <c r="M1395" t="b">
        <v>0</v>
      </c>
      <c r="N1395">
        <v>52</v>
      </c>
      <c r="O1395" t="s">
        <v>8276</v>
      </c>
      <c r="P1395" s="5">
        <f t="shared" si="63"/>
        <v>2.3500000000000076E-2</v>
      </c>
      <c r="Q1395" s="8">
        <f>SUM(E1395:$E$4115)/E1395</f>
        <v>3318.4852740596011</v>
      </c>
      <c r="R1395" s="8" t="s">
        <v>8325</v>
      </c>
      <c r="S1395" s="8" t="s">
        <v>8326</v>
      </c>
      <c r="T1395" t="b">
        <v>1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64"/>
        <v>42795.125</v>
      </c>
      <c r="K1396">
        <v>1484623726</v>
      </c>
      <c r="L1396" s="11">
        <f t="shared" si="65"/>
        <v>42752.144976851851</v>
      </c>
      <c r="M1396" t="b">
        <v>0</v>
      </c>
      <c r="N1396">
        <v>17</v>
      </c>
      <c r="O1396" t="s">
        <v>8276</v>
      </c>
      <c r="P1396" s="5">
        <f t="shared" si="63"/>
        <v>0.22133333333333338</v>
      </c>
      <c r="Q1396" s="8">
        <f>SUM(E1396:$E$4115)/E1396</f>
        <v>37068.18971615722</v>
      </c>
      <c r="R1396" s="8" t="s">
        <v>8325</v>
      </c>
      <c r="S1396" s="8" t="s">
        <v>8326</v>
      </c>
      <c r="T1396" t="b">
        <v>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64"/>
        <v>42749.90834490741</v>
      </c>
      <c r="K1397">
        <v>1481838481</v>
      </c>
      <c r="L1397" s="11">
        <f t="shared" si="65"/>
        <v>42719.90834490741</v>
      </c>
      <c r="M1397" t="b">
        <v>0</v>
      </c>
      <c r="N1397">
        <v>82</v>
      </c>
      <c r="O1397" t="s">
        <v>8276</v>
      </c>
      <c r="P1397" s="5">
        <f t="shared" si="63"/>
        <v>0.11885714285714277</v>
      </c>
      <c r="Q1397" s="8">
        <f>SUM(E1397:$E$4115)/E1397</f>
        <v>8670.4662359550603</v>
      </c>
      <c r="R1397" s="8" t="s">
        <v>8325</v>
      </c>
      <c r="S1397" s="8" t="s">
        <v>8326</v>
      </c>
      <c r="T1397" t="b">
        <v>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64"/>
        <v>42048.99863425926</v>
      </c>
      <c r="K1398">
        <v>1421279882</v>
      </c>
      <c r="L1398" s="11">
        <f t="shared" si="65"/>
        <v>42018.99863425926</v>
      </c>
      <c r="M1398" t="b">
        <v>0</v>
      </c>
      <c r="N1398">
        <v>73</v>
      </c>
      <c r="O1398" t="s">
        <v>8276</v>
      </c>
      <c r="P1398" s="5">
        <f t="shared" si="63"/>
        <v>7.2999999999999954E-2</v>
      </c>
      <c r="Q1398" s="8">
        <f>SUM(E1398:$E$4115)/E1398</f>
        <v>5273.3193196644961</v>
      </c>
      <c r="R1398" s="8" t="s">
        <v>8325</v>
      </c>
      <c r="S1398" s="8" t="s">
        <v>8326</v>
      </c>
      <c r="T1398" t="b">
        <v>1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64"/>
        <v>42670.888194444444</v>
      </c>
      <c r="K1399">
        <v>1475013710</v>
      </c>
      <c r="L1399" s="11">
        <f t="shared" si="65"/>
        <v>42640.917939814812</v>
      </c>
      <c r="M1399" t="b">
        <v>0</v>
      </c>
      <c r="N1399">
        <v>158</v>
      </c>
      <c r="O1399" t="s">
        <v>8276</v>
      </c>
      <c r="P1399" s="5">
        <f t="shared" si="63"/>
        <v>0.13850000000000007</v>
      </c>
      <c r="Q1399" s="8">
        <f>SUM(E1399:$E$4115)/E1399</f>
        <v>2981.3958524374189</v>
      </c>
      <c r="R1399" s="8" t="s">
        <v>8325</v>
      </c>
      <c r="S1399" s="8" t="s">
        <v>8326</v>
      </c>
      <c r="T1399" t="b">
        <v>1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64"/>
        <v>42556.874236111107</v>
      </c>
      <c r="K1400">
        <v>1465160334</v>
      </c>
      <c r="L1400" s="11">
        <f t="shared" si="65"/>
        <v>42526.874236111107</v>
      </c>
      <c r="M1400" t="b">
        <v>0</v>
      </c>
      <c r="N1400">
        <v>65</v>
      </c>
      <c r="O1400" t="s">
        <v>8276</v>
      </c>
      <c r="P1400" s="5">
        <f t="shared" si="63"/>
        <v>9.6818181818181914E-2</v>
      </c>
      <c r="Q1400" s="8">
        <f>SUM(E1400:$E$4115)/E1400</f>
        <v>7031.041603812685</v>
      </c>
      <c r="R1400" s="8" t="s">
        <v>8325</v>
      </c>
      <c r="S1400" s="8" t="s">
        <v>8326</v>
      </c>
      <c r="T1400" t="b">
        <v>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64"/>
        <v>41919.004317129627</v>
      </c>
      <c r="K1401">
        <v>1410048373</v>
      </c>
      <c r="L1401" s="11">
        <f t="shared" si="65"/>
        <v>41889.004317129627</v>
      </c>
      <c r="M1401" t="b">
        <v>0</v>
      </c>
      <c r="N1401">
        <v>184</v>
      </c>
      <c r="O1401" t="s">
        <v>8276</v>
      </c>
      <c r="P1401" s="5">
        <f t="shared" si="63"/>
        <v>0.26144444444444437</v>
      </c>
      <c r="Q1401" s="8">
        <f>SUM(E1401:$E$4115)/E1401</f>
        <v>2988.3714242931396</v>
      </c>
      <c r="R1401" s="8" t="s">
        <v>8325</v>
      </c>
      <c r="S1401" s="8" t="s">
        <v>8326</v>
      </c>
      <c r="T1401" t="b">
        <v>1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64"/>
        <v>42533.229166666672</v>
      </c>
      <c r="K1402">
        <v>1462695073</v>
      </c>
      <c r="L1402" s="11">
        <f t="shared" si="65"/>
        <v>42498.341122685189</v>
      </c>
      <c r="M1402" t="b">
        <v>0</v>
      </c>
      <c r="N1402">
        <v>34</v>
      </c>
      <c r="O1402" t="s">
        <v>8276</v>
      </c>
      <c r="P1402" s="5">
        <f t="shared" si="63"/>
        <v>0.67428571428571438</v>
      </c>
      <c r="Q1402" s="8">
        <f>SUM(E1402:$E$4115)/E1402</f>
        <v>57876.497918088768</v>
      </c>
      <c r="R1402" s="8" t="s">
        <v>8325</v>
      </c>
      <c r="S1402" s="8" t="s">
        <v>8326</v>
      </c>
      <c r="T1402" t="b">
        <v>1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64"/>
        <v>41420.99622685185</v>
      </c>
      <c r="K1403">
        <v>1367798074</v>
      </c>
      <c r="L1403" s="11">
        <f t="shared" si="65"/>
        <v>41399.99622685185</v>
      </c>
      <c r="M1403" t="b">
        <v>0</v>
      </c>
      <c r="N1403">
        <v>240</v>
      </c>
      <c r="O1403" t="s">
        <v>8276</v>
      </c>
      <c r="P1403" s="5">
        <f t="shared" si="63"/>
        <v>3.9652000000000003</v>
      </c>
      <c r="Q1403" s="8">
        <f>SUM(E1403:$E$4115)/E1403</f>
        <v>2732.2195907516325</v>
      </c>
      <c r="R1403" s="8" t="s">
        <v>8325</v>
      </c>
      <c r="S1403" s="8" t="s">
        <v>8326</v>
      </c>
      <c r="T1403" t="b">
        <v>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64"/>
        <v>42125.011701388888</v>
      </c>
      <c r="K1404">
        <v>1425259011</v>
      </c>
      <c r="L1404" s="11">
        <f t="shared" si="65"/>
        <v>42065.053368055553</v>
      </c>
      <c r="M1404" t="b">
        <v>0</v>
      </c>
      <c r="N1404">
        <v>113</v>
      </c>
      <c r="O1404" t="s">
        <v>8276</v>
      </c>
      <c r="P1404" s="5">
        <f t="shared" si="63"/>
        <v>9.1599999999999904E-2</v>
      </c>
      <c r="Q1404" s="8">
        <f>SUM(E1404:$E$4115)/E1404</f>
        <v>12423.095925247349</v>
      </c>
      <c r="R1404" s="8" t="s">
        <v>8325</v>
      </c>
      <c r="S1404" s="8" t="s">
        <v>8326</v>
      </c>
      <c r="T1404" t="b">
        <v>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64"/>
        <v>41481.062905092593</v>
      </c>
      <c r="K1405">
        <v>1372210235</v>
      </c>
      <c r="L1405" s="11">
        <f t="shared" si="65"/>
        <v>41451.062905092593</v>
      </c>
      <c r="M1405" t="b">
        <v>0</v>
      </c>
      <c r="N1405">
        <v>66</v>
      </c>
      <c r="O1405" t="s">
        <v>8276</v>
      </c>
      <c r="P1405" s="5">
        <f t="shared" si="63"/>
        <v>2.574999999999994E-2</v>
      </c>
      <c r="Q1405" s="8">
        <f>SUM(E1405:$E$4115)/E1405</f>
        <v>8262.2227102120432</v>
      </c>
      <c r="R1405" s="8" t="s">
        <v>8325</v>
      </c>
      <c r="S1405" s="8" t="s">
        <v>8326</v>
      </c>
      <c r="T1405" t="b">
        <v>1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64"/>
        <v>42057.510243055556</v>
      </c>
      <c r="K1406">
        <v>1422447285</v>
      </c>
      <c r="L1406" s="11">
        <f t="shared" si="65"/>
        <v>42032.510243055556</v>
      </c>
      <c r="M1406" t="b">
        <v>1</v>
      </c>
      <c r="N1406">
        <v>5</v>
      </c>
      <c r="O1406" t="s">
        <v>8287</v>
      </c>
      <c r="P1406" s="5">
        <f t="shared" si="63"/>
        <v>-0.98337931034482762</v>
      </c>
      <c r="Q1406" s="8">
        <f>SUM(E1406:$E$4115)/E1406</f>
        <v>140646.45966804985</v>
      </c>
      <c r="R1406" s="8" t="s">
        <v>8322</v>
      </c>
      <c r="S1406" s="8" t="s">
        <v>8341</v>
      </c>
      <c r="T1406" t="b">
        <v>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64"/>
        <v>41971.722233796296</v>
      </c>
      <c r="K1407">
        <v>1414599601</v>
      </c>
      <c r="L1407" s="11">
        <f t="shared" si="65"/>
        <v>41941.680567129632</v>
      </c>
      <c r="M1407" t="b">
        <v>1</v>
      </c>
      <c r="N1407">
        <v>17</v>
      </c>
      <c r="O1407" t="s">
        <v>8287</v>
      </c>
      <c r="P1407" s="5">
        <f t="shared" si="63"/>
        <v>-0.99580000000000002</v>
      </c>
      <c r="Q1407" s="8">
        <f>SUM(E1407:$E$4115)/E1407</f>
        <v>322814.81695238111</v>
      </c>
      <c r="R1407" s="8" t="s">
        <v>8322</v>
      </c>
      <c r="S1407" s="8" t="s">
        <v>8341</v>
      </c>
      <c r="T1407" t="b">
        <v>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64"/>
        <v>42350.416666666672</v>
      </c>
      <c r="K1408">
        <v>1445336607</v>
      </c>
      <c r="L1408" s="11">
        <f t="shared" si="65"/>
        <v>42297.432951388888</v>
      </c>
      <c r="M1408" t="b">
        <v>0</v>
      </c>
      <c r="N1408">
        <v>3</v>
      </c>
      <c r="O1408" t="s">
        <v>8287</v>
      </c>
      <c r="P1408" s="5">
        <f t="shared" si="63"/>
        <v>-0.99875000000000003</v>
      </c>
      <c r="Q1408" s="8">
        <f>SUM(E1408:$E$4115)/E1408</f>
        <v>2259696.7186666676</v>
      </c>
      <c r="R1408" s="8" t="s">
        <v>8322</v>
      </c>
      <c r="S1408" s="8" t="s">
        <v>8341</v>
      </c>
      <c r="T1408" t="b">
        <v>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64"/>
        <v>41863.536782407406</v>
      </c>
      <c r="K1409">
        <v>1405687978</v>
      </c>
      <c r="L1409" s="11">
        <f t="shared" si="65"/>
        <v>41838.536782407406</v>
      </c>
      <c r="M1409" t="b">
        <v>0</v>
      </c>
      <c r="N1409">
        <v>2</v>
      </c>
      <c r="O1409" t="s">
        <v>8287</v>
      </c>
      <c r="P1409" s="5">
        <f t="shared" si="63"/>
        <v>-0.995</v>
      </c>
      <c r="Q1409" s="8">
        <f>SUM(E1409:$E$4115)/E1409</f>
        <v>2259695.7186666676</v>
      </c>
      <c r="R1409" s="8" t="s">
        <v>8322</v>
      </c>
      <c r="S1409" s="8" t="s">
        <v>8341</v>
      </c>
      <c r="T1409" t="b">
        <v>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64"/>
        <v>42321.913842592592</v>
      </c>
      <c r="K1410">
        <v>1444856156</v>
      </c>
      <c r="L1410" s="11">
        <f t="shared" si="65"/>
        <v>42291.872175925921</v>
      </c>
      <c r="M1410" t="b">
        <v>0</v>
      </c>
      <c r="N1410">
        <v>6</v>
      </c>
      <c r="O1410" t="s">
        <v>8287</v>
      </c>
      <c r="P1410" s="5">
        <f t="shared" ref="P1410:P1473" si="66">(E1410/D1410)-1</f>
        <v>-0.92800000000000005</v>
      </c>
      <c r="Q1410" s="8">
        <f>SUM(E1410:$E$4115)/E1410</f>
        <v>470769.73305555579</v>
      </c>
      <c r="R1410" s="8" t="s">
        <v>8322</v>
      </c>
      <c r="S1410" s="8" t="s">
        <v>8341</v>
      </c>
      <c r="T1410" t="b">
        <v>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67">I1411/$W$3+25569</f>
        <v>42005.175173611111</v>
      </c>
      <c r="K1411">
        <v>1414897935</v>
      </c>
      <c r="L1411" s="11">
        <f t="shared" ref="L1411:L1474" si="68">K1411/$W$3+25569</f>
        <v>41945.133506944447</v>
      </c>
      <c r="M1411" t="b">
        <v>0</v>
      </c>
      <c r="N1411">
        <v>0</v>
      </c>
      <c r="O1411" t="s">
        <v>8287</v>
      </c>
      <c r="P1411" s="5">
        <f t="shared" si="66"/>
        <v>-1</v>
      </c>
      <c r="Q1411" s="8" t="e">
        <f>SUM(E1411:$E$4115)/E1411</f>
        <v>#DIV/0!</v>
      </c>
      <c r="R1411" s="8" t="s">
        <v>8322</v>
      </c>
      <c r="S1411" s="8" t="s">
        <v>8341</v>
      </c>
      <c r="T1411" t="b">
        <v>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67"/>
        <v>42524.318518518514</v>
      </c>
      <c r="K1412">
        <v>1461051520</v>
      </c>
      <c r="L1412" s="11">
        <f t="shared" si="68"/>
        <v>42479.318518518514</v>
      </c>
      <c r="M1412" t="b">
        <v>0</v>
      </c>
      <c r="N1412">
        <v>1</v>
      </c>
      <c r="O1412" t="s">
        <v>8287</v>
      </c>
      <c r="P1412" s="5">
        <f t="shared" si="66"/>
        <v>-0.99983333333333335</v>
      </c>
      <c r="Q1412" s="8">
        <f>SUM(E1412:$E$4115)/E1412</f>
        <v>33895348.780000016</v>
      </c>
      <c r="R1412" s="8" t="s">
        <v>8322</v>
      </c>
      <c r="S1412" s="8" t="s">
        <v>8341</v>
      </c>
      <c r="T1412" t="b">
        <v>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67"/>
        <v>42041.059027777781</v>
      </c>
      <c r="K1413">
        <v>1420766700</v>
      </c>
      <c r="L1413" s="11">
        <f t="shared" si="68"/>
        <v>42013.059027777781</v>
      </c>
      <c r="M1413" t="b">
        <v>0</v>
      </c>
      <c r="N1413">
        <v>3</v>
      </c>
      <c r="O1413" t="s">
        <v>8287</v>
      </c>
      <c r="P1413" s="5">
        <f t="shared" si="66"/>
        <v>-0.9976666666666667</v>
      </c>
      <c r="Q1413" s="8">
        <f>SUM(E1413:$E$4115)/E1413</f>
        <v>4842192.5400000019</v>
      </c>
      <c r="R1413" s="8" t="s">
        <v>8322</v>
      </c>
      <c r="S1413" s="8" t="s">
        <v>8341</v>
      </c>
      <c r="T1413" t="b">
        <v>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67"/>
        <v>41977.063645833332</v>
      </c>
      <c r="K1414">
        <v>1415064699</v>
      </c>
      <c r="L1414" s="11">
        <f t="shared" si="68"/>
        <v>41947.063645833332</v>
      </c>
      <c r="M1414" t="b">
        <v>0</v>
      </c>
      <c r="N1414">
        <v>13</v>
      </c>
      <c r="O1414" t="s">
        <v>8287</v>
      </c>
      <c r="P1414" s="5">
        <f t="shared" si="66"/>
        <v>-0.95428571428571429</v>
      </c>
      <c r="Q1414" s="8">
        <f>SUM(E1414:$E$4115)/E1414</f>
        <v>105922.93993750005</v>
      </c>
      <c r="R1414" s="8" t="s">
        <v>8322</v>
      </c>
      <c r="S1414" s="8" t="s">
        <v>8341</v>
      </c>
      <c r="T1414" t="b">
        <v>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67"/>
        <v>42420.437152777777</v>
      </c>
      <c r="K1415">
        <v>1450780170</v>
      </c>
      <c r="L1415" s="11">
        <f t="shared" si="68"/>
        <v>42360.437152777777</v>
      </c>
      <c r="M1415" t="b">
        <v>0</v>
      </c>
      <c r="N1415">
        <v>1</v>
      </c>
      <c r="O1415" t="s">
        <v>8287</v>
      </c>
      <c r="P1415" s="5">
        <f t="shared" si="66"/>
        <v>-0.95</v>
      </c>
      <c r="Q1415" s="8">
        <f>SUM(E1415:$E$4115)/E1415</f>
        <v>338950.20780000015</v>
      </c>
      <c r="R1415" s="8" t="s">
        <v>8322</v>
      </c>
      <c r="S1415" s="8" t="s">
        <v>8341</v>
      </c>
      <c r="T1415" t="b">
        <v>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67"/>
        <v>42738.25309027778</v>
      </c>
      <c r="K1416">
        <v>1480831467</v>
      </c>
      <c r="L1416" s="11">
        <f t="shared" si="68"/>
        <v>42708.25309027778</v>
      </c>
      <c r="M1416" t="b">
        <v>0</v>
      </c>
      <c r="N1416">
        <v>1</v>
      </c>
      <c r="O1416" t="s">
        <v>8287</v>
      </c>
      <c r="P1416" s="5">
        <f t="shared" si="66"/>
        <v>-0.998</v>
      </c>
      <c r="Q1416" s="8">
        <f>SUM(E1416:$E$4115)/E1416</f>
        <v>33894920.780000016</v>
      </c>
      <c r="R1416" s="8" t="s">
        <v>8322</v>
      </c>
      <c r="S1416" s="8" t="s">
        <v>8341</v>
      </c>
      <c r="T1416" t="b">
        <v>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67"/>
        <v>42232.675821759258</v>
      </c>
      <c r="K1417">
        <v>1436285591</v>
      </c>
      <c r="L1417" s="11">
        <f t="shared" si="68"/>
        <v>42192.675821759258</v>
      </c>
      <c r="M1417" t="b">
        <v>0</v>
      </c>
      <c r="N1417">
        <v>9</v>
      </c>
      <c r="O1417" t="s">
        <v>8287</v>
      </c>
      <c r="P1417" s="5">
        <f t="shared" si="66"/>
        <v>-0.81818181818181812</v>
      </c>
      <c r="Q1417" s="8">
        <f>SUM(E1417:$E$4115)/E1417</f>
        <v>42368.649725000017</v>
      </c>
      <c r="R1417" s="8" t="s">
        <v>8322</v>
      </c>
      <c r="S1417" s="8" t="s">
        <v>8341</v>
      </c>
      <c r="T1417" t="b">
        <v>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67"/>
        <v>42329.967812499999</v>
      </c>
      <c r="K1418">
        <v>1445552019</v>
      </c>
      <c r="L1418" s="11">
        <f t="shared" si="68"/>
        <v>42299.926145833335</v>
      </c>
      <c r="M1418" t="b">
        <v>0</v>
      </c>
      <c r="N1418">
        <v>0</v>
      </c>
      <c r="O1418" t="s">
        <v>8287</v>
      </c>
      <c r="P1418" s="5">
        <f t="shared" si="66"/>
        <v>-1</v>
      </c>
      <c r="Q1418" s="8" t="e">
        <f>SUM(E1418:$E$4115)/E1418</f>
        <v>#DIV/0!</v>
      </c>
      <c r="R1418" s="8" t="s">
        <v>8322</v>
      </c>
      <c r="S1418" s="8" t="s">
        <v>8341</v>
      </c>
      <c r="T1418" t="b">
        <v>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67"/>
        <v>42262.46597222222</v>
      </c>
      <c r="K1419">
        <v>1439696174</v>
      </c>
      <c r="L1419" s="11">
        <f t="shared" si="68"/>
        <v>42232.15016203704</v>
      </c>
      <c r="M1419" t="b">
        <v>0</v>
      </c>
      <c r="N1419">
        <v>2</v>
      </c>
      <c r="O1419" t="s">
        <v>8287</v>
      </c>
      <c r="P1419" s="5">
        <f t="shared" si="66"/>
        <v>-0.98777777777777775</v>
      </c>
      <c r="Q1419" s="8">
        <f>SUM(E1419:$E$4115)/E1419</f>
        <v>616256.72327272757</v>
      </c>
      <c r="R1419" s="8" t="s">
        <v>8322</v>
      </c>
      <c r="S1419" s="8" t="s">
        <v>8341</v>
      </c>
      <c r="T1419" t="b">
        <v>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67"/>
        <v>42425.456412037034</v>
      </c>
      <c r="K1420">
        <v>1453805834</v>
      </c>
      <c r="L1420" s="11">
        <f t="shared" si="68"/>
        <v>42395.456412037034</v>
      </c>
      <c r="M1420" t="b">
        <v>0</v>
      </c>
      <c r="N1420">
        <v>1</v>
      </c>
      <c r="O1420" t="s">
        <v>8287</v>
      </c>
      <c r="P1420" s="5">
        <f t="shared" si="66"/>
        <v>-0.998</v>
      </c>
      <c r="Q1420" s="8">
        <f>SUM(E1420:$E$4115)/E1420</f>
        <v>5649010.7966666697</v>
      </c>
      <c r="R1420" s="8" t="s">
        <v>8322</v>
      </c>
      <c r="S1420" s="8" t="s">
        <v>8341</v>
      </c>
      <c r="T1420" t="b">
        <v>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67"/>
        <v>42652.456238425926</v>
      </c>
      <c r="K1421">
        <v>1473418619</v>
      </c>
      <c r="L1421" s="11">
        <f t="shared" si="68"/>
        <v>42622.456238425926</v>
      </c>
      <c r="M1421" t="b">
        <v>0</v>
      </c>
      <c r="N1421">
        <v>10</v>
      </c>
      <c r="O1421" t="s">
        <v>8287</v>
      </c>
      <c r="P1421" s="5">
        <f t="shared" si="66"/>
        <v>-0.92936507936507939</v>
      </c>
      <c r="Q1421" s="8">
        <f>SUM(E1421:$E$4115)/E1421</f>
        <v>76166.424224719143</v>
      </c>
      <c r="R1421" s="8" t="s">
        <v>8322</v>
      </c>
      <c r="S1421" s="8" t="s">
        <v>8341</v>
      </c>
      <c r="T1421" t="b">
        <v>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67"/>
        <v>42549.667662037042</v>
      </c>
      <c r="K1422">
        <v>1464969686</v>
      </c>
      <c r="L1422" s="11">
        <f t="shared" si="68"/>
        <v>42524.667662037042</v>
      </c>
      <c r="M1422" t="b">
        <v>0</v>
      </c>
      <c r="N1422">
        <v>3</v>
      </c>
      <c r="O1422" t="s">
        <v>8287</v>
      </c>
      <c r="P1422" s="5">
        <f t="shared" si="66"/>
        <v>-0.97272727272727277</v>
      </c>
      <c r="Q1422" s="8">
        <f>SUM(E1422:$E$4115)/E1422</f>
        <v>11297871.260000005</v>
      </c>
      <c r="R1422" s="8" t="s">
        <v>8322</v>
      </c>
      <c r="S1422" s="8" t="s">
        <v>8341</v>
      </c>
      <c r="T1422" t="b">
        <v>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67"/>
        <v>42043.915613425925</v>
      </c>
      <c r="K1423">
        <v>1420840709</v>
      </c>
      <c r="L1423" s="11">
        <f t="shared" si="68"/>
        <v>42013.915613425925</v>
      </c>
      <c r="M1423" t="b">
        <v>0</v>
      </c>
      <c r="N1423">
        <v>2</v>
      </c>
      <c r="O1423" t="s">
        <v>8287</v>
      </c>
      <c r="P1423" s="5">
        <f t="shared" si="66"/>
        <v>-0.999</v>
      </c>
      <c r="Q1423" s="8">
        <f>SUM(E1423:$E$4115)/E1423</f>
        <v>169468.05390000009</v>
      </c>
      <c r="R1423" s="8" t="s">
        <v>8322</v>
      </c>
      <c r="S1423" s="8" t="s">
        <v>8341</v>
      </c>
      <c r="T1423" t="b">
        <v>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67"/>
        <v>42634.239629629628</v>
      </c>
      <c r="K1424">
        <v>1471844704</v>
      </c>
      <c r="L1424" s="11">
        <f t="shared" si="68"/>
        <v>42604.239629629628</v>
      </c>
      <c r="M1424" t="b">
        <v>0</v>
      </c>
      <c r="N1424">
        <v>2</v>
      </c>
      <c r="O1424" t="s">
        <v>8287</v>
      </c>
      <c r="P1424" s="5">
        <f t="shared" si="66"/>
        <v>-0.99895999999999996</v>
      </c>
      <c r="Q1424" s="8">
        <f>SUM(E1424:$E$4115)/E1424</f>
        <v>1303592.722307693</v>
      </c>
      <c r="R1424" s="8" t="s">
        <v>8322</v>
      </c>
      <c r="S1424" s="8" t="s">
        <v>8341</v>
      </c>
      <c r="T1424" t="b">
        <v>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67"/>
        <v>42370.360312500001</v>
      </c>
      <c r="K1425">
        <v>1449045531</v>
      </c>
      <c r="L1425" s="11">
        <f t="shared" si="68"/>
        <v>42340.360312500001</v>
      </c>
      <c r="M1425" t="b">
        <v>0</v>
      </c>
      <c r="N1425">
        <v>1</v>
      </c>
      <c r="O1425" t="s">
        <v>8287</v>
      </c>
      <c r="P1425" s="5">
        <f t="shared" si="66"/>
        <v>-0.9966666666666667</v>
      </c>
      <c r="Q1425" s="8">
        <f>SUM(E1425:$E$4115)/E1425</f>
        <v>338933.84780000016</v>
      </c>
      <c r="R1425" s="8" t="s">
        <v>8322</v>
      </c>
      <c r="S1425" s="8" t="s">
        <v>8341</v>
      </c>
      <c r="T1425" t="b">
        <v>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67"/>
        <v>42689.759282407409</v>
      </c>
      <c r="K1426">
        <v>1478106802</v>
      </c>
      <c r="L1426" s="11">
        <f t="shared" si="68"/>
        <v>42676.717615740738</v>
      </c>
      <c r="M1426" t="b">
        <v>0</v>
      </c>
      <c r="N1426">
        <v>14</v>
      </c>
      <c r="O1426" t="s">
        <v>8287</v>
      </c>
      <c r="P1426" s="5">
        <f t="shared" si="66"/>
        <v>-0.7964</v>
      </c>
      <c r="Q1426" s="8">
        <f>SUM(E1426:$E$4115)/E1426</f>
        <v>22195.995271774733</v>
      </c>
      <c r="R1426" s="8" t="s">
        <v>8322</v>
      </c>
      <c r="S1426" s="8" t="s">
        <v>8341</v>
      </c>
      <c r="T1426" t="b">
        <v>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67"/>
        <v>42123.131469907406</v>
      </c>
      <c r="K1427">
        <v>1427684959</v>
      </c>
      <c r="L1427" s="11">
        <f t="shared" si="68"/>
        <v>42093.131469907406</v>
      </c>
      <c r="M1427" t="b">
        <v>0</v>
      </c>
      <c r="N1427">
        <v>0</v>
      </c>
      <c r="O1427" t="s">
        <v>8287</v>
      </c>
      <c r="P1427" s="5">
        <f t="shared" si="66"/>
        <v>-1</v>
      </c>
      <c r="Q1427" s="8" t="e">
        <f>SUM(E1427:$E$4115)/E1427</f>
        <v>#DIV/0!</v>
      </c>
      <c r="R1427" s="8" t="s">
        <v>8322</v>
      </c>
      <c r="S1427" s="8" t="s">
        <v>8341</v>
      </c>
      <c r="T1427" t="b">
        <v>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67"/>
        <v>42240.390277777777</v>
      </c>
      <c r="K1428">
        <v>1435224120</v>
      </c>
      <c r="L1428" s="11">
        <f t="shared" si="68"/>
        <v>42180.390277777777</v>
      </c>
      <c r="M1428" t="b">
        <v>0</v>
      </c>
      <c r="N1428">
        <v>0</v>
      </c>
      <c r="O1428" t="s">
        <v>8287</v>
      </c>
      <c r="P1428" s="5">
        <f t="shared" si="66"/>
        <v>-1</v>
      </c>
      <c r="Q1428" s="8" t="e">
        <f>SUM(E1428:$E$4115)/E1428</f>
        <v>#DIV/0!</v>
      </c>
      <c r="R1428" s="8" t="s">
        <v>8322</v>
      </c>
      <c r="S1428" s="8" t="s">
        <v>8341</v>
      </c>
      <c r="T1428" t="b">
        <v>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67"/>
        <v>42631.851678240739</v>
      </c>
      <c r="K1429">
        <v>1471638385</v>
      </c>
      <c r="L1429" s="11">
        <f t="shared" si="68"/>
        <v>42601.851678240739</v>
      </c>
      <c r="M1429" t="b">
        <v>0</v>
      </c>
      <c r="N1429">
        <v>4</v>
      </c>
      <c r="O1429" t="s">
        <v>8287</v>
      </c>
      <c r="P1429" s="5">
        <f t="shared" si="66"/>
        <v>-0.91620000000000001</v>
      </c>
      <c r="Q1429" s="8">
        <f>SUM(E1429:$E$4115)/E1429</f>
        <v>80887.25007159909</v>
      </c>
      <c r="R1429" s="8" t="s">
        <v>8322</v>
      </c>
      <c r="S1429" s="8" t="s">
        <v>8341</v>
      </c>
      <c r="T1429" t="b">
        <v>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67"/>
        <v>42462.338159722218</v>
      </c>
      <c r="K1430">
        <v>1456996017</v>
      </c>
      <c r="L1430" s="11">
        <f t="shared" si="68"/>
        <v>42432.379826388889</v>
      </c>
      <c r="M1430" t="b">
        <v>0</v>
      </c>
      <c r="N1430">
        <v>3</v>
      </c>
      <c r="O1430" t="s">
        <v>8287</v>
      </c>
      <c r="P1430" s="5">
        <f t="shared" si="66"/>
        <v>-0.95499999999999996</v>
      </c>
      <c r="Q1430" s="8">
        <f>SUM(E1430:$E$4115)/E1430</f>
        <v>753140.86177777813</v>
      </c>
      <c r="R1430" s="8" t="s">
        <v>8322</v>
      </c>
      <c r="S1430" s="8" t="s">
        <v>8341</v>
      </c>
      <c r="T1430" t="b">
        <v>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67"/>
        <v>42104.060671296298</v>
      </c>
      <c r="K1431">
        <v>1426037242</v>
      </c>
      <c r="L1431" s="11">
        <f t="shared" si="68"/>
        <v>42074.060671296298</v>
      </c>
      <c r="M1431" t="b">
        <v>0</v>
      </c>
      <c r="N1431">
        <v>0</v>
      </c>
      <c r="O1431" t="s">
        <v>8287</v>
      </c>
      <c r="P1431" s="5">
        <f t="shared" si="66"/>
        <v>-1</v>
      </c>
      <c r="Q1431" s="8" t="e">
        <f>SUM(E1431:$E$4115)/E1431</f>
        <v>#DIV/0!</v>
      </c>
      <c r="R1431" s="8" t="s">
        <v>8322</v>
      </c>
      <c r="S1431" s="8" t="s">
        <v>8341</v>
      </c>
      <c r="T1431" t="b">
        <v>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67"/>
        <v>41992.813518518524</v>
      </c>
      <c r="K1432">
        <v>1416339088</v>
      </c>
      <c r="L1432" s="11">
        <f t="shared" si="68"/>
        <v>41961.813518518524</v>
      </c>
      <c r="M1432" t="b">
        <v>0</v>
      </c>
      <c r="N1432">
        <v>5</v>
      </c>
      <c r="O1432" t="s">
        <v>8287</v>
      </c>
      <c r="P1432" s="5">
        <f t="shared" si="66"/>
        <v>-0.9194</v>
      </c>
      <c r="Q1432" s="8">
        <f>SUM(E1432:$E$4115)/E1432</f>
        <v>84097.503176178696</v>
      </c>
      <c r="R1432" s="8" t="s">
        <v>8322</v>
      </c>
      <c r="S1432" s="8" t="s">
        <v>8341</v>
      </c>
      <c r="T1432" t="b">
        <v>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67"/>
        <v>42334.252500000002</v>
      </c>
      <c r="K1433">
        <v>1445922216</v>
      </c>
      <c r="L1433" s="11">
        <f t="shared" si="68"/>
        <v>42304.210833333331</v>
      </c>
      <c r="M1433" t="b">
        <v>0</v>
      </c>
      <c r="N1433">
        <v>47</v>
      </c>
      <c r="O1433" t="s">
        <v>8287</v>
      </c>
      <c r="P1433" s="5">
        <f t="shared" si="66"/>
        <v>-0.68052941176470583</v>
      </c>
      <c r="Q1433" s="8">
        <f>SUM(E1433:$E$4115)/E1433</f>
        <v>6240.2671294420943</v>
      </c>
      <c r="R1433" s="8" t="s">
        <v>8322</v>
      </c>
      <c r="S1433" s="8" t="s">
        <v>8341</v>
      </c>
      <c r="T1433" t="b">
        <v>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67"/>
        <v>42205.780416666668</v>
      </c>
      <c r="K1434">
        <v>1434825828</v>
      </c>
      <c r="L1434" s="11">
        <f t="shared" si="68"/>
        <v>42175.780416666668</v>
      </c>
      <c r="M1434" t="b">
        <v>0</v>
      </c>
      <c r="N1434">
        <v>0</v>
      </c>
      <c r="O1434" t="s">
        <v>8287</v>
      </c>
      <c r="P1434" s="5">
        <f t="shared" si="66"/>
        <v>-1</v>
      </c>
      <c r="Q1434" s="8" t="e">
        <f>SUM(E1434:$E$4115)/E1434</f>
        <v>#DIV/0!</v>
      </c>
      <c r="R1434" s="8" t="s">
        <v>8322</v>
      </c>
      <c r="S1434" s="8" t="s">
        <v>8341</v>
      </c>
      <c r="T1434" t="b">
        <v>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67"/>
        <v>42714.458333333328</v>
      </c>
      <c r="K1435">
        <v>1477839675</v>
      </c>
      <c r="L1435" s="11">
        <f t="shared" si="68"/>
        <v>42673.625868055555</v>
      </c>
      <c r="M1435" t="b">
        <v>0</v>
      </c>
      <c r="N1435">
        <v>10</v>
      </c>
      <c r="O1435" t="s">
        <v>8287</v>
      </c>
      <c r="P1435" s="5">
        <f t="shared" si="66"/>
        <v>-0.93291666666666662</v>
      </c>
      <c r="Q1435" s="8">
        <f>SUM(E1435:$E$4115)/E1435</f>
        <v>42093.738857142875</v>
      </c>
      <c r="R1435" s="8" t="s">
        <v>8322</v>
      </c>
      <c r="S1435" s="8" t="s">
        <v>8341</v>
      </c>
      <c r="T1435" t="b">
        <v>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67"/>
        <v>42163.625</v>
      </c>
      <c r="K1436">
        <v>1431973478</v>
      </c>
      <c r="L1436" s="11">
        <f t="shared" si="68"/>
        <v>42142.767106481479</v>
      </c>
      <c r="M1436" t="b">
        <v>0</v>
      </c>
      <c r="N1436">
        <v>11</v>
      </c>
      <c r="O1436" t="s">
        <v>8287</v>
      </c>
      <c r="P1436" s="5">
        <f t="shared" si="66"/>
        <v>-0.90012195121951222</v>
      </c>
      <c r="Q1436" s="8">
        <f>SUM(E1436:$E$4115)/E1436</f>
        <v>4137.3204859584876</v>
      </c>
      <c r="R1436" s="8" t="s">
        <v>8322</v>
      </c>
      <c r="S1436" s="8" t="s">
        <v>8341</v>
      </c>
      <c r="T1436" t="b">
        <v>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67"/>
        <v>42288.780324074076</v>
      </c>
      <c r="K1437">
        <v>1441997020</v>
      </c>
      <c r="L1437" s="11">
        <f t="shared" si="68"/>
        <v>42258.780324074076</v>
      </c>
      <c r="M1437" t="b">
        <v>0</v>
      </c>
      <c r="N1437">
        <v>2</v>
      </c>
      <c r="O1437" t="s">
        <v>8287</v>
      </c>
      <c r="P1437" s="5">
        <f t="shared" si="66"/>
        <v>-0.999</v>
      </c>
      <c r="Q1437" s="8">
        <f>SUM(E1437:$E$4115)/E1437</f>
        <v>2258430.9853333342</v>
      </c>
      <c r="R1437" s="8" t="s">
        <v>8322</v>
      </c>
      <c r="S1437" s="8" t="s">
        <v>8341</v>
      </c>
      <c r="T1437" t="b">
        <v>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67"/>
        <v>42421.35019675926</v>
      </c>
      <c r="K1438">
        <v>1453451057</v>
      </c>
      <c r="L1438" s="11">
        <f t="shared" si="68"/>
        <v>42391.35019675926</v>
      </c>
      <c r="M1438" t="b">
        <v>0</v>
      </c>
      <c r="N1438">
        <v>2</v>
      </c>
      <c r="O1438" t="s">
        <v>8287</v>
      </c>
      <c r="P1438" s="5">
        <f t="shared" si="66"/>
        <v>-0.99229999999999996</v>
      </c>
      <c r="Q1438" s="8">
        <f>SUM(E1438:$E$4115)/E1438</f>
        <v>439953.89324675343</v>
      </c>
      <c r="R1438" s="8" t="s">
        <v>8322</v>
      </c>
      <c r="S1438" s="8" t="s">
        <v>8341</v>
      </c>
      <c r="T1438" t="b">
        <v>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67"/>
        <v>41833.207638888889</v>
      </c>
      <c r="K1439">
        <v>1402058739</v>
      </c>
      <c r="L1439" s="11">
        <f t="shared" si="68"/>
        <v>41796.531701388885</v>
      </c>
      <c r="M1439" t="b">
        <v>0</v>
      </c>
      <c r="N1439">
        <v>22</v>
      </c>
      <c r="O1439" t="s">
        <v>8287</v>
      </c>
      <c r="P1439" s="5">
        <f t="shared" si="66"/>
        <v>-0.73099999999999998</v>
      </c>
      <c r="Q1439" s="8">
        <f>SUM(E1439:$E$4115)/E1439</f>
        <v>41978.157100371769</v>
      </c>
      <c r="R1439" s="8" t="s">
        <v>8322</v>
      </c>
      <c r="S1439" s="8" t="s">
        <v>8341</v>
      </c>
      <c r="T1439" t="b">
        <v>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67"/>
        <v>42487.579861111109</v>
      </c>
      <c r="K1440">
        <v>1459198499</v>
      </c>
      <c r="L1440" s="11">
        <f t="shared" si="68"/>
        <v>42457.871516203704</v>
      </c>
      <c r="M1440" t="b">
        <v>0</v>
      </c>
      <c r="N1440">
        <v>8</v>
      </c>
      <c r="O1440" t="s">
        <v>8287</v>
      </c>
      <c r="P1440" s="5">
        <f t="shared" si="66"/>
        <v>-0.97</v>
      </c>
      <c r="Q1440" s="8">
        <f>SUM(E1440:$E$4115)/E1440</f>
        <v>56459.276300000027</v>
      </c>
      <c r="R1440" s="8" t="s">
        <v>8322</v>
      </c>
      <c r="S1440" s="8" t="s">
        <v>8341</v>
      </c>
      <c r="T1440" t="b">
        <v>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67"/>
        <v>42070.829872685186</v>
      </c>
      <c r="K1441">
        <v>1423166101</v>
      </c>
      <c r="L1441" s="11">
        <f t="shared" si="68"/>
        <v>42040.829872685186</v>
      </c>
      <c r="M1441" t="b">
        <v>0</v>
      </c>
      <c r="N1441">
        <v>6</v>
      </c>
      <c r="O1441" t="s">
        <v>8287</v>
      </c>
      <c r="P1441" s="5">
        <f t="shared" si="66"/>
        <v>-0.93394495412844036</v>
      </c>
      <c r="Q1441" s="8">
        <f>SUM(E1441:$E$4115)/E1441</f>
        <v>188194.25433333343</v>
      </c>
      <c r="R1441" s="8" t="s">
        <v>8322</v>
      </c>
      <c r="S1441" s="8" t="s">
        <v>8341</v>
      </c>
      <c r="T1441" t="b">
        <v>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67"/>
        <v>42516.748414351852</v>
      </c>
      <c r="K1442">
        <v>1461693463</v>
      </c>
      <c r="L1442" s="11">
        <f t="shared" si="68"/>
        <v>42486.748414351852</v>
      </c>
      <c r="M1442" t="b">
        <v>0</v>
      </c>
      <c r="N1442">
        <v>1</v>
      </c>
      <c r="O1442" t="s">
        <v>8287</v>
      </c>
      <c r="P1442" s="5">
        <f t="shared" si="66"/>
        <v>-0.99992307692307691</v>
      </c>
      <c r="Q1442" s="8">
        <f>SUM(E1442:$E$4115)/E1442</f>
        <v>33874785.780000016</v>
      </c>
      <c r="R1442" s="8" t="s">
        <v>8322</v>
      </c>
      <c r="S1442" s="8" t="s">
        <v>8341</v>
      </c>
      <c r="T1442" t="b">
        <v>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67"/>
        <v>42258.765844907408</v>
      </c>
      <c r="K1443">
        <v>1436811769</v>
      </c>
      <c r="L1443" s="11">
        <f t="shared" si="68"/>
        <v>42198.765844907408</v>
      </c>
      <c r="M1443" t="b">
        <v>0</v>
      </c>
      <c r="N1443">
        <v>3</v>
      </c>
      <c r="O1443" t="s">
        <v>8287</v>
      </c>
      <c r="P1443" s="5">
        <f t="shared" si="66"/>
        <v>-0.98877777777777776</v>
      </c>
      <c r="Q1443" s="8">
        <f>SUM(E1443:$E$4115)/E1443</f>
        <v>16769.695435643571</v>
      </c>
      <c r="R1443" s="8" t="s">
        <v>8322</v>
      </c>
      <c r="S1443" s="8" t="s">
        <v>8341</v>
      </c>
      <c r="T1443" t="b">
        <v>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67"/>
        <v>42515.64534722222</v>
      </c>
      <c r="K1444">
        <v>1461598158</v>
      </c>
      <c r="L1444" s="11">
        <f t="shared" si="68"/>
        <v>42485.64534722222</v>
      </c>
      <c r="M1444" t="b">
        <v>0</v>
      </c>
      <c r="N1444">
        <v>0</v>
      </c>
      <c r="O1444" t="s">
        <v>8287</v>
      </c>
      <c r="P1444" s="5">
        <f t="shared" si="66"/>
        <v>-1</v>
      </c>
      <c r="Q1444" s="8" t="e">
        <f>SUM(E1444:$E$4115)/E1444</f>
        <v>#DIV/0!</v>
      </c>
      <c r="R1444" s="8" t="s">
        <v>8322</v>
      </c>
      <c r="S1444" s="8" t="s">
        <v>8341</v>
      </c>
      <c r="T1444" t="b">
        <v>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67"/>
        <v>42737.926030092596</v>
      </c>
      <c r="K1445">
        <v>1480803209</v>
      </c>
      <c r="L1445" s="11">
        <f t="shared" si="68"/>
        <v>42707.926030092596</v>
      </c>
      <c r="M1445" t="b">
        <v>0</v>
      </c>
      <c r="N1445">
        <v>0</v>
      </c>
      <c r="O1445" t="s">
        <v>8287</v>
      </c>
      <c r="P1445" s="5">
        <f t="shared" si="66"/>
        <v>-1</v>
      </c>
      <c r="Q1445" s="8" t="e">
        <f>SUM(E1445:$E$4115)/E1445</f>
        <v>#DIV/0!</v>
      </c>
      <c r="R1445" s="8" t="s">
        <v>8322</v>
      </c>
      <c r="S1445" s="8" t="s">
        <v>8341</v>
      </c>
      <c r="T1445" t="b">
        <v>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67"/>
        <v>42259.873402777783</v>
      </c>
      <c r="K1446">
        <v>1436907462</v>
      </c>
      <c r="L1446" s="11">
        <f t="shared" si="68"/>
        <v>42199.873402777783</v>
      </c>
      <c r="M1446" t="b">
        <v>0</v>
      </c>
      <c r="N1446">
        <v>0</v>
      </c>
      <c r="O1446" t="s">
        <v>8287</v>
      </c>
      <c r="P1446" s="5">
        <f t="shared" si="66"/>
        <v>-1</v>
      </c>
      <c r="Q1446" s="8" t="e">
        <f>SUM(E1446:$E$4115)/E1446</f>
        <v>#DIV/0!</v>
      </c>
      <c r="R1446" s="8" t="s">
        <v>8322</v>
      </c>
      <c r="S1446" s="8" t="s">
        <v>8341</v>
      </c>
      <c r="T1446" t="b">
        <v>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67"/>
        <v>42169.542303240742</v>
      </c>
      <c r="K1447">
        <v>1431694855</v>
      </c>
      <c r="L1447" s="11">
        <f t="shared" si="68"/>
        <v>42139.542303240742</v>
      </c>
      <c r="M1447" t="b">
        <v>0</v>
      </c>
      <c r="N1447">
        <v>0</v>
      </c>
      <c r="O1447" t="s">
        <v>8287</v>
      </c>
      <c r="P1447" s="5">
        <f t="shared" si="66"/>
        <v>-1</v>
      </c>
      <c r="Q1447" s="8" t="e">
        <f>SUM(E1447:$E$4115)/E1447</f>
        <v>#DIV/0!</v>
      </c>
      <c r="R1447" s="8" t="s">
        <v>8322</v>
      </c>
      <c r="S1447" s="8" t="s">
        <v>8341</v>
      </c>
      <c r="T1447" t="b">
        <v>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67"/>
        <v>42481.447662037041</v>
      </c>
      <c r="K1448">
        <v>1459507478</v>
      </c>
      <c r="L1448" s="11">
        <f t="shared" si="68"/>
        <v>42461.447662037041</v>
      </c>
      <c r="M1448" t="b">
        <v>0</v>
      </c>
      <c r="N1448">
        <v>0</v>
      </c>
      <c r="O1448" t="s">
        <v>8287</v>
      </c>
      <c r="P1448" s="5">
        <f t="shared" si="66"/>
        <v>-1</v>
      </c>
      <c r="Q1448" s="8" t="e">
        <f>SUM(E1448:$E$4115)/E1448</f>
        <v>#DIV/0!</v>
      </c>
      <c r="R1448" s="8" t="s">
        <v>8322</v>
      </c>
      <c r="S1448" s="8" t="s">
        <v>8341</v>
      </c>
      <c r="T1448" t="b">
        <v>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67"/>
        <v>42559.730717592596</v>
      </c>
      <c r="K1449">
        <v>1465407134</v>
      </c>
      <c r="L1449" s="11">
        <f t="shared" si="68"/>
        <v>42529.730717592596</v>
      </c>
      <c r="M1449" t="b">
        <v>0</v>
      </c>
      <c r="N1449">
        <v>3</v>
      </c>
      <c r="O1449" t="s">
        <v>8287</v>
      </c>
      <c r="P1449" s="5">
        <f t="shared" si="66"/>
        <v>-0.99985000000000002</v>
      </c>
      <c r="Q1449" s="8">
        <f>SUM(E1449:$E$4115)/E1449</f>
        <v>451636.86373333354</v>
      </c>
      <c r="R1449" s="8" t="s">
        <v>8322</v>
      </c>
      <c r="S1449" s="8" t="s">
        <v>8341</v>
      </c>
      <c r="T1449" t="b">
        <v>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67"/>
        <v>42146.225694444445</v>
      </c>
      <c r="K1450">
        <v>1429655318</v>
      </c>
      <c r="L1450" s="11">
        <f t="shared" si="68"/>
        <v>42115.936550925922</v>
      </c>
      <c r="M1450" t="b">
        <v>0</v>
      </c>
      <c r="N1450">
        <v>0</v>
      </c>
      <c r="O1450" t="s">
        <v>8287</v>
      </c>
      <c r="P1450" s="5">
        <f t="shared" si="66"/>
        <v>-1</v>
      </c>
      <c r="Q1450" s="8" t="e">
        <f>SUM(E1450:$E$4115)/E1450</f>
        <v>#DIV/0!</v>
      </c>
      <c r="R1450" s="8" t="s">
        <v>8322</v>
      </c>
      <c r="S1450" s="8" t="s">
        <v>8341</v>
      </c>
      <c r="T1450" t="b">
        <v>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67"/>
        <v>42134.811400462961</v>
      </c>
      <c r="K1451">
        <v>1427138905</v>
      </c>
      <c r="L1451" s="11">
        <f t="shared" si="68"/>
        <v>42086.811400462961</v>
      </c>
      <c r="M1451" t="b">
        <v>0</v>
      </c>
      <c r="N1451">
        <v>0</v>
      </c>
      <c r="O1451" t="s">
        <v>8287</v>
      </c>
      <c r="P1451" s="5">
        <f t="shared" si="66"/>
        <v>-1</v>
      </c>
      <c r="Q1451" s="8" t="e">
        <f>SUM(E1451:$E$4115)/E1451</f>
        <v>#DIV/0!</v>
      </c>
      <c r="R1451" s="8" t="s">
        <v>8322</v>
      </c>
      <c r="S1451" s="8" t="s">
        <v>8341</v>
      </c>
      <c r="T1451" t="b">
        <v>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67"/>
        <v>42420.171261574069</v>
      </c>
      <c r="K1452">
        <v>1453349197</v>
      </c>
      <c r="L1452" s="11">
        <f t="shared" si="68"/>
        <v>42390.171261574069</v>
      </c>
      <c r="M1452" t="b">
        <v>0</v>
      </c>
      <c r="N1452">
        <v>1</v>
      </c>
      <c r="O1452" t="s">
        <v>8287</v>
      </c>
      <c r="P1452" s="5">
        <f t="shared" si="66"/>
        <v>-0.99999000000000005</v>
      </c>
      <c r="Q1452" s="8">
        <f>SUM(E1452:$E$4115)/E1452</f>
        <v>33872689.780000016</v>
      </c>
      <c r="R1452" s="8" t="s">
        <v>8322</v>
      </c>
      <c r="S1452" s="8" t="s">
        <v>8341</v>
      </c>
      <c r="T1452" t="b">
        <v>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67"/>
        <v>41962.00068287037</v>
      </c>
      <c r="K1453">
        <v>1413759659</v>
      </c>
      <c r="L1453" s="11">
        <f t="shared" si="68"/>
        <v>41931.959016203706</v>
      </c>
      <c r="M1453" t="b">
        <v>0</v>
      </c>
      <c r="N1453">
        <v>2</v>
      </c>
      <c r="O1453" t="s">
        <v>8287</v>
      </c>
      <c r="P1453" s="5">
        <f t="shared" si="66"/>
        <v>-0.99989445910290242</v>
      </c>
      <c r="Q1453" s="8">
        <f>SUM(E1453:$E$4115)/E1453</f>
        <v>16936344.390000008</v>
      </c>
      <c r="R1453" s="8" t="s">
        <v>8322</v>
      </c>
      <c r="S1453" s="8" t="s">
        <v>8341</v>
      </c>
      <c r="T1453" t="b">
        <v>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67"/>
        <v>41848.703275462962</v>
      </c>
      <c r="K1454">
        <v>1403974363</v>
      </c>
      <c r="L1454" s="11">
        <f t="shared" si="68"/>
        <v>41818.703275462962</v>
      </c>
      <c r="M1454" t="b">
        <v>0</v>
      </c>
      <c r="N1454">
        <v>0</v>
      </c>
      <c r="O1454" t="s">
        <v>8287</v>
      </c>
      <c r="P1454" s="5">
        <f t="shared" si="66"/>
        <v>-1</v>
      </c>
      <c r="Q1454" s="8" t="e">
        <f>SUM(E1454:$E$4115)/E1454</f>
        <v>#DIV/0!</v>
      </c>
      <c r="R1454" s="8" t="s">
        <v>8322</v>
      </c>
      <c r="S1454" s="8" t="s">
        <v>8341</v>
      </c>
      <c r="T1454" t="b">
        <v>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67"/>
        <v>42840.654479166667</v>
      </c>
      <c r="K1455">
        <v>1488386547</v>
      </c>
      <c r="L1455" s="11">
        <f t="shared" si="68"/>
        <v>42795.696145833332</v>
      </c>
      <c r="M1455" t="b">
        <v>0</v>
      </c>
      <c r="N1455">
        <v>0</v>
      </c>
      <c r="O1455" t="s">
        <v>8287</v>
      </c>
      <c r="P1455" s="5">
        <f t="shared" si="66"/>
        <v>-1</v>
      </c>
      <c r="Q1455" s="8" t="e">
        <f>SUM(E1455:$E$4115)/E1455</f>
        <v>#DIV/0!</v>
      </c>
      <c r="R1455" s="8" t="s">
        <v>8322</v>
      </c>
      <c r="S1455" s="8" t="s">
        <v>8341</v>
      </c>
      <c r="T1455" t="b">
        <v>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67"/>
        <v>42484.915972222225</v>
      </c>
      <c r="K1456">
        <v>1459716480</v>
      </c>
      <c r="L1456" s="11">
        <f t="shared" si="68"/>
        <v>42463.866666666669</v>
      </c>
      <c r="M1456" t="b">
        <v>0</v>
      </c>
      <c r="N1456">
        <v>1</v>
      </c>
      <c r="O1456" t="s">
        <v>8287</v>
      </c>
      <c r="P1456" s="5">
        <f t="shared" si="66"/>
        <v>-0.99142857142857144</v>
      </c>
      <c r="Q1456" s="8">
        <f>SUM(E1456:$E$4115)/E1456</f>
        <v>2258179.118666668</v>
      </c>
      <c r="R1456" s="8" t="s">
        <v>8322</v>
      </c>
      <c r="S1456" s="8" t="s">
        <v>8341</v>
      </c>
      <c r="T1456" t="b">
        <v>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67"/>
        <v>41887.568749999999</v>
      </c>
      <c r="K1457">
        <v>1405181320</v>
      </c>
      <c r="L1457" s="11">
        <f t="shared" si="68"/>
        <v>41832.672685185185</v>
      </c>
      <c r="M1457" t="b">
        <v>0</v>
      </c>
      <c r="N1457">
        <v>7</v>
      </c>
      <c r="O1457" t="s">
        <v>8287</v>
      </c>
      <c r="P1457" s="5">
        <f t="shared" si="66"/>
        <v>-0.89500000000000002</v>
      </c>
      <c r="Q1457" s="8">
        <f>SUM(E1457:$E$4115)/E1457</f>
        <v>21506.458273015884</v>
      </c>
      <c r="R1457" s="8" t="s">
        <v>8322</v>
      </c>
      <c r="S1457" s="8" t="s">
        <v>8341</v>
      </c>
      <c r="T1457" t="b">
        <v>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67"/>
        <v>42738.668576388889</v>
      </c>
      <c r="K1458">
        <v>1480867365</v>
      </c>
      <c r="L1458" s="11">
        <f t="shared" si="68"/>
        <v>42708.668576388889</v>
      </c>
      <c r="M1458" t="b">
        <v>0</v>
      </c>
      <c r="N1458">
        <v>3</v>
      </c>
      <c r="O1458" t="s">
        <v>8287</v>
      </c>
      <c r="P1458" s="5">
        <f t="shared" si="66"/>
        <v>-0.97099999999999997</v>
      </c>
      <c r="Q1458" s="8">
        <f>SUM(E1458:$E$4115)/E1458</f>
        <v>233593.77089655184</v>
      </c>
      <c r="R1458" s="8" t="s">
        <v>8322</v>
      </c>
      <c r="S1458" s="8" t="s">
        <v>8341</v>
      </c>
      <c r="T1458" t="b">
        <v>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67"/>
        <v>42319.938009259262</v>
      </c>
      <c r="K1459">
        <v>1444685444</v>
      </c>
      <c r="L1459" s="11">
        <f t="shared" si="68"/>
        <v>42289.89634259259</v>
      </c>
      <c r="M1459" t="b">
        <v>0</v>
      </c>
      <c r="N1459">
        <v>0</v>
      </c>
      <c r="O1459" t="s">
        <v>8287</v>
      </c>
      <c r="P1459" s="5">
        <f t="shared" si="66"/>
        <v>-1</v>
      </c>
      <c r="Q1459" s="8" t="e">
        <f>SUM(E1459:$E$4115)/E1459</f>
        <v>#DIV/0!</v>
      </c>
      <c r="R1459" s="8" t="s">
        <v>8322</v>
      </c>
      <c r="S1459" s="8" t="s">
        <v>8341</v>
      </c>
      <c r="T1459" t="b">
        <v>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67"/>
        <v>41862.166666666664</v>
      </c>
      <c r="K1460">
        <v>1405097760</v>
      </c>
      <c r="L1460" s="11">
        <f t="shared" si="68"/>
        <v>41831.705555555556</v>
      </c>
      <c r="M1460" t="b">
        <v>0</v>
      </c>
      <c r="N1460">
        <v>0</v>
      </c>
      <c r="O1460" t="s">
        <v>8287</v>
      </c>
      <c r="P1460" s="5">
        <f t="shared" si="66"/>
        <v>-1</v>
      </c>
      <c r="Q1460" s="8" t="e">
        <f>SUM(E1460:$E$4115)/E1460</f>
        <v>#DIV/0!</v>
      </c>
      <c r="R1460" s="8" t="s">
        <v>8322</v>
      </c>
      <c r="S1460" s="8" t="s">
        <v>8341</v>
      </c>
      <c r="T1460" t="b">
        <v>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67"/>
        <v>42340.725694444445</v>
      </c>
      <c r="K1461">
        <v>1446612896</v>
      </c>
      <c r="L1461" s="11">
        <f t="shared" si="68"/>
        <v>42312.204814814817</v>
      </c>
      <c r="M1461" t="b">
        <v>0</v>
      </c>
      <c r="N1461">
        <v>0</v>
      </c>
      <c r="O1461" t="s">
        <v>8287</v>
      </c>
      <c r="P1461" s="5">
        <f t="shared" si="66"/>
        <v>-1</v>
      </c>
      <c r="Q1461" s="8" t="e">
        <f>SUM(E1461:$E$4115)/E1461</f>
        <v>#DIV/0!</v>
      </c>
      <c r="R1461" s="8" t="s">
        <v>8322</v>
      </c>
      <c r="S1461" s="8" t="s">
        <v>8341</v>
      </c>
      <c r="T1461" t="b">
        <v>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67"/>
        <v>41973.989583333328</v>
      </c>
      <c r="K1462">
        <v>1412371898</v>
      </c>
      <c r="L1462" s="11">
        <f t="shared" si="68"/>
        <v>41915.896967592591</v>
      </c>
      <c r="M1462" t="b">
        <v>0</v>
      </c>
      <c r="N1462">
        <v>0</v>
      </c>
      <c r="O1462" t="s">
        <v>8287</v>
      </c>
      <c r="P1462" s="5">
        <f t="shared" si="66"/>
        <v>-1</v>
      </c>
      <c r="Q1462" s="8" t="e">
        <f>SUM(E1462:$E$4115)/E1462</f>
        <v>#DIV/0!</v>
      </c>
      <c r="R1462" s="8" t="s">
        <v>8322</v>
      </c>
      <c r="S1462" s="8" t="s">
        <v>8341</v>
      </c>
      <c r="T1462" t="b">
        <v>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67"/>
        <v>41933</v>
      </c>
      <c r="K1463">
        <v>1410967754</v>
      </c>
      <c r="L1463" s="11">
        <f t="shared" si="68"/>
        <v>41899.645300925928</v>
      </c>
      <c r="M1463" t="b">
        <v>1</v>
      </c>
      <c r="N1463">
        <v>340</v>
      </c>
      <c r="O1463" t="s">
        <v>8288</v>
      </c>
      <c r="P1463" s="5">
        <f t="shared" si="66"/>
        <v>1.2445999999999957E-2</v>
      </c>
      <c r="Q1463" s="8">
        <f>SUM(E1463:$E$4115)/E1463</f>
        <v>2230.3050750361017</v>
      </c>
      <c r="R1463" s="8" t="s">
        <v>8322</v>
      </c>
      <c r="S1463" s="8" t="s">
        <v>8342</v>
      </c>
      <c r="T1463" t="b">
        <v>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67"/>
        <v>41374.662858796299</v>
      </c>
      <c r="K1464">
        <v>1363017271</v>
      </c>
      <c r="L1464" s="11">
        <f t="shared" si="68"/>
        <v>41344.662858796299</v>
      </c>
      <c r="M1464" t="b">
        <v>1</v>
      </c>
      <c r="N1464">
        <v>150</v>
      </c>
      <c r="O1464" t="s">
        <v>8288</v>
      </c>
      <c r="P1464" s="5">
        <f t="shared" si="66"/>
        <v>8.5175000000000001E-2</v>
      </c>
      <c r="Q1464" s="8">
        <f>SUM(E1464:$E$4115)/E1464</f>
        <v>7799.6095307208561</v>
      </c>
      <c r="R1464" s="8" t="s">
        <v>8322</v>
      </c>
      <c r="S1464" s="8" t="s">
        <v>8342</v>
      </c>
      <c r="T1464" t="b">
        <v>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67"/>
        <v>41371.869652777779</v>
      </c>
      <c r="K1465">
        <v>1361483538</v>
      </c>
      <c r="L1465" s="11">
        <f t="shared" si="68"/>
        <v>41326.911319444444</v>
      </c>
      <c r="M1465" t="b">
        <v>1</v>
      </c>
      <c r="N1465">
        <v>25</v>
      </c>
      <c r="O1465" t="s">
        <v>8288</v>
      </c>
      <c r="P1465" s="5">
        <f t="shared" si="66"/>
        <v>0.47666666666666657</v>
      </c>
      <c r="Q1465" s="8">
        <f>SUM(E1465:$E$4115)/E1465</f>
        <v>38207.025270880382</v>
      </c>
      <c r="R1465" s="8" t="s">
        <v>8322</v>
      </c>
      <c r="S1465" s="8" t="s">
        <v>8342</v>
      </c>
      <c r="T1465" t="b">
        <v>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67"/>
        <v>41321.661550925928</v>
      </c>
      <c r="K1466">
        <v>1358437958</v>
      </c>
      <c r="L1466" s="11">
        <f t="shared" si="68"/>
        <v>41291.661550925928</v>
      </c>
      <c r="M1466" t="b">
        <v>1</v>
      </c>
      <c r="N1466">
        <v>234</v>
      </c>
      <c r="O1466" t="s">
        <v>8288</v>
      </c>
      <c r="P1466" s="5">
        <f t="shared" si="66"/>
        <v>0.6319999999999999</v>
      </c>
      <c r="Q1466" s="8">
        <f>SUM(E1466:$E$4115)/E1466</f>
        <v>4148.3502928921589</v>
      </c>
      <c r="R1466" s="8" t="s">
        <v>8322</v>
      </c>
      <c r="S1466" s="8" t="s">
        <v>8342</v>
      </c>
      <c r="T1466" t="b">
        <v>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67"/>
        <v>40990.125</v>
      </c>
      <c r="K1467">
        <v>1329759452</v>
      </c>
      <c r="L1467" s="11">
        <f t="shared" si="68"/>
        <v>40959.734398148146</v>
      </c>
      <c r="M1467" t="b">
        <v>1</v>
      </c>
      <c r="N1467">
        <v>2602</v>
      </c>
      <c r="O1467" t="s">
        <v>8288</v>
      </c>
      <c r="P1467" s="5">
        <f t="shared" si="66"/>
        <v>3.5641449999999999</v>
      </c>
      <c r="Q1467" s="8">
        <f>SUM(E1467:$E$4115)/E1467</f>
        <v>247.1611396365951</v>
      </c>
      <c r="R1467" s="8" t="s">
        <v>8322</v>
      </c>
      <c r="S1467" s="8" t="s">
        <v>8342</v>
      </c>
      <c r="T1467" t="b">
        <v>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67"/>
        <v>42381.208333333328</v>
      </c>
      <c r="K1468">
        <v>1449029266</v>
      </c>
      <c r="L1468" s="11">
        <f t="shared" si="68"/>
        <v>42340.172060185185</v>
      </c>
      <c r="M1468" t="b">
        <v>1</v>
      </c>
      <c r="N1468">
        <v>248</v>
      </c>
      <c r="O1468" t="s">
        <v>8288</v>
      </c>
      <c r="P1468" s="5">
        <f t="shared" si="66"/>
        <v>7.8773124999999888E-2</v>
      </c>
      <c r="Q1468" s="8">
        <f>SUM(E1468:$E$4115)/E1468</f>
        <v>1952.7654412970303</v>
      </c>
      <c r="R1468" s="8" t="s">
        <v>8322</v>
      </c>
      <c r="S1468" s="8" t="s">
        <v>8342</v>
      </c>
      <c r="T1468" t="b">
        <v>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67"/>
        <v>40993.760243055556</v>
      </c>
      <c r="K1469">
        <v>1327518885</v>
      </c>
      <c r="L1469" s="11">
        <f t="shared" si="68"/>
        <v>40933.80190972222</v>
      </c>
      <c r="M1469" t="b">
        <v>1</v>
      </c>
      <c r="N1469">
        <v>600</v>
      </c>
      <c r="O1469" t="s">
        <v>8288</v>
      </c>
      <c r="P1469" s="5">
        <f t="shared" si="66"/>
        <v>0.15080000000000005</v>
      </c>
      <c r="Q1469" s="8">
        <f>SUM(E1469:$E$4115)/E1469</f>
        <v>731.84292818039683</v>
      </c>
      <c r="R1469" s="8" t="s">
        <v>8322</v>
      </c>
      <c r="S1469" s="8" t="s">
        <v>8342</v>
      </c>
      <c r="T1469" t="b">
        <v>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67"/>
        <v>40706.014456018514</v>
      </c>
      <c r="K1470">
        <v>1302654049</v>
      </c>
      <c r="L1470" s="11">
        <f t="shared" si="68"/>
        <v>40646.014456018514</v>
      </c>
      <c r="M1470" t="b">
        <v>1</v>
      </c>
      <c r="N1470">
        <v>293</v>
      </c>
      <c r="O1470" t="s">
        <v>8288</v>
      </c>
      <c r="P1470" s="5">
        <f t="shared" si="66"/>
        <v>2.3684210526315752E-2</v>
      </c>
      <c r="Q1470" s="8">
        <f>SUM(E1470:$E$4115)/E1470</f>
        <v>3459.3482437018019</v>
      </c>
      <c r="R1470" s="8" t="s">
        <v>8322</v>
      </c>
      <c r="S1470" s="8" t="s">
        <v>8342</v>
      </c>
      <c r="T1470" t="b">
        <v>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67"/>
        <v>41320.598483796297</v>
      </c>
      <c r="K1471">
        <v>1358346109</v>
      </c>
      <c r="L1471" s="11">
        <f t="shared" si="68"/>
        <v>41290.598483796297</v>
      </c>
      <c r="M1471" t="b">
        <v>1</v>
      </c>
      <c r="N1471">
        <v>321</v>
      </c>
      <c r="O1471" t="s">
        <v>8288</v>
      </c>
      <c r="P1471" s="5">
        <f t="shared" si="66"/>
        <v>8.4248587570621369E-2</v>
      </c>
      <c r="Q1471" s="8">
        <f>SUM(E1471:$E$4115)/E1471</f>
        <v>700.99705427487652</v>
      </c>
      <c r="R1471" s="8" t="s">
        <v>8322</v>
      </c>
      <c r="S1471" s="8" t="s">
        <v>8342</v>
      </c>
      <c r="T1471" t="b">
        <v>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67"/>
        <v>41271.827118055553</v>
      </c>
      <c r="K1472">
        <v>1354909863</v>
      </c>
      <c r="L1472" s="11">
        <f t="shared" si="68"/>
        <v>41250.827118055553</v>
      </c>
      <c r="M1472" t="b">
        <v>1</v>
      </c>
      <c r="N1472">
        <v>81</v>
      </c>
      <c r="O1472" t="s">
        <v>8288</v>
      </c>
      <c r="P1472" s="5">
        <f t="shared" si="66"/>
        <v>0.25133333333333341</v>
      </c>
      <c r="Q1472" s="8">
        <f>SUM(E1472:$E$4115)/E1472</f>
        <v>17892.625823122013</v>
      </c>
      <c r="R1472" s="8" t="s">
        <v>8322</v>
      </c>
      <c r="S1472" s="8" t="s">
        <v>8342</v>
      </c>
      <c r="T1472" t="b">
        <v>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67"/>
        <v>42103.957569444443</v>
      </c>
      <c r="K1473">
        <v>1426028334</v>
      </c>
      <c r="L1473" s="11">
        <f t="shared" si="68"/>
        <v>42073.957569444443</v>
      </c>
      <c r="M1473" t="b">
        <v>1</v>
      </c>
      <c r="N1473">
        <v>343</v>
      </c>
      <c r="O1473" t="s">
        <v>8288</v>
      </c>
      <c r="P1473" s="5">
        <f t="shared" si="66"/>
        <v>3.8406249999999975E-2</v>
      </c>
      <c r="Q1473" s="8">
        <f>SUM(E1473:$E$4115)/E1473</f>
        <v>1010.6407556652326</v>
      </c>
      <c r="R1473" s="8" t="s">
        <v>8322</v>
      </c>
      <c r="S1473" s="8" t="s">
        <v>8342</v>
      </c>
      <c r="T1473" t="b">
        <v>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67"/>
        <v>41563.542858796296</v>
      </c>
      <c r="K1474">
        <v>1379336503</v>
      </c>
      <c r="L1474" s="11">
        <f t="shared" si="68"/>
        <v>41533.542858796296</v>
      </c>
      <c r="M1474" t="b">
        <v>1</v>
      </c>
      <c r="N1474">
        <v>336</v>
      </c>
      <c r="O1474" t="s">
        <v>8288</v>
      </c>
      <c r="P1474" s="5">
        <f t="shared" ref="P1474:P1537" si="69">(E1474/D1474)-1</f>
        <v>0.38704000000000005</v>
      </c>
      <c r="Q1474" s="8">
        <f>SUM(E1474:$E$4115)/E1474</f>
        <v>967.50930528319338</v>
      </c>
      <c r="R1474" s="8" t="s">
        <v>8322</v>
      </c>
      <c r="S1474" s="8" t="s">
        <v>8342</v>
      </c>
      <c r="T1474" t="b">
        <v>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70">I1475/$W$3+25569</f>
        <v>40969.979618055557</v>
      </c>
      <c r="K1475">
        <v>1328052639</v>
      </c>
      <c r="L1475" s="11">
        <f t="shared" ref="L1475:L1538" si="71">K1475/$W$3+25569</f>
        <v>40939.979618055557</v>
      </c>
      <c r="M1475" t="b">
        <v>1</v>
      </c>
      <c r="N1475">
        <v>47</v>
      </c>
      <c r="O1475" t="s">
        <v>8288</v>
      </c>
      <c r="P1475" s="5">
        <f t="shared" si="69"/>
        <v>0.20516000000000001</v>
      </c>
      <c r="Q1475" s="8">
        <f>SUM(E1475:$E$4115)/E1475</f>
        <v>18539.544774137881</v>
      </c>
      <c r="R1475" s="8" t="s">
        <v>8322</v>
      </c>
      <c r="S1475" s="8" t="s">
        <v>8342</v>
      </c>
      <c r="T1475" t="b">
        <v>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70"/>
        <v>41530.72791666667</v>
      </c>
      <c r="K1476">
        <v>1376501292</v>
      </c>
      <c r="L1476" s="11">
        <f t="shared" si="71"/>
        <v>41500.72791666667</v>
      </c>
      <c r="M1476" t="b">
        <v>1</v>
      </c>
      <c r="N1476">
        <v>76</v>
      </c>
      <c r="O1476" t="s">
        <v>8288</v>
      </c>
      <c r="P1476" s="5">
        <f t="shared" si="69"/>
        <v>0.1226666666666667</v>
      </c>
      <c r="Q1476" s="8">
        <f>SUM(E1476:$E$4115)/E1476</f>
        <v>9950.3767606888396</v>
      </c>
      <c r="R1476" s="8" t="s">
        <v>8322</v>
      </c>
      <c r="S1476" s="8" t="s">
        <v>8342</v>
      </c>
      <c r="T1476" t="b">
        <v>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70"/>
        <v>41993.207638888889</v>
      </c>
      <c r="K1477">
        <v>1416244863</v>
      </c>
      <c r="L1477" s="11">
        <f t="shared" si="71"/>
        <v>41960.722951388889</v>
      </c>
      <c r="M1477" t="b">
        <v>1</v>
      </c>
      <c r="N1477">
        <v>441</v>
      </c>
      <c r="O1477" t="s">
        <v>8288</v>
      </c>
      <c r="P1477" s="5">
        <f t="shared" si="69"/>
        <v>0.88669666666666669</v>
      </c>
      <c r="Q1477" s="8">
        <f>SUM(E1477:$E$4115)/E1477</f>
        <v>1184.0624770984211</v>
      </c>
      <c r="R1477" s="8" t="s">
        <v>8322</v>
      </c>
      <c r="S1477" s="8" t="s">
        <v>8342</v>
      </c>
      <c r="T1477" t="b">
        <v>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70"/>
        <v>40796.041921296295</v>
      </c>
      <c r="K1478">
        <v>1313024422</v>
      </c>
      <c r="L1478" s="11">
        <f t="shared" si="71"/>
        <v>40766.041921296295</v>
      </c>
      <c r="M1478" t="b">
        <v>1</v>
      </c>
      <c r="N1478">
        <v>916</v>
      </c>
      <c r="O1478" t="s">
        <v>8288</v>
      </c>
      <c r="P1478" s="5">
        <f t="shared" si="69"/>
        <v>5.6155466666666669</v>
      </c>
      <c r="Q1478" s="8">
        <f>SUM(E1478:$E$4115)/E1478</f>
        <v>843.49795431367761</v>
      </c>
      <c r="R1478" s="8" t="s">
        <v>8322</v>
      </c>
      <c r="S1478" s="8" t="s">
        <v>8342</v>
      </c>
      <c r="T1478" t="b">
        <v>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70"/>
        <v>40900.125</v>
      </c>
      <c r="K1479">
        <v>1319467604</v>
      </c>
      <c r="L1479" s="11">
        <f t="shared" si="71"/>
        <v>40840.615787037037</v>
      </c>
      <c r="M1479" t="b">
        <v>1</v>
      </c>
      <c r="N1479">
        <v>369</v>
      </c>
      <c r="O1479" t="s">
        <v>8288</v>
      </c>
      <c r="P1479" s="5">
        <f t="shared" si="69"/>
        <v>0.11309999999999998</v>
      </c>
      <c r="Q1479" s="8">
        <f>SUM(E1479:$E$4115)/E1479</f>
        <v>1001.4526158176867</v>
      </c>
      <c r="R1479" s="8" t="s">
        <v>8322</v>
      </c>
      <c r="S1479" s="8" t="s">
        <v>8342</v>
      </c>
      <c r="T1479" t="b">
        <v>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70"/>
        <v>41408.871678240743</v>
      </c>
      <c r="K1480">
        <v>1367355313</v>
      </c>
      <c r="L1480" s="11">
        <f t="shared" si="71"/>
        <v>41394.871678240743</v>
      </c>
      <c r="M1480" t="b">
        <v>1</v>
      </c>
      <c r="N1480">
        <v>20242</v>
      </c>
      <c r="O1480" t="s">
        <v>8288</v>
      </c>
      <c r="P1480" s="5">
        <f t="shared" si="69"/>
        <v>10.8161422</v>
      </c>
      <c r="Q1480" s="8">
        <f>SUM(E1480:$E$4115)/E1480</f>
        <v>56.546567626784338</v>
      </c>
      <c r="R1480" s="8" t="s">
        <v>8322</v>
      </c>
      <c r="S1480" s="8" t="s">
        <v>8342</v>
      </c>
      <c r="T1480" t="b">
        <v>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70"/>
        <v>41769.165972222225</v>
      </c>
      <c r="K1481">
        <v>1398448389</v>
      </c>
      <c r="L1481" s="11">
        <f t="shared" si="71"/>
        <v>41754.745243055557</v>
      </c>
      <c r="M1481" t="b">
        <v>1</v>
      </c>
      <c r="N1481">
        <v>71</v>
      </c>
      <c r="O1481" t="s">
        <v>8288</v>
      </c>
      <c r="P1481" s="5">
        <f t="shared" si="69"/>
        <v>0.37375000000000003</v>
      </c>
      <c r="Q1481" s="8">
        <f>SUM(E1481:$E$4115)/E1481</f>
        <v>14930.530978161971</v>
      </c>
      <c r="R1481" s="8" t="s">
        <v>8322</v>
      </c>
      <c r="S1481" s="8" t="s">
        <v>8342</v>
      </c>
      <c r="T1481" t="b">
        <v>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70"/>
        <v>41481.708333333336</v>
      </c>
      <c r="K1482">
        <v>1373408699</v>
      </c>
      <c r="L1482" s="11">
        <f t="shared" si="71"/>
        <v>41464.934016203704</v>
      </c>
      <c r="M1482" t="b">
        <v>1</v>
      </c>
      <c r="N1482">
        <v>635</v>
      </c>
      <c r="O1482" t="s">
        <v>8288</v>
      </c>
      <c r="P1482" s="5">
        <f t="shared" si="69"/>
        <v>0.170404</v>
      </c>
      <c r="Q1482" s="8">
        <f>SUM(E1482:$E$4115)/E1482</f>
        <v>560.74840977987105</v>
      </c>
      <c r="R1482" s="8" t="s">
        <v>8322</v>
      </c>
      <c r="S1482" s="8" t="s">
        <v>8342</v>
      </c>
      <c r="T1482" t="b">
        <v>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70"/>
        <v>41580.922974537039</v>
      </c>
      <c r="K1483">
        <v>1380838145</v>
      </c>
      <c r="L1483" s="11">
        <f t="shared" si="71"/>
        <v>41550.922974537039</v>
      </c>
      <c r="M1483" t="b">
        <v>0</v>
      </c>
      <c r="N1483">
        <v>6</v>
      </c>
      <c r="O1483" t="s">
        <v>8275</v>
      </c>
      <c r="P1483" s="5">
        <f t="shared" si="69"/>
        <v>-0.97899999999999998</v>
      </c>
      <c r="Q1483" s="8">
        <f>SUM(E1483:$E$4115)/E1483</f>
        <v>311967.51323809533</v>
      </c>
      <c r="R1483" s="8" t="s">
        <v>8322</v>
      </c>
      <c r="S1483" s="8" t="s">
        <v>8324</v>
      </c>
      <c r="T1483" t="b">
        <v>0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70"/>
        <v>41159.327083333337</v>
      </c>
      <c r="K1484">
        <v>1345062936</v>
      </c>
      <c r="L1484" s="11">
        <f t="shared" si="71"/>
        <v>41136.858055555553</v>
      </c>
      <c r="M1484" t="b">
        <v>0</v>
      </c>
      <c r="N1484">
        <v>1</v>
      </c>
      <c r="O1484" t="s">
        <v>8275</v>
      </c>
      <c r="P1484" s="5">
        <f t="shared" si="69"/>
        <v>-0.999</v>
      </c>
      <c r="Q1484" s="8">
        <f>SUM(E1484:$E$4115)/E1484</f>
        <v>6551296.7780000027</v>
      </c>
      <c r="R1484" s="8" t="s">
        <v>8322</v>
      </c>
      <c r="S1484" s="8" t="s">
        <v>8324</v>
      </c>
      <c r="T1484" t="b">
        <v>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70"/>
        <v>42573.192997685182</v>
      </c>
      <c r="K1485">
        <v>1467002275</v>
      </c>
      <c r="L1485" s="11">
        <f t="shared" si="71"/>
        <v>42548.192997685182</v>
      </c>
      <c r="M1485" t="b">
        <v>0</v>
      </c>
      <c r="N1485">
        <v>2</v>
      </c>
      <c r="O1485" t="s">
        <v>8275</v>
      </c>
      <c r="P1485" s="5">
        <f t="shared" si="69"/>
        <v>-0.99285714285714288</v>
      </c>
      <c r="Q1485" s="8">
        <f>SUM(E1485:$E$4115)/E1485</f>
        <v>655129.5778000002</v>
      </c>
      <c r="R1485" s="8" t="s">
        <v>8322</v>
      </c>
      <c r="S1485" s="8" t="s">
        <v>8324</v>
      </c>
      <c r="T1485" t="b">
        <v>0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70"/>
        <v>41111.618750000001</v>
      </c>
      <c r="K1486">
        <v>1337834963</v>
      </c>
      <c r="L1486" s="11">
        <f t="shared" si="71"/>
        <v>41053.200960648144</v>
      </c>
      <c r="M1486" t="b">
        <v>0</v>
      </c>
      <c r="N1486">
        <v>0</v>
      </c>
      <c r="O1486" t="s">
        <v>8275</v>
      </c>
      <c r="P1486" s="5">
        <f t="shared" si="69"/>
        <v>-1</v>
      </c>
      <c r="Q1486" s="8" t="e">
        <f>SUM(E1486:$E$4115)/E1486</f>
        <v>#DIV/0!</v>
      </c>
      <c r="R1486" s="8" t="s">
        <v>8322</v>
      </c>
      <c r="S1486" s="8" t="s">
        <v>8324</v>
      </c>
      <c r="T1486" t="b">
        <v>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70"/>
        <v>42175.795983796299</v>
      </c>
      <c r="K1487">
        <v>1430939173</v>
      </c>
      <c r="L1487" s="11">
        <f t="shared" si="71"/>
        <v>42130.795983796299</v>
      </c>
      <c r="M1487" t="b">
        <v>0</v>
      </c>
      <c r="N1487">
        <v>3</v>
      </c>
      <c r="O1487" t="s">
        <v>8275</v>
      </c>
      <c r="P1487" s="5">
        <f t="shared" si="69"/>
        <v>-0.97761194029850751</v>
      </c>
      <c r="Q1487" s="8">
        <f>SUM(E1487:$E$4115)/E1487</f>
        <v>218376.19260000007</v>
      </c>
      <c r="R1487" s="8" t="s">
        <v>8322</v>
      </c>
      <c r="S1487" s="8" t="s">
        <v>8324</v>
      </c>
      <c r="T1487" t="b">
        <v>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70"/>
        <v>42062.168530092589</v>
      </c>
      <c r="K1488">
        <v>1422417761</v>
      </c>
      <c r="L1488" s="11">
        <f t="shared" si="71"/>
        <v>42032.168530092589</v>
      </c>
      <c r="M1488" t="b">
        <v>0</v>
      </c>
      <c r="N1488">
        <v>3</v>
      </c>
      <c r="O1488" t="s">
        <v>8275</v>
      </c>
      <c r="P1488" s="5">
        <f t="shared" si="69"/>
        <v>-0.99760000000000004</v>
      </c>
      <c r="Q1488" s="8">
        <f>SUM(E1488:$E$4115)/E1488</f>
        <v>682422.47687500028</v>
      </c>
      <c r="R1488" s="8" t="s">
        <v>8322</v>
      </c>
      <c r="S1488" s="8" t="s">
        <v>8324</v>
      </c>
      <c r="T1488" t="b">
        <v>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70"/>
        <v>42584.917488425926</v>
      </c>
      <c r="K1489">
        <v>1467583271</v>
      </c>
      <c r="L1489" s="11">
        <f t="shared" si="71"/>
        <v>42554.917488425926</v>
      </c>
      <c r="M1489" t="b">
        <v>0</v>
      </c>
      <c r="N1489">
        <v>0</v>
      </c>
      <c r="O1489" t="s">
        <v>8275</v>
      </c>
      <c r="P1489" s="5">
        <f t="shared" si="69"/>
        <v>-1</v>
      </c>
      <c r="Q1489" s="8" t="e">
        <f>SUM(E1489:$E$4115)/E1489</f>
        <v>#DIV/0!</v>
      </c>
      <c r="R1489" s="8" t="s">
        <v>8322</v>
      </c>
      <c r="S1489" s="8" t="s">
        <v>8324</v>
      </c>
      <c r="T1489" t="b">
        <v>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70"/>
        <v>41644.563194444447</v>
      </c>
      <c r="K1490">
        <v>1386336660</v>
      </c>
      <c r="L1490" s="11">
        <f t="shared" si="71"/>
        <v>41614.563194444447</v>
      </c>
      <c r="M1490" t="b">
        <v>0</v>
      </c>
      <c r="N1490">
        <v>6</v>
      </c>
      <c r="O1490" t="s">
        <v>8275</v>
      </c>
      <c r="P1490" s="5">
        <f t="shared" si="69"/>
        <v>-0.97599999999999998</v>
      </c>
      <c r="Q1490" s="8">
        <f>SUM(E1490:$E$4115)/E1490</f>
        <v>90989.53025000004</v>
      </c>
      <c r="R1490" s="8" t="s">
        <v>8322</v>
      </c>
      <c r="S1490" s="8" t="s">
        <v>8324</v>
      </c>
      <c r="T1490" t="b">
        <v>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70"/>
        <v>41228.653379629628</v>
      </c>
      <c r="K1491">
        <v>1350398452</v>
      </c>
      <c r="L1491" s="11">
        <f t="shared" si="71"/>
        <v>41198.611712962964</v>
      </c>
      <c r="M1491" t="b">
        <v>0</v>
      </c>
      <c r="N1491">
        <v>0</v>
      </c>
      <c r="O1491" t="s">
        <v>8275</v>
      </c>
      <c r="P1491" s="5">
        <f t="shared" si="69"/>
        <v>-1</v>
      </c>
      <c r="Q1491" s="8" t="e">
        <f>SUM(E1491:$E$4115)/E1491</f>
        <v>#DIV/0!</v>
      </c>
      <c r="R1491" s="8" t="s">
        <v>8322</v>
      </c>
      <c r="S1491" s="8" t="s">
        <v>8324</v>
      </c>
      <c r="T1491" t="b">
        <v>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70"/>
        <v>41549.561041666668</v>
      </c>
      <c r="K1492">
        <v>1378214874</v>
      </c>
      <c r="L1492" s="11">
        <f t="shared" si="71"/>
        <v>41520.561041666668</v>
      </c>
      <c r="M1492" t="b">
        <v>0</v>
      </c>
      <c r="N1492">
        <v>19</v>
      </c>
      <c r="O1492" t="s">
        <v>8275</v>
      </c>
      <c r="P1492" s="5">
        <f t="shared" si="69"/>
        <v>-0.69137931034482758</v>
      </c>
      <c r="Q1492" s="8">
        <f>SUM(E1492:$E$4115)/E1492</f>
        <v>36598.738424581017</v>
      </c>
      <c r="R1492" s="8" t="s">
        <v>8322</v>
      </c>
      <c r="S1492" s="8" t="s">
        <v>8324</v>
      </c>
      <c r="T1492" t="b">
        <v>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70"/>
        <v>42050.651388888888</v>
      </c>
      <c r="K1493">
        <v>1418922443</v>
      </c>
      <c r="L1493" s="11">
        <f t="shared" si="71"/>
        <v>41991.713460648149</v>
      </c>
      <c r="M1493" t="b">
        <v>0</v>
      </c>
      <c r="N1493">
        <v>1</v>
      </c>
      <c r="O1493" t="s">
        <v>8275</v>
      </c>
      <c r="P1493" s="5">
        <f t="shared" si="69"/>
        <v>-0.91666666666666663</v>
      </c>
      <c r="Q1493" s="8">
        <f>SUM(E1493:$E$4115)/E1493</f>
        <v>327549.75890000013</v>
      </c>
      <c r="R1493" s="8" t="s">
        <v>8322</v>
      </c>
      <c r="S1493" s="8" t="s">
        <v>8324</v>
      </c>
      <c r="T1493" t="b">
        <v>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70"/>
        <v>40712.884791666671</v>
      </c>
      <c r="K1494">
        <v>1305839646</v>
      </c>
      <c r="L1494" s="11">
        <f t="shared" si="71"/>
        <v>40682.884791666671</v>
      </c>
      <c r="M1494" t="b">
        <v>0</v>
      </c>
      <c r="N1494">
        <v>2</v>
      </c>
      <c r="O1494" t="s">
        <v>8275</v>
      </c>
      <c r="P1494" s="5">
        <f t="shared" si="69"/>
        <v>-0.99250000000000005</v>
      </c>
      <c r="Q1494" s="8">
        <f>SUM(E1494:$E$4115)/E1494</f>
        <v>1091829.1963333336</v>
      </c>
      <c r="R1494" s="8" t="s">
        <v>8322</v>
      </c>
      <c r="S1494" s="8" t="s">
        <v>8324</v>
      </c>
      <c r="T1494" t="b">
        <v>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70"/>
        <v>41441.866608796292</v>
      </c>
      <c r="K1495">
        <v>1368823675</v>
      </c>
      <c r="L1495" s="11">
        <f t="shared" si="71"/>
        <v>41411.866608796292</v>
      </c>
      <c r="M1495" t="b">
        <v>0</v>
      </c>
      <c r="N1495">
        <v>0</v>
      </c>
      <c r="O1495" t="s">
        <v>8275</v>
      </c>
      <c r="P1495" s="5">
        <f t="shared" si="69"/>
        <v>-1</v>
      </c>
      <c r="Q1495" s="8" t="e">
        <f>SUM(E1495:$E$4115)/E1495</f>
        <v>#DIV/0!</v>
      </c>
      <c r="R1495" s="8" t="s">
        <v>8322</v>
      </c>
      <c r="S1495" s="8" t="s">
        <v>8324</v>
      </c>
      <c r="T1495" t="b">
        <v>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70"/>
        <v>42097.651388888888</v>
      </c>
      <c r="K1496">
        <v>1425489613</v>
      </c>
      <c r="L1496" s="11">
        <f t="shared" si="71"/>
        <v>42067.722372685181</v>
      </c>
      <c r="M1496" t="b">
        <v>0</v>
      </c>
      <c r="N1496">
        <v>11</v>
      </c>
      <c r="O1496" t="s">
        <v>8275</v>
      </c>
      <c r="P1496" s="5">
        <f t="shared" si="69"/>
        <v>-0.91100000000000003</v>
      </c>
      <c r="Q1496" s="8">
        <f>SUM(E1496:$E$4115)/E1496</f>
        <v>73606.395258426986</v>
      </c>
      <c r="R1496" s="8" t="s">
        <v>8322</v>
      </c>
      <c r="S1496" s="8" t="s">
        <v>8324</v>
      </c>
      <c r="T1496" t="b">
        <v>0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70"/>
        <v>40782.789710648147</v>
      </c>
      <c r="K1497">
        <v>1311879431</v>
      </c>
      <c r="L1497" s="11">
        <f t="shared" si="71"/>
        <v>40752.789710648147</v>
      </c>
      <c r="M1497" t="b">
        <v>0</v>
      </c>
      <c r="N1497">
        <v>0</v>
      </c>
      <c r="O1497" t="s">
        <v>8275</v>
      </c>
      <c r="P1497" s="5">
        <f t="shared" si="69"/>
        <v>-1</v>
      </c>
      <c r="Q1497" s="8" t="e">
        <f>SUM(E1497:$E$4115)/E1497</f>
        <v>#DIV/0!</v>
      </c>
      <c r="R1497" s="8" t="s">
        <v>8322</v>
      </c>
      <c r="S1497" s="8" t="s">
        <v>8324</v>
      </c>
      <c r="T1497" t="b">
        <v>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70"/>
        <v>41898.475219907406</v>
      </c>
      <c r="K1498">
        <v>1405682659</v>
      </c>
      <c r="L1498" s="11">
        <f t="shared" si="71"/>
        <v>41838.475219907406</v>
      </c>
      <c r="M1498" t="b">
        <v>0</v>
      </c>
      <c r="N1498">
        <v>0</v>
      </c>
      <c r="O1498" t="s">
        <v>8275</v>
      </c>
      <c r="P1498" s="5">
        <f t="shared" si="69"/>
        <v>-1</v>
      </c>
      <c r="Q1498" s="8" t="e">
        <f>SUM(E1498:$E$4115)/E1498</f>
        <v>#DIV/0!</v>
      </c>
      <c r="R1498" s="8" t="s">
        <v>8322</v>
      </c>
      <c r="S1498" s="8" t="s">
        <v>8324</v>
      </c>
      <c r="T1498" t="b">
        <v>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70"/>
        <v>41486.821527777778</v>
      </c>
      <c r="K1499">
        <v>1371655522</v>
      </c>
      <c r="L1499" s="11">
        <f t="shared" si="71"/>
        <v>41444.64261574074</v>
      </c>
      <c r="M1499" t="b">
        <v>0</v>
      </c>
      <c r="N1499">
        <v>1</v>
      </c>
      <c r="O1499" t="s">
        <v>8275</v>
      </c>
      <c r="P1499" s="5">
        <f t="shared" si="69"/>
        <v>-0.99993333333333334</v>
      </c>
      <c r="Q1499" s="8">
        <f>SUM(E1499:$E$4115)/E1499</f>
        <v>32754400.890000012</v>
      </c>
      <c r="R1499" s="8" t="s">
        <v>8322</v>
      </c>
      <c r="S1499" s="8" t="s">
        <v>8324</v>
      </c>
      <c r="T1499" t="b">
        <v>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70"/>
        <v>41885.983541666668</v>
      </c>
      <c r="K1500">
        <v>1405899378</v>
      </c>
      <c r="L1500" s="11">
        <f t="shared" si="71"/>
        <v>41840.983541666668</v>
      </c>
      <c r="M1500" t="b">
        <v>0</v>
      </c>
      <c r="N1500">
        <v>3</v>
      </c>
      <c r="O1500" t="s">
        <v>8275</v>
      </c>
      <c r="P1500" s="5">
        <f t="shared" si="69"/>
        <v>-0.98099999999999998</v>
      </c>
      <c r="Q1500" s="8">
        <f>SUM(E1500:$E$4115)/E1500</f>
        <v>574638.59456140373</v>
      </c>
      <c r="R1500" s="8" t="s">
        <v>8322</v>
      </c>
      <c r="S1500" s="8" t="s">
        <v>8324</v>
      </c>
      <c r="T1500" t="b">
        <v>0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70"/>
        <v>42587.007326388892</v>
      </c>
      <c r="K1501">
        <v>1465171833</v>
      </c>
      <c r="L1501" s="11">
        <f t="shared" si="71"/>
        <v>42527.007326388892</v>
      </c>
      <c r="M1501" t="b">
        <v>0</v>
      </c>
      <c r="N1501">
        <v>1</v>
      </c>
      <c r="O1501" t="s">
        <v>8275</v>
      </c>
      <c r="P1501" s="5">
        <f t="shared" si="69"/>
        <v>-0.99750000000000005</v>
      </c>
      <c r="Q1501" s="8">
        <f>SUM(E1501:$E$4115)/E1501</f>
        <v>6550868.5780000025</v>
      </c>
      <c r="R1501" s="8" t="s">
        <v>8322</v>
      </c>
      <c r="S1501" s="8" t="s">
        <v>8324</v>
      </c>
      <c r="T1501" t="b">
        <v>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70"/>
        <v>41395.904594907406</v>
      </c>
      <c r="K1502">
        <v>1364852557</v>
      </c>
      <c r="L1502" s="11">
        <f t="shared" si="71"/>
        <v>41365.904594907406</v>
      </c>
      <c r="M1502" t="b">
        <v>0</v>
      </c>
      <c r="N1502">
        <v>15</v>
      </c>
      <c r="O1502" t="s">
        <v>8275</v>
      </c>
      <c r="P1502" s="5">
        <f t="shared" si="69"/>
        <v>-0.74964285714285717</v>
      </c>
      <c r="Q1502" s="8">
        <f>SUM(E1502:$E$4115)/E1502</f>
        <v>46725.161041369487</v>
      </c>
      <c r="R1502" s="8" t="s">
        <v>8322</v>
      </c>
      <c r="S1502" s="8" t="s">
        <v>8324</v>
      </c>
      <c r="T1502" t="b">
        <v>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70"/>
        <v>42193.583599537036</v>
      </c>
      <c r="K1503">
        <v>1433772023</v>
      </c>
      <c r="L1503" s="11">
        <f t="shared" si="71"/>
        <v>42163.583599537036</v>
      </c>
      <c r="M1503" t="b">
        <v>1</v>
      </c>
      <c r="N1503">
        <v>885</v>
      </c>
      <c r="O1503" t="s">
        <v>8285</v>
      </c>
      <c r="P1503" s="5">
        <f t="shared" si="69"/>
        <v>0.66330769230769238</v>
      </c>
      <c r="Q1503" s="8">
        <f>SUM(E1503:$E$4115)/E1503</f>
        <v>378.68978506682714</v>
      </c>
      <c r="R1503" s="8" t="s">
        <v>8338</v>
      </c>
      <c r="S1503" s="8" t="s">
        <v>8339</v>
      </c>
      <c r="T1503" t="b">
        <v>1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70"/>
        <v>42454.916666666672</v>
      </c>
      <c r="K1504">
        <v>1456491680</v>
      </c>
      <c r="L1504" s="11">
        <f t="shared" si="71"/>
        <v>42426.542592592596</v>
      </c>
      <c r="M1504" t="b">
        <v>1</v>
      </c>
      <c r="N1504">
        <v>329</v>
      </c>
      <c r="O1504" t="s">
        <v>8285</v>
      </c>
      <c r="P1504" s="5">
        <f t="shared" si="69"/>
        <v>1.4454545454545498E-2</v>
      </c>
      <c r="Q1504" s="8">
        <f>SUM(E1504:$E$4115)/E1504</f>
        <v>1463.7129173761093</v>
      </c>
      <c r="R1504" s="8" t="s">
        <v>8338</v>
      </c>
      <c r="S1504" s="8" t="s">
        <v>8339</v>
      </c>
      <c r="T1504" t="b">
        <v>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70"/>
        <v>42666.347233796296</v>
      </c>
      <c r="K1505">
        <v>1472026801</v>
      </c>
      <c r="L1505" s="11">
        <f t="shared" si="71"/>
        <v>42606.347233796296</v>
      </c>
      <c r="M1505" t="b">
        <v>1</v>
      </c>
      <c r="N1505">
        <v>71</v>
      </c>
      <c r="O1505" t="s">
        <v>8285</v>
      </c>
      <c r="P1505" s="5">
        <f t="shared" si="69"/>
        <v>7.8914666666666688E-2</v>
      </c>
      <c r="Q1505" s="8">
        <f>SUM(E1505:$E$4115)/E1505</f>
        <v>8068.5594881770103</v>
      </c>
      <c r="R1505" s="8" t="s">
        <v>8338</v>
      </c>
      <c r="S1505" s="8" t="s">
        <v>8339</v>
      </c>
      <c r="T1505" t="b">
        <v>1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70"/>
        <v>41800.356249999997</v>
      </c>
      <c r="K1506">
        <v>1399996024</v>
      </c>
      <c r="L1506" s="11">
        <f t="shared" si="71"/>
        <v>41772.657685185186</v>
      </c>
      <c r="M1506" t="b">
        <v>1</v>
      </c>
      <c r="N1506">
        <v>269</v>
      </c>
      <c r="O1506" t="s">
        <v>8285</v>
      </c>
      <c r="P1506" s="5">
        <f t="shared" si="69"/>
        <v>1.7793846153846156</v>
      </c>
      <c r="Q1506" s="8">
        <f>SUM(E1506:$E$4115)/E1506</f>
        <v>1806.7519628030559</v>
      </c>
      <c r="R1506" s="8" t="s">
        <v>8338</v>
      </c>
      <c r="S1506" s="8" t="s">
        <v>8339</v>
      </c>
      <c r="T1506" t="b">
        <v>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70"/>
        <v>42451.834027777775</v>
      </c>
      <c r="K1507">
        <v>1455446303</v>
      </c>
      <c r="L1507" s="11">
        <f t="shared" si="71"/>
        <v>42414.44332175926</v>
      </c>
      <c r="M1507" t="b">
        <v>1</v>
      </c>
      <c r="N1507">
        <v>345</v>
      </c>
      <c r="O1507" t="s">
        <v>8285</v>
      </c>
      <c r="P1507" s="5">
        <f t="shared" si="69"/>
        <v>3.5812500000000025E-2</v>
      </c>
      <c r="Q1507" s="8">
        <f>SUM(E1507:$E$4115)/E1507</f>
        <v>1968.4254486212519</v>
      </c>
      <c r="R1507" s="8" t="s">
        <v>8338</v>
      </c>
      <c r="S1507" s="8" t="s">
        <v>8339</v>
      </c>
      <c r="T1507" t="b">
        <v>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70"/>
        <v>41844.785925925928</v>
      </c>
      <c r="K1508">
        <v>1403635904</v>
      </c>
      <c r="L1508" s="11">
        <f t="shared" si="71"/>
        <v>41814.785925925928</v>
      </c>
      <c r="M1508" t="b">
        <v>1</v>
      </c>
      <c r="N1508">
        <v>43</v>
      </c>
      <c r="O1508" t="s">
        <v>8285</v>
      </c>
      <c r="P1508" s="5">
        <f t="shared" si="69"/>
        <v>0.1140000000000001</v>
      </c>
      <c r="Q1508" s="8">
        <f>SUM(E1508:$E$4115)/E1508</f>
        <v>19512.951502094558</v>
      </c>
      <c r="R1508" s="8" t="s">
        <v>8338</v>
      </c>
      <c r="S1508" s="8" t="s">
        <v>8339</v>
      </c>
      <c r="T1508" t="b">
        <v>1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70"/>
        <v>40313.340277777781</v>
      </c>
      <c r="K1509">
        <v>1268822909</v>
      </c>
      <c r="L1509" s="11">
        <f t="shared" si="71"/>
        <v>40254.450335648144</v>
      </c>
      <c r="M1509" t="b">
        <v>1</v>
      </c>
      <c r="N1509">
        <v>33</v>
      </c>
      <c r="O1509" t="s">
        <v>8285</v>
      </c>
      <c r="P1509" s="5">
        <f t="shared" si="69"/>
        <v>1.1499999999999999</v>
      </c>
      <c r="Q1509" s="8">
        <f>SUM(E1509:$E$4115)/E1509</f>
        <v>12637.391844961243</v>
      </c>
      <c r="R1509" s="8" t="s">
        <v>8338</v>
      </c>
      <c r="S1509" s="8" t="s">
        <v>8339</v>
      </c>
      <c r="T1509" t="b">
        <v>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70"/>
        <v>41817.614363425928</v>
      </c>
      <c r="K1510">
        <v>1401201881</v>
      </c>
      <c r="L1510" s="11">
        <f t="shared" si="71"/>
        <v>41786.614363425928</v>
      </c>
      <c r="M1510" t="b">
        <v>1</v>
      </c>
      <c r="N1510">
        <v>211</v>
      </c>
      <c r="O1510" t="s">
        <v>8285</v>
      </c>
      <c r="P1510" s="5">
        <f t="shared" si="69"/>
        <v>0.1076216216216217</v>
      </c>
      <c r="Q1510" s="8">
        <f>SUM(E1510:$E$4115)/E1510</f>
        <v>1591.0346474061787</v>
      </c>
      <c r="R1510" s="8" t="s">
        <v>8338</v>
      </c>
      <c r="S1510" s="8" t="s">
        <v>8339</v>
      </c>
      <c r="T1510" t="b">
        <v>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70"/>
        <v>42780.957638888889</v>
      </c>
      <c r="K1511">
        <v>1484570885</v>
      </c>
      <c r="L1511" s="11">
        <f t="shared" si="71"/>
        <v>42751.533391203702</v>
      </c>
      <c r="M1511" t="b">
        <v>1</v>
      </c>
      <c r="N1511">
        <v>196</v>
      </c>
      <c r="O1511" t="s">
        <v>8285</v>
      </c>
      <c r="P1511" s="5">
        <f t="shared" si="69"/>
        <v>0.23641257142857142</v>
      </c>
      <c r="Q1511" s="8">
        <f>SUM(E1511:$E$4115)/E1511</f>
        <v>1505.8034239149024</v>
      </c>
      <c r="R1511" s="8" t="s">
        <v>8338</v>
      </c>
      <c r="S1511" s="8" t="s">
        <v>8339</v>
      </c>
      <c r="T1511" t="b">
        <v>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70"/>
        <v>41839.385162037041</v>
      </c>
      <c r="K1512">
        <v>1403169278</v>
      </c>
      <c r="L1512" s="11">
        <f t="shared" si="71"/>
        <v>41809.385162037041</v>
      </c>
      <c r="M1512" t="b">
        <v>1</v>
      </c>
      <c r="N1512">
        <v>405</v>
      </c>
      <c r="O1512" t="s">
        <v>8285</v>
      </c>
      <c r="P1512" s="5">
        <f t="shared" si="69"/>
        <v>1.0350000000000081E-2</v>
      </c>
      <c r="Q1512" s="8">
        <f>SUM(E1512:$E$4115)/E1512</f>
        <v>2014.1388343148417</v>
      </c>
      <c r="R1512" s="8" t="s">
        <v>8338</v>
      </c>
      <c r="S1512" s="8" t="s">
        <v>8339</v>
      </c>
      <c r="T1512" t="b">
        <v>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70"/>
        <v>42326.625046296293</v>
      </c>
      <c r="K1513">
        <v>1445263204</v>
      </c>
      <c r="L1513" s="11">
        <f t="shared" si="71"/>
        <v>42296.583379629628</v>
      </c>
      <c r="M1513" t="b">
        <v>1</v>
      </c>
      <c r="N1513">
        <v>206</v>
      </c>
      <c r="O1513" t="s">
        <v>8285</v>
      </c>
      <c r="P1513" s="5">
        <f t="shared" si="69"/>
        <v>0.11792857142857138</v>
      </c>
      <c r="Q1513" s="8">
        <f>SUM(E1513:$E$4115)/E1513</f>
        <v>2079.3302114880844</v>
      </c>
      <c r="R1513" s="8" t="s">
        <v>8338</v>
      </c>
      <c r="S1513" s="8" t="s">
        <v>8339</v>
      </c>
      <c r="T1513" t="b">
        <v>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70"/>
        <v>42771.684479166666</v>
      </c>
      <c r="K1514">
        <v>1483719939</v>
      </c>
      <c r="L1514" s="11">
        <f t="shared" si="71"/>
        <v>42741.684479166666</v>
      </c>
      <c r="M1514" t="b">
        <v>1</v>
      </c>
      <c r="N1514">
        <v>335</v>
      </c>
      <c r="O1514" t="s">
        <v>8285</v>
      </c>
      <c r="P1514" s="5">
        <f t="shared" si="69"/>
        <v>4.5877142857142861</v>
      </c>
      <c r="Q1514" s="8">
        <f>SUM(E1514:$E$4115)/E1514</f>
        <v>1663.2380293501053</v>
      </c>
      <c r="R1514" s="8" t="s">
        <v>8338</v>
      </c>
      <c r="S1514" s="8" t="s">
        <v>8339</v>
      </c>
      <c r="T1514" t="b">
        <v>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70"/>
        <v>41836.637337962966</v>
      </c>
      <c r="K1515">
        <v>1402931866</v>
      </c>
      <c r="L1515" s="11">
        <f t="shared" si="71"/>
        <v>41806.637337962966</v>
      </c>
      <c r="M1515" t="b">
        <v>1</v>
      </c>
      <c r="N1515">
        <v>215</v>
      </c>
      <c r="O1515" t="s">
        <v>8285</v>
      </c>
      <c r="P1515" s="5">
        <f t="shared" si="69"/>
        <v>0.50018750000000001</v>
      </c>
      <c r="Q1515" s="8">
        <f>SUM(E1515:$E$4115)/E1515</f>
        <v>2708.6938416031335</v>
      </c>
      <c r="R1515" s="8" t="s">
        <v>8338</v>
      </c>
      <c r="S1515" s="8" t="s">
        <v>8339</v>
      </c>
      <c r="T1515" t="b">
        <v>1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70"/>
        <v>42274.597685185188</v>
      </c>
      <c r="K1516">
        <v>1439907640</v>
      </c>
      <c r="L1516" s="11">
        <f t="shared" si="71"/>
        <v>42234.597685185188</v>
      </c>
      <c r="M1516" t="b">
        <v>1</v>
      </c>
      <c r="N1516">
        <v>176</v>
      </c>
      <c r="O1516" t="s">
        <v>8285</v>
      </c>
      <c r="P1516" s="5">
        <f t="shared" si="69"/>
        <v>6.4759999999999929E-2</v>
      </c>
      <c r="Q1516" s="8">
        <f>SUM(E1516:$E$4115)/E1516</f>
        <v>1220.7967106202341</v>
      </c>
      <c r="R1516" s="8" t="s">
        <v>8338</v>
      </c>
      <c r="S1516" s="8" t="s">
        <v>8339</v>
      </c>
      <c r="T1516" t="b">
        <v>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70"/>
        <v>42445.211770833332</v>
      </c>
      <c r="K1517">
        <v>1455516297</v>
      </c>
      <c r="L1517" s="11">
        <f t="shared" si="71"/>
        <v>42415.253437499996</v>
      </c>
      <c r="M1517" t="b">
        <v>1</v>
      </c>
      <c r="N1517">
        <v>555</v>
      </c>
      <c r="O1517" t="s">
        <v>8285</v>
      </c>
      <c r="P1517" s="5">
        <f t="shared" si="69"/>
        <v>0.57189000000000001</v>
      </c>
      <c r="Q1517" s="8">
        <f>SUM(E1517:$E$4115)/E1517</f>
        <v>68.855048466071651</v>
      </c>
      <c r="R1517" s="8" t="s">
        <v>8338</v>
      </c>
      <c r="S1517" s="8" t="s">
        <v>8339</v>
      </c>
      <c r="T1517" t="b">
        <v>1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70"/>
        <v>42649.583333333328</v>
      </c>
      <c r="K1518">
        <v>1473160292</v>
      </c>
      <c r="L1518" s="11">
        <f t="shared" si="71"/>
        <v>42619.466342592597</v>
      </c>
      <c r="M1518" t="b">
        <v>1</v>
      </c>
      <c r="N1518">
        <v>116</v>
      </c>
      <c r="O1518" t="s">
        <v>8285</v>
      </c>
      <c r="P1518" s="5">
        <f t="shared" si="69"/>
        <v>8.6588235294117633E-2</v>
      </c>
      <c r="Q1518" s="8">
        <f>SUM(E1518:$E$4115)/E1518</f>
        <v>1732.2543113902129</v>
      </c>
      <c r="R1518" s="8" t="s">
        <v>8338</v>
      </c>
      <c r="S1518" s="8" t="s">
        <v>8339</v>
      </c>
      <c r="T1518" t="b">
        <v>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70"/>
        <v>41979.25</v>
      </c>
      <c r="K1519">
        <v>1415194553</v>
      </c>
      <c r="L1519" s="11">
        <f t="shared" si="71"/>
        <v>41948.56658564815</v>
      </c>
      <c r="M1519" t="b">
        <v>1</v>
      </c>
      <c r="N1519">
        <v>615</v>
      </c>
      <c r="O1519" t="s">
        <v>8285</v>
      </c>
      <c r="P1519" s="5">
        <f t="shared" si="69"/>
        <v>0.61979999999999991</v>
      </c>
      <c r="Q1519" s="8">
        <f>SUM(E1519:$E$4115)/E1519</f>
        <v>1316.2007507099647</v>
      </c>
      <c r="R1519" s="8" t="s">
        <v>8338</v>
      </c>
      <c r="S1519" s="8" t="s">
        <v>8339</v>
      </c>
      <c r="T1519" t="b">
        <v>1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70"/>
        <v>41790.8200462963</v>
      </c>
      <c r="K1520">
        <v>1398973252</v>
      </c>
      <c r="L1520" s="11">
        <f t="shared" si="71"/>
        <v>41760.8200462963</v>
      </c>
      <c r="M1520" t="b">
        <v>1</v>
      </c>
      <c r="N1520">
        <v>236</v>
      </c>
      <c r="O1520" t="s">
        <v>8285</v>
      </c>
      <c r="P1520" s="5">
        <f t="shared" si="69"/>
        <v>1.0536666666666665</v>
      </c>
      <c r="Q1520" s="8">
        <f>SUM(E1520:$E$4115)/E1520</f>
        <v>1037.3456464859605</v>
      </c>
      <c r="R1520" s="8" t="s">
        <v>8338</v>
      </c>
      <c r="S1520" s="8" t="s">
        <v>8339</v>
      </c>
      <c r="T1520" t="b">
        <v>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70"/>
        <v>41810.915972222225</v>
      </c>
      <c r="K1521">
        <v>1400867283</v>
      </c>
      <c r="L1521" s="11">
        <f t="shared" si="71"/>
        <v>41782.741701388892</v>
      </c>
      <c r="M1521" t="b">
        <v>1</v>
      </c>
      <c r="N1521">
        <v>145</v>
      </c>
      <c r="O1521" t="s">
        <v>8285</v>
      </c>
      <c r="P1521" s="5">
        <f t="shared" si="69"/>
        <v>3.3638888888888996E-2</v>
      </c>
      <c r="Q1521" s="8">
        <f>SUM(E1521:$E$4115)/E1521</f>
        <v>3431.7408981215244</v>
      </c>
      <c r="R1521" s="8" t="s">
        <v>8338</v>
      </c>
      <c r="S1521" s="8" t="s">
        <v>8339</v>
      </c>
      <c r="T1521" t="b">
        <v>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70"/>
        <v>41992.166666666672</v>
      </c>
      <c r="K1522">
        <v>1415824513</v>
      </c>
      <c r="L1522" s="11">
        <f t="shared" si="71"/>
        <v>41955.857789351852</v>
      </c>
      <c r="M1522" t="b">
        <v>1</v>
      </c>
      <c r="N1522">
        <v>167</v>
      </c>
      <c r="O1522" t="s">
        <v>8285</v>
      </c>
      <c r="P1522" s="5">
        <f t="shared" si="69"/>
        <v>3.4722222222222321E-2</v>
      </c>
      <c r="Q1522" s="8">
        <f>SUM(E1522:$E$4115)/E1522</f>
        <v>1713.5744907382557</v>
      </c>
      <c r="R1522" s="8" t="s">
        <v>8338</v>
      </c>
      <c r="S1522" s="8" t="s">
        <v>8339</v>
      </c>
      <c r="T1522" t="b">
        <v>1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70"/>
        <v>42528.167719907404</v>
      </c>
      <c r="K1523">
        <v>1462248091</v>
      </c>
      <c r="L1523" s="11">
        <f t="shared" si="71"/>
        <v>42493.167719907404</v>
      </c>
      <c r="M1523" t="b">
        <v>1</v>
      </c>
      <c r="N1523">
        <v>235</v>
      </c>
      <c r="O1523" t="s">
        <v>8285</v>
      </c>
      <c r="P1523" s="5">
        <f t="shared" si="69"/>
        <v>6.8133333333333379E-2</v>
      </c>
      <c r="Q1523" s="8">
        <f>SUM(E1523:$E$4115)/E1523</f>
        <v>796.32255373860971</v>
      </c>
      <c r="R1523" s="8" t="s">
        <v>8338</v>
      </c>
      <c r="S1523" s="8" t="s">
        <v>8339</v>
      </c>
      <c r="T1523" t="b">
        <v>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70"/>
        <v>41929.830312500002</v>
      </c>
      <c r="K1524">
        <v>1410983739</v>
      </c>
      <c r="L1524" s="11">
        <f t="shared" si="71"/>
        <v>41899.830312500002</v>
      </c>
      <c r="M1524" t="b">
        <v>1</v>
      </c>
      <c r="N1524">
        <v>452</v>
      </c>
      <c r="O1524" t="s">
        <v>8285</v>
      </c>
      <c r="P1524" s="5">
        <f t="shared" si="69"/>
        <v>0.38965747126436767</v>
      </c>
      <c r="Q1524" s="8">
        <f>SUM(E1524:$E$4115)/E1524</f>
        <v>526.99077238912776</v>
      </c>
      <c r="R1524" s="8" t="s">
        <v>8338</v>
      </c>
      <c r="S1524" s="8" t="s">
        <v>8339</v>
      </c>
      <c r="T1524" t="b">
        <v>1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70"/>
        <v>41996</v>
      </c>
      <c r="K1525">
        <v>1416592916</v>
      </c>
      <c r="L1525" s="11">
        <f t="shared" si="71"/>
        <v>41964.751342592594</v>
      </c>
      <c r="M1525" t="b">
        <v>1</v>
      </c>
      <c r="N1525">
        <v>241</v>
      </c>
      <c r="O1525" t="s">
        <v>8285</v>
      </c>
      <c r="P1525" s="5">
        <f t="shared" si="69"/>
        <v>0.24843243243243252</v>
      </c>
      <c r="Q1525" s="8">
        <f>SUM(E1525:$E$4115)/E1525</f>
        <v>1376.6970380152411</v>
      </c>
      <c r="R1525" s="8" t="s">
        <v>8338</v>
      </c>
      <c r="S1525" s="8" t="s">
        <v>8339</v>
      </c>
      <c r="T1525" t="b">
        <v>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70"/>
        <v>42786.501041666663</v>
      </c>
      <c r="K1526">
        <v>1485000090</v>
      </c>
      <c r="L1526" s="11">
        <f t="shared" si="71"/>
        <v>42756.501041666663</v>
      </c>
      <c r="M1526" t="b">
        <v>1</v>
      </c>
      <c r="N1526">
        <v>28</v>
      </c>
      <c r="O1526" t="s">
        <v>8285</v>
      </c>
      <c r="P1526" s="5">
        <f t="shared" si="69"/>
        <v>1.0699999999999998</v>
      </c>
      <c r="Q1526" s="8">
        <f>SUM(E1526:$E$4115)/E1526</f>
        <v>5116.4410289855086</v>
      </c>
      <c r="R1526" s="8" t="s">
        <v>8338</v>
      </c>
      <c r="S1526" s="8" t="s">
        <v>8339</v>
      </c>
      <c r="T1526" t="b">
        <v>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70"/>
        <v>42600.702986111108</v>
      </c>
      <c r="K1527">
        <v>1468947138</v>
      </c>
      <c r="L1527" s="11">
        <f t="shared" si="71"/>
        <v>42570.702986111108</v>
      </c>
      <c r="M1527" t="b">
        <v>1</v>
      </c>
      <c r="N1527">
        <v>140</v>
      </c>
      <c r="O1527" t="s">
        <v>8285</v>
      </c>
      <c r="P1527" s="5">
        <f t="shared" si="69"/>
        <v>0.74005769230769225</v>
      </c>
      <c r="Q1527" s="8">
        <f>SUM(E1527:$E$4115)/E1527</f>
        <v>7021.6258943669009</v>
      </c>
      <c r="R1527" s="8" t="s">
        <v>8338</v>
      </c>
      <c r="S1527" s="8" t="s">
        <v>8339</v>
      </c>
      <c r="T1527" t="b">
        <v>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70"/>
        <v>42388.276006944448</v>
      </c>
      <c r="K1528">
        <v>1448951847</v>
      </c>
      <c r="L1528" s="11">
        <f t="shared" si="71"/>
        <v>42339.276006944448</v>
      </c>
      <c r="M1528" t="b">
        <v>1</v>
      </c>
      <c r="N1528">
        <v>280</v>
      </c>
      <c r="O1528" t="s">
        <v>8285</v>
      </c>
      <c r="P1528" s="5">
        <f t="shared" si="69"/>
        <v>0.20326086956521738</v>
      </c>
      <c r="Q1528" s="8">
        <f>SUM(E1528:$E$4115)/E1528</f>
        <v>1147.6915859078595</v>
      </c>
      <c r="R1528" s="8" t="s">
        <v>8338</v>
      </c>
      <c r="S1528" s="8" t="s">
        <v>8339</v>
      </c>
      <c r="T1528" t="b">
        <v>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70"/>
        <v>42808.558865740742</v>
      </c>
      <c r="K1529">
        <v>1487082286</v>
      </c>
      <c r="L1529" s="11">
        <f t="shared" si="71"/>
        <v>42780.600532407407</v>
      </c>
      <c r="M1529" t="b">
        <v>1</v>
      </c>
      <c r="N1529">
        <v>70</v>
      </c>
      <c r="O1529" t="s">
        <v>8285</v>
      </c>
      <c r="P1529" s="5">
        <f t="shared" si="69"/>
        <v>0.10444285714285728</v>
      </c>
      <c r="Q1529" s="8">
        <f>SUM(E1529:$E$4115)/E1529</f>
        <v>8209.6182018082836</v>
      </c>
      <c r="R1529" s="8" t="s">
        <v>8338</v>
      </c>
      <c r="S1529" s="8" t="s">
        <v>8339</v>
      </c>
      <c r="T1529" t="b">
        <v>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70"/>
        <v>42767</v>
      </c>
      <c r="K1530">
        <v>1483292122</v>
      </c>
      <c r="L1530" s="11">
        <f t="shared" si="71"/>
        <v>42736.732893518521</v>
      </c>
      <c r="M1530" t="b">
        <v>1</v>
      </c>
      <c r="N1530">
        <v>160</v>
      </c>
      <c r="O1530" t="s">
        <v>8285</v>
      </c>
      <c r="P1530" s="5">
        <f t="shared" si="69"/>
        <v>1.8156666666666665</v>
      </c>
      <c r="Q1530" s="8">
        <f>SUM(E1530:$E$4115)/E1530</f>
        <v>3756.4607659524104</v>
      </c>
      <c r="R1530" s="8" t="s">
        <v>8338</v>
      </c>
      <c r="S1530" s="8" t="s">
        <v>8339</v>
      </c>
      <c r="T1530" t="b">
        <v>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70"/>
        <v>42082.587037037039</v>
      </c>
      <c r="K1531">
        <v>1424185520</v>
      </c>
      <c r="L1531" s="11">
        <f t="shared" si="71"/>
        <v>42052.628703703704</v>
      </c>
      <c r="M1531" t="b">
        <v>1</v>
      </c>
      <c r="N1531">
        <v>141</v>
      </c>
      <c r="O1531" t="s">
        <v>8285</v>
      </c>
      <c r="P1531" s="5">
        <f t="shared" si="69"/>
        <v>6.7894736842104564E-3</v>
      </c>
      <c r="Q1531" s="8">
        <f>SUM(E1531:$E$4115)/E1531</f>
        <v>1658.3395415337975</v>
      </c>
      <c r="R1531" s="8" t="s">
        <v>8338</v>
      </c>
      <c r="S1531" s="8" t="s">
        <v>8339</v>
      </c>
      <c r="T1531" t="b">
        <v>1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70"/>
        <v>42300.76730324074</v>
      </c>
      <c r="K1532">
        <v>1443464695</v>
      </c>
      <c r="L1532" s="11">
        <f t="shared" si="71"/>
        <v>42275.76730324074</v>
      </c>
      <c r="M1532" t="b">
        <v>1</v>
      </c>
      <c r="N1532">
        <v>874</v>
      </c>
      <c r="O1532" t="s">
        <v>8285</v>
      </c>
      <c r="P1532" s="5">
        <f t="shared" si="69"/>
        <v>0.34825714285714282</v>
      </c>
      <c r="Q1532" s="8">
        <f>SUM(E1532:$E$4115)/E1532</f>
        <v>671.83555680349252</v>
      </c>
      <c r="R1532" s="8" t="s">
        <v>8338</v>
      </c>
      <c r="S1532" s="8" t="s">
        <v>8339</v>
      </c>
      <c r="T1532" t="b">
        <v>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70"/>
        <v>41974.125</v>
      </c>
      <c r="K1533">
        <v>1414610126</v>
      </c>
      <c r="L1533" s="11">
        <f t="shared" si="71"/>
        <v>41941.802384259259</v>
      </c>
      <c r="M1533" t="b">
        <v>1</v>
      </c>
      <c r="N1533">
        <v>73</v>
      </c>
      <c r="O1533" t="s">
        <v>8285</v>
      </c>
      <c r="P1533" s="5">
        <f t="shared" si="69"/>
        <v>0.75957446808510642</v>
      </c>
      <c r="Q1533" s="8">
        <f>SUM(E1533:$E$4115)/E1533</f>
        <v>7655.6370229746099</v>
      </c>
      <c r="R1533" s="8" t="s">
        <v>8338</v>
      </c>
      <c r="S1533" s="8" t="s">
        <v>8339</v>
      </c>
      <c r="T1533" t="b">
        <v>1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70"/>
        <v>42415.625</v>
      </c>
      <c r="K1534">
        <v>1453461865</v>
      </c>
      <c r="L1534" s="11">
        <f t="shared" si="71"/>
        <v>42391.475289351853</v>
      </c>
      <c r="M1534" t="b">
        <v>1</v>
      </c>
      <c r="N1534">
        <v>294</v>
      </c>
      <c r="O1534" t="s">
        <v>8285</v>
      </c>
      <c r="P1534" s="5">
        <f t="shared" si="69"/>
        <v>3.8402000000000003</v>
      </c>
      <c r="Q1534" s="8">
        <f>SUM(E1534:$E$4115)/E1534</f>
        <v>1307.8767030288009</v>
      </c>
      <c r="R1534" s="8" t="s">
        <v>8338</v>
      </c>
      <c r="S1534" s="8" t="s">
        <v>8339</v>
      </c>
      <c r="T1534" t="b">
        <v>1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70"/>
        <v>42492.165972222225</v>
      </c>
      <c r="K1535">
        <v>1457913777</v>
      </c>
      <c r="L1535" s="11">
        <f t="shared" si="71"/>
        <v>42443.00204861111</v>
      </c>
      <c r="M1535" t="b">
        <v>1</v>
      </c>
      <c r="N1535">
        <v>740</v>
      </c>
      <c r="O1535" t="s">
        <v>8285</v>
      </c>
      <c r="P1535" s="5">
        <f t="shared" si="69"/>
        <v>0.45140000000000002</v>
      </c>
      <c r="Q1535" s="8">
        <f>SUM(E1535:$E$4115)/E1535</f>
        <v>484.24851239416364</v>
      </c>
      <c r="R1535" s="8" t="s">
        <v>8338</v>
      </c>
      <c r="S1535" s="8" t="s">
        <v>8339</v>
      </c>
      <c r="T1535" t="b">
        <v>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70"/>
        <v>42251.674328703702</v>
      </c>
      <c r="K1536">
        <v>1438791062</v>
      </c>
      <c r="L1536" s="11">
        <f t="shared" si="71"/>
        <v>42221.674328703702</v>
      </c>
      <c r="M1536" t="b">
        <v>1</v>
      </c>
      <c r="N1536">
        <v>369</v>
      </c>
      <c r="O1536" t="s">
        <v>8285</v>
      </c>
      <c r="P1536" s="5">
        <f t="shared" si="69"/>
        <v>3.1773333333333333</v>
      </c>
      <c r="Q1536" s="8">
        <f>SUM(E1536:$E$4115)/E1536</f>
        <v>1007.4181324609004</v>
      </c>
      <c r="R1536" s="8" t="s">
        <v>8338</v>
      </c>
      <c r="S1536" s="8" t="s">
        <v>8339</v>
      </c>
      <c r="T1536" t="b">
        <v>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70"/>
        <v>42513.916666666672</v>
      </c>
      <c r="K1537">
        <v>1461527631</v>
      </c>
      <c r="L1537" s="11">
        <f t="shared" si="71"/>
        <v>42484.829062500001</v>
      </c>
      <c r="M1537" t="b">
        <v>1</v>
      </c>
      <c r="N1537">
        <v>110</v>
      </c>
      <c r="O1537" t="s">
        <v>8285</v>
      </c>
      <c r="P1537" s="5">
        <f t="shared" si="69"/>
        <v>0.32424999999999993</v>
      </c>
      <c r="Q1537" s="8">
        <f>SUM(E1537:$E$4115)/E1537</f>
        <v>5952.6298074381748</v>
      </c>
      <c r="R1537" s="8" t="s">
        <v>8338</v>
      </c>
      <c r="S1537" s="8" t="s">
        <v>8339</v>
      </c>
      <c r="T1537" t="b">
        <v>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70"/>
        <v>42243.802199074074</v>
      </c>
      <c r="K1538">
        <v>1438110910</v>
      </c>
      <c r="L1538" s="11">
        <f t="shared" si="71"/>
        <v>42213.802199074074</v>
      </c>
      <c r="M1538" t="b">
        <v>1</v>
      </c>
      <c r="N1538">
        <v>455</v>
      </c>
      <c r="O1538" t="s">
        <v>8285</v>
      </c>
      <c r="P1538" s="5">
        <f t="shared" ref="P1538:P1601" si="72">(E1538/D1538)-1</f>
        <v>1.5030841666666666</v>
      </c>
      <c r="Q1538" s="8">
        <f>SUM(E1538:$E$4115)/E1538</f>
        <v>1049.5646234428798</v>
      </c>
      <c r="R1538" s="8" t="s">
        <v>8338</v>
      </c>
      <c r="S1538" s="8" t="s">
        <v>8339</v>
      </c>
      <c r="T1538" t="b">
        <v>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73">I1539/$W$3+25569</f>
        <v>42588.75</v>
      </c>
      <c r="K1539">
        <v>1467358427</v>
      </c>
      <c r="L1539" s="11">
        <f t="shared" ref="L1539:L1602" si="74">K1539/$W$3+25569</f>
        <v>42552.315127314811</v>
      </c>
      <c r="M1539" t="b">
        <v>1</v>
      </c>
      <c r="N1539">
        <v>224</v>
      </c>
      <c r="O1539" t="s">
        <v>8285</v>
      </c>
      <c r="P1539" s="5">
        <f t="shared" si="72"/>
        <v>0.79899999999999993</v>
      </c>
      <c r="Q1539" s="8">
        <f>SUM(E1539:$E$4115)/E1539</f>
        <v>1458.9469186585145</v>
      </c>
      <c r="R1539" s="8" t="s">
        <v>8338</v>
      </c>
      <c r="S1539" s="8" t="s">
        <v>8339</v>
      </c>
      <c r="T1539" t="b">
        <v>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73"/>
        <v>42026.782060185185</v>
      </c>
      <c r="K1540">
        <v>1418064370</v>
      </c>
      <c r="L1540" s="11">
        <f t="shared" si="74"/>
        <v>41981.782060185185</v>
      </c>
      <c r="M1540" t="b">
        <v>1</v>
      </c>
      <c r="N1540">
        <v>46</v>
      </c>
      <c r="O1540" t="s">
        <v>8285</v>
      </c>
      <c r="P1540" s="5">
        <f t="shared" si="72"/>
        <v>2.6285714285714246E-2</v>
      </c>
      <c r="Q1540" s="8">
        <f>SUM(E1540:$E$4115)/E1540</f>
        <v>4381.1467260579075</v>
      </c>
      <c r="R1540" s="8" t="s">
        <v>8338</v>
      </c>
      <c r="S1540" s="8" t="s">
        <v>8339</v>
      </c>
      <c r="T1540" t="b">
        <v>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73"/>
        <v>42738.91920138889</v>
      </c>
      <c r="K1541">
        <v>1480629819</v>
      </c>
      <c r="L1541" s="11">
        <f t="shared" si="74"/>
        <v>42705.91920138889</v>
      </c>
      <c r="M1541" t="b">
        <v>0</v>
      </c>
      <c r="N1541">
        <v>284</v>
      </c>
      <c r="O1541" t="s">
        <v>8285</v>
      </c>
      <c r="P1541" s="5">
        <f t="shared" si="72"/>
        <v>0.35986099999999999</v>
      </c>
      <c r="Q1541" s="8">
        <f>SUM(E1541:$E$4115)/E1541</f>
        <v>1156.9922984775653</v>
      </c>
      <c r="R1541" s="8" t="s">
        <v>8338</v>
      </c>
      <c r="S1541" s="8" t="s">
        <v>8339</v>
      </c>
      <c r="T1541" t="b">
        <v>1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73"/>
        <v>41969.052083333328</v>
      </c>
      <c r="K1542">
        <v>1414368616</v>
      </c>
      <c r="L1542" s="11">
        <f t="shared" si="74"/>
        <v>41939.00712962963</v>
      </c>
      <c r="M1542" t="b">
        <v>1</v>
      </c>
      <c r="N1542">
        <v>98</v>
      </c>
      <c r="O1542" t="s">
        <v>8285</v>
      </c>
      <c r="P1542" s="5">
        <f t="shared" si="72"/>
        <v>0.17866666666666675</v>
      </c>
      <c r="Q1542" s="8">
        <f>SUM(E1542:$E$4115)/E1542</f>
        <v>1778.267921945702</v>
      </c>
      <c r="R1542" s="8" t="s">
        <v>8338</v>
      </c>
      <c r="S1542" s="8" t="s">
        <v>8339</v>
      </c>
      <c r="T1542" t="b">
        <v>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73"/>
        <v>42004.712245370371</v>
      </c>
      <c r="K1543">
        <v>1417453538</v>
      </c>
      <c r="L1543" s="11">
        <f t="shared" si="74"/>
        <v>41974.712245370371</v>
      </c>
      <c r="M1543" t="b">
        <v>0</v>
      </c>
      <c r="N1543">
        <v>2</v>
      </c>
      <c r="O1543" t="s">
        <v>8289</v>
      </c>
      <c r="P1543" s="5">
        <f t="shared" si="72"/>
        <v>-0.9996666666666667</v>
      </c>
      <c r="Q1543" s="8">
        <f>SUM(E1543:$E$4115)/E1543</f>
        <v>5237016.1433333354</v>
      </c>
      <c r="R1543" s="8" t="s">
        <v>8338</v>
      </c>
      <c r="S1543" s="8" t="s">
        <v>8343</v>
      </c>
      <c r="T1543" t="b">
        <v>0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73"/>
        <v>42185.996527777781</v>
      </c>
      <c r="K1544">
        <v>1434412500</v>
      </c>
      <c r="L1544" s="11">
        <f t="shared" si="74"/>
        <v>42170.996527777781</v>
      </c>
      <c r="M1544" t="b">
        <v>0</v>
      </c>
      <c r="N1544">
        <v>1</v>
      </c>
      <c r="O1544" t="s">
        <v>8289</v>
      </c>
      <c r="P1544" s="5">
        <f t="shared" si="72"/>
        <v>-0.96</v>
      </c>
      <c r="Q1544" s="8">
        <f>SUM(E1544:$E$4115)/E1544</f>
        <v>1571104.5430000005</v>
      </c>
      <c r="R1544" s="8" t="s">
        <v>8338</v>
      </c>
      <c r="S1544" s="8" t="s">
        <v>8343</v>
      </c>
      <c r="T1544" t="b">
        <v>0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73"/>
        <v>41965.551319444443</v>
      </c>
      <c r="K1545">
        <v>1414066434</v>
      </c>
      <c r="L1545" s="11">
        <f t="shared" si="74"/>
        <v>41935.509652777779</v>
      </c>
      <c r="M1545" t="b">
        <v>0</v>
      </c>
      <c r="N1545">
        <v>1</v>
      </c>
      <c r="O1545" t="s">
        <v>8289</v>
      </c>
      <c r="P1545" s="5">
        <f t="shared" si="72"/>
        <v>-0.99555555555555553</v>
      </c>
      <c r="Q1545" s="8">
        <f>SUM(E1545:$E$4115)/E1545</f>
        <v>3142207.0860000011</v>
      </c>
      <c r="R1545" s="8" t="s">
        <v>8338</v>
      </c>
      <c r="S1545" s="8" t="s">
        <v>8343</v>
      </c>
      <c r="T1545" t="b">
        <v>0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73"/>
        <v>42095.012499999997</v>
      </c>
      <c r="K1546">
        <v>1424222024</v>
      </c>
      <c r="L1546" s="11">
        <f t="shared" si="74"/>
        <v>42053.051203703704</v>
      </c>
      <c r="M1546" t="b">
        <v>0</v>
      </c>
      <c r="N1546">
        <v>0</v>
      </c>
      <c r="O1546" t="s">
        <v>8289</v>
      </c>
      <c r="P1546" s="5">
        <f t="shared" si="72"/>
        <v>-1</v>
      </c>
      <c r="Q1546" s="8" t="e">
        <f>SUM(E1546:$E$4115)/E1546</f>
        <v>#DIV/0!</v>
      </c>
      <c r="R1546" s="8" t="s">
        <v>8338</v>
      </c>
      <c r="S1546" s="8" t="s">
        <v>8343</v>
      </c>
      <c r="T1546" t="b">
        <v>0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73"/>
        <v>42065.886111111111</v>
      </c>
      <c r="K1547">
        <v>1422393234</v>
      </c>
      <c r="L1547" s="11">
        <f t="shared" si="74"/>
        <v>42031.884652777779</v>
      </c>
      <c r="M1547" t="b">
        <v>0</v>
      </c>
      <c r="N1547">
        <v>1</v>
      </c>
      <c r="O1547" t="s">
        <v>8289</v>
      </c>
      <c r="P1547" s="5">
        <f t="shared" si="72"/>
        <v>-0.9996666666666667</v>
      </c>
      <c r="Q1547" s="8">
        <f>SUM(E1547:$E$4115)/E1547</f>
        <v>31422060.860000011</v>
      </c>
      <c r="R1547" s="8" t="s">
        <v>8338</v>
      </c>
      <c r="S1547" s="8" t="s">
        <v>8343</v>
      </c>
      <c r="T1547" t="b">
        <v>0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73"/>
        <v>41899.212951388887</v>
      </c>
      <c r="K1548">
        <v>1405746399</v>
      </c>
      <c r="L1548" s="11">
        <f t="shared" si="74"/>
        <v>41839.212951388887</v>
      </c>
      <c r="M1548" t="b">
        <v>0</v>
      </c>
      <c r="N1548">
        <v>11</v>
      </c>
      <c r="O1548" t="s">
        <v>8289</v>
      </c>
      <c r="P1548" s="5">
        <f t="shared" si="72"/>
        <v>-0.71100000000000008</v>
      </c>
      <c r="Q1548" s="8">
        <f>SUM(E1548:$E$4115)/E1548</f>
        <v>108726.85072664364</v>
      </c>
      <c r="R1548" s="8" t="s">
        <v>8338</v>
      </c>
      <c r="S1548" s="8" t="s">
        <v>8343</v>
      </c>
      <c r="T1548" t="b">
        <v>0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73"/>
        <v>42789.426875000005</v>
      </c>
      <c r="K1549">
        <v>1487240082</v>
      </c>
      <c r="L1549" s="11">
        <f t="shared" si="74"/>
        <v>42782.426875000005</v>
      </c>
      <c r="M1549" t="b">
        <v>0</v>
      </c>
      <c r="N1549">
        <v>0</v>
      </c>
      <c r="O1549" t="s">
        <v>8289</v>
      </c>
      <c r="P1549" s="5">
        <f t="shared" si="72"/>
        <v>-1</v>
      </c>
      <c r="Q1549" s="8" t="e">
        <f>SUM(E1549:$E$4115)/E1549</f>
        <v>#DIV/0!</v>
      </c>
      <c r="R1549" s="8" t="s">
        <v>8338</v>
      </c>
      <c r="S1549" s="8" t="s">
        <v>8343</v>
      </c>
      <c r="T1549" t="b">
        <v>0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73"/>
        <v>42316.923842592594</v>
      </c>
      <c r="K1550">
        <v>1444425020</v>
      </c>
      <c r="L1550" s="11">
        <f t="shared" si="74"/>
        <v>42286.88217592593</v>
      </c>
      <c r="M1550" t="b">
        <v>0</v>
      </c>
      <c r="N1550">
        <v>1</v>
      </c>
      <c r="O1550" t="s">
        <v>8289</v>
      </c>
      <c r="P1550" s="5">
        <f t="shared" si="72"/>
        <v>-0.91428571428571426</v>
      </c>
      <c r="Q1550" s="8">
        <f>SUM(E1550:$E$4115)/E1550</f>
        <v>523696.18100000016</v>
      </c>
      <c r="R1550" s="8" t="s">
        <v>8338</v>
      </c>
      <c r="S1550" s="8" t="s">
        <v>8343</v>
      </c>
      <c r="T1550" t="b">
        <v>0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73"/>
        <v>42311.177766203706</v>
      </c>
      <c r="K1551">
        <v>1443928559</v>
      </c>
      <c r="L1551" s="11">
        <f t="shared" si="74"/>
        <v>42281.136099537034</v>
      </c>
      <c r="M1551" t="b">
        <v>0</v>
      </c>
      <c r="N1551">
        <v>6</v>
      </c>
      <c r="O1551" t="s">
        <v>8289</v>
      </c>
      <c r="P1551" s="5">
        <f t="shared" si="72"/>
        <v>-0.65999999999999992</v>
      </c>
      <c r="Q1551" s="8">
        <f>SUM(E1551:$E$4115)/E1551</f>
        <v>184833.59329411772</v>
      </c>
      <c r="R1551" s="8" t="s">
        <v>8338</v>
      </c>
      <c r="S1551" s="8" t="s">
        <v>8343</v>
      </c>
      <c r="T1551" t="b">
        <v>0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73"/>
        <v>42502.449467592596</v>
      </c>
      <c r="K1552">
        <v>1460458034</v>
      </c>
      <c r="L1552" s="11">
        <f t="shared" si="74"/>
        <v>42472.449467592596</v>
      </c>
      <c r="M1552" t="b">
        <v>0</v>
      </c>
      <c r="N1552">
        <v>7</v>
      </c>
      <c r="O1552" t="s">
        <v>8289</v>
      </c>
      <c r="P1552" s="5">
        <f t="shared" si="72"/>
        <v>-0.86533333333333329</v>
      </c>
      <c r="Q1552" s="8">
        <f>SUM(E1552:$E$4115)/E1552</f>
        <v>311104.36495049513</v>
      </c>
      <c r="R1552" s="8" t="s">
        <v>8338</v>
      </c>
      <c r="S1552" s="8" t="s">
        <v>8343</v>
      </c>
      <c r="T1552" t="b">
        <v>0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73"/>
        <v>42151.824525462958</v>
      </c>
      <c r="K1553">
        <v>1430164039</v>
      </c>
      <c r="L1553" s="11">
        <f t="shared" si="74"/>
        <v>42121.824525462958</v>
      </c>
      <c r="M1553" t="b">
        <v>0</v>
      </c>
      <c r="N1553">
        <v>0</v>
      </c>
      <c r="O1553" t="s">
        <v>8289</v>
      </c>
      <c r="P1553" s="5">
        <f t="shared" si="72"/>
        <v>-1</v>
      </c>
      <c r="Q1553" s="8" t="e">
        <f>SUM(E1553:$E$4115)/E1553</f>
        <v>#DIV/0!</v>
      </c>
      <c r="R1553" s="8" t="s">
        <v>8338</v>
      </c>
      <c r="S1553" s="8" t="s">
        <v>8343</v>
      </c>
      <c r="T1553" t="b">
        <v>0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73"/>
        <v>41913.165972222225</v>
      </c>
      <c r="K1554">
        <v>1410366708</v>
      </c>
      <c r="L1554" s="11">
        <f t="shared" si="74"/>
        <v>41892.688750000001</v>
      </c>
      <c r="M1554" t="b">
        <v>0</v>
      </c>
      <c r="N1554">
        <v>16</v>
      </c>
      <c r="O1554" t="s">
        <v>8289</v>
      </c>
      <c r="P1554" s="5">
        <f t="shared" si="72"/>
        <v>-0.50813953488372099</v>
      </c>
      <c r="Q1554" s="8">
        <f>SUM(E1554:$E$4115)/E1554</f>
        <v>14856.472747044922</v>
      </c>
      <c r="R1554" s="8" t="s">
        <v>8338</v>
      </c>
      <c r="S1554" s="8" t="s">
        <v>8343</v>
      </c>
      <c r="T1554" t="b">
        <v>0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73"/>
        <v>42249.282951388886</v>
      </c>
      <c r="K1555">
        <v>1438584447</v>
      </c>
      <c r="L1555" s="11">
        <f t="shared" si="74"/>
        <v>42219.282951388886</v>
      </c>
      <c r="M1555" t="b">
        <v>0</v>
      </c>
      <c r="N1555">
        <v>0</v>
      </c>
      <c r="O1555" t="s">
        <v>8289</v>
      </c>
      <c r="P1555" s="5">
        <f t="shared" si="72"/>
        <v>-1</v>
      </c>
      <c r="Q1555" s="8" t="e">
        <f>SUM(E1555:$E$4115)/E1555</f>
        <v>#DIV/0!</v>
      </c>
      <c r="R1555" s="8" t="s">
        <v>8338</v>
      </c>
      <c r="S1555" s="8" t="s">
        <v>8343</v>
      </c>
      <c r="T1555" t="b">
        <v>0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73"/>
        <v>42218.252199074079</v>
      </c>
      <c r="K1556">
        <v>1435903390</v>
      </c>
      <c r="L1556" s="11">
        <f t="shared" si="74"/>
        <v>42188.252199074079</v>
      </c>
      <c r="M1556" t="b">
        <v>0</v>
      </c>
      <c r="N1556">
        <v>0</v>
      </c>
      <c r="O1556" t="s">
        <v>8289</v>
      </c>
      <c r="P1556" s="5">
        <f t="shared" si="72"/>
        <v>-1</v>
      </c>
      <c r="Q1556" s="8" t="e">
        <f>SUM(E1556:$E$4115)/E1556</f>
        <v>#DIV/0!</v>
      </c>
      <c r="R1556" s="8" t="s">
        <v>8338</v>
      </c>
      <c r="S1556" s="8" t="s">
        <v>8343</v>
      </c>
      <c r="T1556" t="b">
        <v>0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73"/>
        <v>42264.708333333328</v>
      </c>
      <c r="K1557">
        <v>1440513832</v>
      </c>
      <c r="L1557" s="11">
        <f t="shared" si="74"/>
        <v>42241.613796296297</v>
      </c>
      <c r="M1557" t="b">
        <v>0</v>
      </c>
      <c r="N1557">
        <v>0</v>
      </c>
      <c r="O1557" t="s">
        <v>8289</v>
      </c>
      <c r="P1557" s="5">
        <f t="shared" si="72"/>
        <v>-1</v>
      </c>
      <c r="Q1557" s="8" t="e">
        <f>SUM(E1557:$E$4115)/E1557</f>
        <v>#DIV/0!</v>
      </c>
      <c r="R1557" s="8" t="s">
        <v>8338</v>
      </c>
      <c r="S1557" s="8" t="s">
        <v>8343</v>
      </c>
      <c r="T1557" t="b">
        <v>0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73"/>
        <v>42555.153055555551</v>
      </c>
      <c r="K1558">
        <v>1465011624</v>
      </c>
      <c r="L1558" s="11">
        <f t="shared" si="74"/>
        <v>42525.153055555551</v>
      </c>
      <c r="M1558" t="b">
        <v>0</v>
      </c>
      <c r="N1558">
        <v>12</v>
      </c>
      <c r="O1558" t="s">
        <v>8289</v>
      </c>
      <c r="P1558" s="5">
        <f t="shared" si="72"/>
        <v>-0.54866666666666664</v>
      </c>
      <c r="Q1558" s="8">
        <f>SUM(E1558:$E$4115)/E1558</f>
        <v>46409.637902511095</v>
      </c>
      <c r="R1558" s="8" t="s">
        <v>8338</v>
      </c>
      <c r="S1558" s="8" t="s">
        <v>8343</v>
      </c>
      <c r="T1558" t="b">
        <v>0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73"/>
        <v>41902.65315972222</v>
      </c>
      <c r="K1559">
        <v>1408549233</v>
      </c>
      <c r="L1559" s="11">
        <f t="shared" si="74"/>
        <v>41871.65315972222</v>
      </c>
      <c r="M1559" t="b">
        <v>0</v>
      </c>
      <c r="N1559">
        <v>1</v>
      </c>
      <c r="O1559" t="s">
        <v>8289</v>
      </c>
      <c r="P1559" s="5">
        <f t="shared" si="72"/>
        <v>-0.96</v>
      </c>
      <c r="Q1559" s="8">
        <f>SUM(E1559:$E$4115)/E1559</f>
        <v>314186.47860000009</v>
      </c>
      <c r="R1559" s="8" t="s">
        <v>8338</v>
      </c>
      <c r="S1559" s="8" t="s">
        <v>8343</v>
      </c>
      <c r="T1559" t="b">
        <v>0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73"/>
        <v>42244.508333333331</v>
      </c>
      <c r="K1560">
        <v>1435656759</v>
      </c>
      <c r="L1560" s="11">
        <f t="shared" si="74"/>
        <v>42185.397673611107</v>
      </c>
      <c r="M1560" t="b">
        <v>0</v>
      </c>
      <c r="N1560">
        <v>3</v>
      </c>
      <c r="O1560" t="s">
        <v>8289</v>
      </c>
      <c r="P1560" s="5">
        <f t="shared" si="72"/>
        <v>-0.95333333333333337</v>
      </c>
      <c r="Q1560" s="8">
        <f>SUM(E1560:$E$4115)/E1560</f>
        <v>897672.79600000032</v>
      </c>
      <c r="R1560" s="8" t="s">
        <v>8338</v>
      </c>
      <c r="S1560" s="8" t="s">
        <v>8343</v>
      </c>
      <c r="T1560" t="b">
        <v>0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73"/>
        <v>42123.053229166668</v>
      </c>
      <c r="K1561">
        <v>1428974199</v>
      </c>
      <c r="L1561" s="11">
        <f t="shared" si="74"/>
        <v>42108.053229166668</v>
      </c>
      <c r="M1561" t="b">
        <v>0</v>
      </c>
      <c r="N1561">
        <v>1</v>
      </c>
      <c r="O1561" t="s">
        <v>8289</v>
      </c>
      <c r="P1561" s="5">
        <f t="shared" si="72"/>
        <v>-0.9966666666666667</v>
      </c>
      <c r="Q1561" s="8">
        <f>SUM(E1561:$E$4115)/E1561</f>
        <v>628370.25720000023</v>
      </c>
      <c r="R1561" s="8" t="s">
        <v>8338</v>
      </c>
      <c r="S1561" s="8" t="s">
        <v>8343</v>
      </c>
      <c r="T1561" t="b">
        <v>0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73"/>
        <v>41956.062418981484</v>
      </c>
      <c r="K1562">
        <v>1414110593</v>
      </c>
      <c r="L1562" s="11">
        <f t="shared" si="74"/>
        <v>41936.020752314813</v>
      </c>
      <c r="M1562" t="b">
        <v>0</v>
      </c>
      <c r="N1562">
        <v>4</v>
      </c>
      <c r="O1562" t="s">
        <v>8289</v>
      </c>
      <c r="P1562" s="5">
        <f t="shared" si="72"/>
        <v>-0.96240000000000003</v>
      </c>
      <c r="Q1562" s="8">
        <f>SUM(E1562:$E$4115)/E1562</f>
        <v>334238.96659574477</v>
      </c>
      <c r="R1562" s="8" t="s">
        <v>8338</v>
      </c>
      <c r="S1562" s="8" t="s">
        <v>8343</v>
      </c>
      <c r="T1562" t="b">
        <v>0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73"/>
        <v>41585.083368055552</v>
      </c>
      <c r="K1563">
        <v>1381194003</v>
      </c>
      <c r="L1563" s="11">
        <f t="shared" si="74"/>
        <v>41555.041701388887</v>
      </c>
      <c r="M1563" t="b">
        <v>0</v>
      </c>
      <c r="N1563">
        <v>1</v>
      </c>
      <c r="O1563" t="s">
        <v>8290</v>
      </c>
      <c r="P1563" s="5">
        <f t="shared" si="72"/>
        <v>-0.99329999999999996</v>
      </c>
      <c r="Q1563" s="8">
        <f>SUM(E1563:$E$4115)/E1563</f>
        <v>468930.87850746285</v>
      </c>
      <c r="R1563" s="8" t="s">
        <v>8322</v>
      </c>
      <c r="S1563" s="8" t="s">
        <v>8344</v>
      </c>
      <c r="T1563" t="b">
        <v>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73"/>
        <v>40149.034722222219</v>
      </c>
      <c r="K1564">
        <v>1253712916</v>
      </c>
      <c r="L1564" s="11">
        <f t="shared" si="74"/>
        <v>40079.566157407404</v>
      </c>
      <c r="M1564" t="b">
        <v>0</v>
      </c>
      <c r="N1564">
        <v>0</v>
      </c>
      <c r="O1564" t="s">
        <v>8290</v>
      </c>
      <c r="P1564" s="5">
        <f t="shared" si="72"/>
        <v>-1</v>
      </c>
      <c r="Q1564" s="8" t="e">
        <f>SUM(E1564:$E$4115)/E1564</f>
        <v>#DIV/0!</v>
      </c>
      <c r="R1564" s="8" t="s">
        <v>8322</v>
      </c>
      <c r="S1564" s="8" t="s">
        <v>8344</v>
      </c>
      <c r="T1564" t="b">
        <v>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73"/>
        <v>41712.700821759259</v>
      </c>
      <c r="K1565">
        <v>1389635351</v>
      </c>
      <c r="L1565" s="11">
        <f t="shared" si="74"/>
        <v>41652.742488425924</v>
      </c>
      <c r="M1565" t="b">
        <v>0</v>
      </c>
      <c r="N1565">
        <v>2</v>
      </c>
      <c r="O1565" t="s">
        <v>8290</v>
      </c>
      <c r="P1565" s="5">
        <f t="shared" si="72"/>
        <v>-0.98583333333333334</v>
      </c>
      <c r="Q1565" s="8">
        <f>SUM(E1565:$E$4115)/E1565</f>
        <v>369627.08070588246</v>
      </c>
      <c r="R1565" s="8" t="s">
        <v>8322</v>
      </c>
      <c r="S1565" s="8" t="s">
        <v>8344</v>
      </c>
      <c r="T1565" t="b">
        <v>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73"/>
        <v>42152.836805555555</v>
      </c>
      <c r="K1566">
        <v>1430124509</v>
      </c>
      <c r="L1566" s="11">
        <f t="shared" si="74"/>
        <v>42121.367002314815</v>
      </c>
      <c r="M1566" t="b">
        <v>0</v>
      </c>
      <c r="N1566">
        <v>1</v>
      </c>
      <c r="O1566" t="s">
        <v>8290</v>
      </c>
      <c r="P1566" s="5">
        <f t="shared" si="72"/>
        <v>-0.999</v>
      </c>
      <c r="Q1566" s="8">
        <f>SUM(E1566:$E$4115)/E1566</f>
        <v>3141821.6860000012</v>
      </c>
      <c r="R1566" s="8" t="s">
        <v>8322</v>
      </c>
      <c r="S1566" s="8" t="s">
        <v>8344</v>
      </c>
      <c r="T1566" t="b">
        <v>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73"/>
        <v>40702.729872685188</v>
      </c>
      <c r="K1567">
        <v>1304962261</v>
      </c>
      <c r="L1567" s="11">
        <f t="shared" si="74"/>
        <v>40672.729872685188</v>
      </c>
      <c r="M1567" t="b">
        <v>0</v>
      </c>
      <c r="N1567">
        <v>1</v>
      </c>
      <c r="O1567" t="s">
        <v>8290</v>
      </c>
      <c r="P1567" s="5">
        <f t="shared" si="72"/>
        <v>-0.97499999999999998</v>
      </c>
      <c r="Q1567" s="8">
        <f>SUM(E1567:$E$4115)/E1567</f>
        <v>314182.06860000012</v>
      </c>
      <c r="R1567" s="8" t="s">
        <v>8322</v>
      </c>
      <c r="S1567" s="8" t="s">
        <v>8344</v>
      </c>
      <c r="T1567" t="b">
        <v>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73"/>
        <v>42578.916666666672</v>
      </c>
      <c r="K1568">
        <v>1467151204</v>
      </c>
      <c r="L1568" s="11">
        <f t="shared" si="74"/>
        <v>42549.916712962964</v>
      </c>
      <c r="M1568" t="b">
        <v>0</v>
      </c>
      <c r="N1568">
        <v>59</v>
      </c>
      <c r="O1568" t="s">
        <v>8290</v>
      </c>
      <c r="P1568" s="5">
        <f t="shared" si="72"/>
        <v>-0.78749999999999998</v>
      </c>
      <c r="Q1568" s="8">
        <f>SUM(E1568:$E$4115)/E1568</f>
        <v>4928.3304878431391</v>
      </c>
      <c r="R1568" s="8" t="s">
        <v>8322</v>
      </c>
      <c r="S1568" s="8" t="s">
        <v>8344</v>
      </c>
      <c r="T1568" t="b">
        <v>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73"/>
        <v>41687</v>
      </c>
      <c r="K1569">
        <v>1391293745</v>
      </c>
      <c r="L1569" s="11">
        <f t="shared" si="74"/>
        <v>41671.93686342593</v>
      </c>
      <c r="M1569" t="b">
        <v>0</v>
      </c>
      <c r="N1569">
        <v>13</v>
      </c>
      <c r="O1569" t="s">
        <v>8290</v>
      </c>
      <c r="P1569" s="5">
        <f t="shared" si="72"/>
        <v>-0.95882352941176474</v>
      </c>
      <c r="Q1569" s="8">
        <f>SUM(E1569:$E$4115)/E1569</f>
        <v>89747.805314285739</v>
      </c>
      <c r="R1569" s="8" t="s">
        <v>8322</v>
      </c>
      <c r="S1569" s="8" t="s">
        <v>8344</v>
      </c>
      <c r="T1569" t="b">
        <v>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73"/>
        <v>41997.062326388885</v>
      </c>
      <c r="K1570">
        <v>1416360585</v>
      </c>
      <c r="L1570" s="11">
        <f t="shared" si="74"/>
        <v>41962.062326388885</v>
      </c>
      <c r="M1570" t="b">
        <v>0</v>
      </c>
      <c r="N1570">
        <v>22</v>
      </c>
      <c r="O1570" t="s">
        <v>8290</v>
      </c>
      <c r="P1570" s="5">
        <f t="shared" si="72"/>
        <v>-0.86360000000000003</v>
      </c>
      <c r="Q1570" s="8">
        <f>SUM(E1570:$E$4115)/E1570</f>
        <v>9211.5489325513227</v>
      </c>
      <c r="R1570" s="8" t="s">
        <v>8322</v>
      </c>
      <c r="S1570" s="8" t="s">
        <v>8344</v>
      </c>
      <c r="T1570" t="b">
        <v>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73"/>
        <v>41419.679560185185</v>
      </c>
      <c r="K1571">
        <v>1366906714</v>
      </c>
      <c r="L1571" s="11">
        <f t="shared" si="74"/>
        <v>41389.679560185185</v>
      </c>
      <c r="M1571" t="b">
        <v>0</v>
      </c>
      <c r="N1571">
        <v>0</v>
      </c>
      <c r="O1571" t="s">
        <v>8290</v>
      </c>
      <c r="P1571" s="5">
        <f t="shared" si="72"/>
        <v>-1</v>
      </c>
      <c r="Q1571" s="8" t="e">
        <f>SUM(E1571:$E$4115)/E1571</f>
        <v>#DIV/0!</v>
      </c>
      <c r="R1571" s="8" t="s">
        <v>8322</v>
      </c>
      <c r="S1571" s="8" t="s">
        <v>8344</v>
      </c>
      <c r="T1571" t="b">
        <v>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73"/>
        <v>42468.771782407406</v>
      </c>
      <c r="K1572">
        <v>1457551882</v>
      </c>
      <c r="L1572" s="11">
        <f t="shared" si="74"/>
        <v>42438.813449074078</v>
      </c>
      <c r="M1572" t="b">
        <v>0</v>
      </c>
      <c r="N1572">
        <v>52</v>
      </c>
      <c r="O1572" t="s">
        <v>8290</v>
      </c>
      <c r="P1572" s="5">
        <f t="shared" si="72"/>
        <v>-0.58600000000000008</v>
      </c>
      <c r="Q1572" s="8">
        <f>SUM(E1572:$E$4115)/E1572</f>
        <v>12644.111054750407</v>
      </c>
      <c r="R1572" s="8" t="s">
        <v>8322</v>
      </c>
      <c r="S1572" s="8" t="s">
        <v>8344</v>
      </c>
      <c r="T1572" t="b">
        <v>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73"/>
        <v>42174.769479166665</v>
      </c>
      <c r="K1573">
        <v>1432146483</v>
      </c>
      <c r="L1573" s="11">
        <f t="shared" si="74"/>
        <v>42144.769479166665</v>
      </c>
      <c r="M1573" t="b">
        <v>0</v>
      </c>
      <c r="N1573">
        <v>4</v>
      </c>
      <c r="O1573" t="s">
        <v>8290</v>
      </c>
      <c r="P1573" s="5">
        <f t="shared" si="72"/>
        <v>-0.99338842975206609</v>
      </c>
      <c r="Q1573" s="8">
        <f>SUM(E1573:$E$4115)/E1573</f>
        <v>392568.59825000016</v>
      </c>
      <c r="R1573" s="8" t="s">
        <v>8322</v>
      </c>
      <c r="S1573" s="8" t="s">
        <v>8344</v>
      </c>
      <c r="T1573" t="b">
        <v>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73"/>
        <v>42428.999305555553</v>
      </c>
      <c r="K1574">
        <v>1454546859</v>
      </c>
      <c r="L1574" s="11">
        <f t="shared" si="74"/>
        <v>42404.033090277779</v>
      </c>
      <c r="M1574" t="b">
        <v>0</v>
      </c>
      <c r="N1574">
        <v>3</v>
      </c>
      <c r="O1574" t="s">
        <v>8290</v>
      </c>
      <c r="P1574" s="5">
        <f t="shared" si="72"/>
        <v>-0.95</v>
      </c>
      <c r="Q1574" s="8">
        <f>SUM(E1574:$E$4115)/E1574</f>
        <v>251243.26288000008</v>
      </c>
      <c r="R1574" s="8" t="s">
        <v>8322</v>
      </c>
      <c r="S1574" s="8" t="s">
        <v>8344</v>
      </c>
      <c r="T1574" t="b">
        <v>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73"/>
        <v>42826.165972222225</v>
      </c>
      <c r="K1575">
        <v>1487548802</v>
      </c>
      <c r="L1575" s="11">
        <f t="shared" si="74"/>
        <v>42786.000023148154</v>
      </c>
      <c r="M1575" t="b">
        <v>0</v>
      </c>
      <c r="N1575">
        <v>3</v>
      </c>
      <c r="O1575" t="s">
        <v>8290</v>
      </c>
      <c r="P1575" s="5">
        <f t="shared" si="72"/>
        <v>-0.97522222222222221</v>
      </c>
      <c r="Q1575" s="8">
        <f>SUM(E1575:$E$4115)/E1575</f>
        <v>140830.86484304938</v>
      </c>
      <c r="R1575" s="8" t="s">
        <v>8322</v>
      </c>
      <c r="S1575" s="8" t="s">
        <v>8344</v>
      </c>
      <c r="T1575" t="b">
        <v>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73"/>
        <v>42052.927418981482</v>
      </c>
      <c r="K1576">
        <v>1421187329</v>
      </c>
      <c r="L1576" s="11">
        <f t="shared" si="74"/>
        <v>42017.927418981482</v>
      </c>
      <c r="M1576" t="b">
        <v>0</v>
      </c>
      <c r="N1576">
        <v>6</v>
      </c>
      <c r="O1576" t="s">
        <v>8290</v>
      </c>
      <c r="P1576" s="5">
        <f t="shared" si="72"/>
        <v>-0.94940000000000002</v>
      </c>
      <c r="Q1576" s="8">
        <f>SUM(E1576:$E$4115)/E1576</f>
        <v>62065.335691699627</v>
      </c>
      <c r="R1576" s="8" t="s">
        <v>8322</v>
      </c>
      <c r="S1576" s="8" t="s">
        <v>8344</v>
      </c>
      <c r="T1576" t="b">
        <v>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73"/>
        <v>41829.524259259255</v>
      </c>
      <c r="K1577">
        <v>1402317296</v>
      </c>
      <c r="L1577" s="11">
        <f t="shared" si="74"/>
        <v>41799.524259259255</v>
      </c>
      <c r="M1577" t="b">
        <v>0</v>
      </c>
      <c r="N1577">
        <v>35</v>
      </c>
      <c r="O1577" t="s">
        <v>8290</v>
      </c>
      <c r="P1577" s="5">
        <f t="shared" si="72"/>
        <v>-0.77090000000000003</v>
      </c>
      <c r="Q1577" s="8">
        <f>SUM(E1577:$E$4115)/E1577</f>
        <v>13707.793042339594</v>
      </c>
      <c r="R1577" s="8" t="s">
        <v>8322</v>
      </c>
      <c r="S1577" s="8" t="s">
        <v>8344</v>
      </c>
      <c r="T1577" t="b">
        <v>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73"/>
        <v>42185.879259259258</v>
      </c>
      <c r="K1578">
        <v>1431810368</v>
      </c>
      <c r="L1578" s="11">
        <f t="shared" si="74"/>
        <v>42140.879259259258</v>
      </c>
      <c r="M1578" t="b">
        <v>0</v>
      </c>
      <c r="N1578">
        <v>10</v>
      </c>
      <c r="O1578" t="s">
        <v>8290</v>
      </c>
      <c r="P1578" s="5">
        <f t="shared" si="72"/>
        <v>-0.87</v>
      </c>
      <c r="Q1578" s="8">
        <f>SUM(E1578:$E$4115)/E1578</f>
        <v>48311.173630769248</v>
      </c>
      <c r="R1578" s="8" t="s">
        <v>8322</v>
      </c>
      <c r="S1578" s="8" t="s">
        <v>8344</v>
      </c>
      <c r="T1578" t="b">
        <v>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73"/>
        <v>41114.847777777773</v>
      </c>
      <c r="K1579">
        <v>1337977248</v>
      </c>
      <c r="L1579" s="11">
        <f t="shared" si="74"/>
        <v>41054.847777777773</v>
      </c>
      <c r="M1579" t="b">
        <v>0</v>
      </c>
      <c r="N1579">
        <v>2</v>
      </c>
      <c r="O1579" t="s">
        <v>8290</v>
      </c>
      <c r="P1579" s="5">
        <f t="shared" si="72"/>
        <v>-0.99450000000000005</v>
      </c>
      <c r="Q1579" s="8">
        <f>SUM(E1579:$E$4115)/E1579</f>
        <v>570938.41563636379</v>
      </c>
      <c r="R1579" s="8" t="s">
        <v>8322</v>
      </c>
      <c r="S1579" s="8" t="s">
        <v>8344</v>
      </c>
      <c r="T1579" t="b">
        <v>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73"/>
        <v>40423.083333333336</v>
      </c>
      <c r="K1580">
        <v>1281317691</v>
      </c>
      <c r="L1580" s="11">
        <f t="shared" si="74"/>
        <v>40399.065868055557</v>
      </c>
      <c r="M1580" t="b">
        <v>0</v>
      </c>
      <c r="N1580">
        <v>4</v>
      </c>
      <c r="O1580" t="s">
        <v>8290</v>
      </c>
      <c r="P1580" s="5">
        <f t="shared" si="72"/>
        <v>-0.89193463363205061</v>
      </c>
      <c r="Q1580" s="8">
        <f>SUM(E1580:$E$4115)/E1580</f>
        <v>153178.3310243903</v>
      </c>
      <c r="R1580" s="8" t="s">
        <v>8322</v>
      </c>
      <c r="S1580" s="8" t="s">
        <v>8344</v>
      </c>
      <c r="T1580" t="b">
        <v>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73"/>
        <v>41514.996423611112</v>
      </c>
      <c r="K1581">
        <v>1374882891</v>
      </c>
      <c r="L1581" s="11">
        <f t="shared" si="74"/>
        <v>41481.996423611112</v>
      </c>
      <c r="M1581" t="b">
        <v>0</v>
      </c>
      <c r="N1581">
        <v>2</v>
      </c>
      <c r="O1581" t="s">
        <v>8290</v>
      </c>
      <c r="P1581" s="5">
        <f t="shared" si="72"/>
        <v>-0.99159915991599157</v>
      </c>
      <c r="Q1581" s="8">
        <f>SUM(E1581:$E$4115)/E1581</f>
        <v>1121476.8878571433</v>
      </c>
      <c r="R1581" s="8" t="s">
        <v>8322</v>
      </c>
      <c r="S1581" s="8" t="s">
        <v>8344</v>
      </c>
      <c r="T1581" t="b">
        <v>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73"/>
        <v>41050.050069444442</v>
      </c>
      <c r="K1582">
        <v>1332378726</v>
      </c>
      <c r="L1582" s="11">
        <f t="shared" si="74"/>
        <v>40990.050069444442</v>
      </c>
      <c r="M1582" t="b">
        <v>0</v>
      </c>
      <c r="N1582">
        <v>0</v>
      </c>
      <c r="O1582" t="s">
        <v>8290</v>
      </c>
      <c r="P1582" s="5">
        <f t="shared" si="72"/>
        <v>-1</v>
      </c>
      <c r="Q1582" s="8" t="e">
        <f>SUM(E1582:$E$4115)/E1582</f>
        <v>#DIV/0!</v>
      </c>
      <c r="R1582" s="8" t="s">
        <v>8322</v>
      </c>
      <c r="S1582" s="8" t="s">
        <v>8344</v>
      </c>
      <c r="T1582" t="b">
        <v>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73"/>
        <v>42357.448958333334</v>
      </c>
      <c r="K1583">
        <v>1447757190</v>
      </c>
      <c r="L1583" s="11">
        <f t="shared" si="74"/>
        <v>42325.448958333334</v>
      </c>
      <c r="M1583" t="b">
        <v>0</v>
      </c>
      <c r="N1583">
        <v>1</v>
      </c>
      <c r="O1583" t="s">
        <v>8291</v>
      </c>
      <c r="P1583" s="5">
        <f t="shared" si="72"/>
        <v>-0.995</v>
      </c>
      <c r="Q1583" s="8">
        <f>SUM(E1583:$E$4115)/E1583</f>
        <v>6280264.9720000019</v>
      </c>
      <c r="R1583" s="8" t="s">
        <v>8338</v>
      </c>
      <c r="S1583" s="8" t="s">
        <v>8345</v>
      </c>
      <c r="T1583" t="b">
        <v>0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73"/>
        <v>42303.888888888891</v>
      </c>
      <c r="K1584">
        <v>1440961053</v>
      </c>
      <c r="L1584" s="11">
        <f t="shared" si="74"/>
        <v>42246.789965277778</v>
      </c>
      <c r="M1584" t="b">
        <v>0</v>
      </c>
      <c r="N1584">
        <v>3</v>
      </c>
      <c r="O1584" t="s">
        <v>8291</v>
      </c>
      <c r="P1584" s="5">
        <f t="shared" si="72"/>
        <v>-0.90700000000000003</v>
      </c>
      <c r="Q1584" s="8">
        <f>SUM(E1584:$E$4115)/E1584</f>
        <v>337648.60064516141</v>
      </c>
      <c r="R1584" s="8" t="s">
        <v>8338</v>
      </c>
      <c r="S1584" s="8" t="s">
        <v>8345</v>
      </c>
      <c r="T1584" t="b">
        <v>0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73"/>
        <v>41907.904988425929</v>
      </c>
      <c r="K1585">
        <v>1409089391</v>
      </c>
      <c r="L1585" s="11">
        <f t="shared" si="74"/>
        <v>41877.904988425929</v>
      </c>
      <c r="M1585" t="b">
        <v>0</v>
      </c>
      <c r="N1585">
        <v>1</v>
      </c>
      <c r="O1585" t="s">
        <v>8291</v>
      </c>
      <c r="P1585" s="5">
        <f t="shared" si="72"/>
        <v>-0.99924999999999997</v>
      </c>
      <c r="Q1585" s="8">
        <f>SUM(E1585:$E$4115)/E1585</f>
        <v>2093415.1240000008</v>
      </c>
      <c r="R1585" s="8" t="s">
        <v>8338</v>
      </c>
      <c r="S1585" s="8" t="s">
        <v>8345</v>
      </c>
      <c r="T1585" t="b">
        <v>0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73"/>
        <v>41789.649317129632</v>
      </c>
      <c r="K1586">
        <v>1400600101</v>
      </c>
      <c r="L1586" s="11">
        <f t="shared" si="74"/>
        <v>41779.649317129632</v>
      </c>
      <c r="M1586" t="b">
        <v>0</v>
      </c>
      <c r="N1586">
        <v>0</v>
      </c>
      <c r="O1586" t="s">
        <v>8291</v>
      </c>
      <c r="P1586" s="5">
        <f t="shared" si="72"/>
        <v>-1</v>
      </c>
      <c r="Q1586" s="8" t="e">
        <f>SUM(E1586:$E$4115)/E1586</f>
        <v>#DIV/0!</v>
      </c>
      <c r="R1586" s="8" t="s">
        <v>8338</v>
      </c>
      <c r="S1586" s="8" t="s">
        <v>8345</v>
      </c>
      <c r="T1586" t="b">
        <v>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73"/>
        <v>42729.458333333328</v>
      </c>
      <c r="K1587">
        <v>1480800568</v>
      </c>
      <c r="L1587" s="11">
        <f t="shared" si="74"/>
        <v>42707.895462962959</v>
      </c>
      <c r="M1587" t="b">
        <v>0</v>
      </c>
      <c r="N1587">
        <v>12</v>
      </c>
      <c r="O1587" t="s">
        <v>8291</v>
      </c>
      <c r="P1587" s="5">
        <f t="shared" si="72"/>
        <v>-0.20999999999999996</v>
      </c>
      <c r="Q1587" s="8">
        <f>SUM(E1587:$E$4115)/E1587</f>
        <v>19874.184721518996</v>
      </c>
      <c r="R1587" s="8" t="s">
        <v>8338</v>
      </c>
      <c r="S1587" s="8" t="s">
        <v>8345</v>
      </c>
      <c r="T1587" t="b">
        <v>0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73"/>
        <v>42099.062754629631</v>
      </c>
      <c r="K1588">
        <v>1425609022</v>
      </c>
      <c r="L1588" s="11">
        <f t="shared" si="74"/>
        <v>42069.104421296295</v>
      </c>
      <c r="M1588" t="b">
        <v>0</v>
      </c>
      <c r="N1588">
        <v>0</v>
      </c>
      <c r="O1588" t="s">
        <v>8291</v>
      </c>
      <c r="P1588" s="5">
        <f t="shared" si="72"/>
        <v>-1</v>
      </c>
      <c r="Q1588" s="8" t="e">
        <f>SUM(E1588:$E$4115)/E1588</f>
        <v>#DIV/0!</v>
      </c>
      <c r="R1588" s="8" t="s">
        <v>8338</v>
      </c>
      <c r="S1588" s="8" t="s">
        <v>8345</v>
      </c>
      <c r="T1588" t="b">
        <v>0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73"/>
        <v>41986.950983796298</v>
      </c>
      <c r="K1589">
        <v>1415918965</v>
      </c>
      <c r="L1589" s="11">
        <f t="shared" si="74"/>
        <v>41956.950983796298</v>
      </c>
      <c r="M1589" t="b">
        <v>0</v>
      </c>
      <c r="N1589">
        <v>1</v>
      </c>
      <c r="O1589" t="s">
        <v>8291</v>
      </c>
      <c r="P1589" s="5">
        <f t="shared" si="72"/>
        <v>-0.99986666666666668</v>
      </c>
      <c r="Q1589" s="8">
        <f>SUM(E1589:$E$4115)/E1589</f>
        <v>31399631.860000011</v>
      </c>
      <c r="R1589" s="8" t="s">
        <v>8338</v>
      </c>
      <c r="S1589" s="8" t="s">
        <v>8345</v>
      </c>
      <c r="T1589" t="b">
        <v>0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73"/>
        <v>42035.841666666667</v>
      </c>
      <c r="K1590">
        <v>1420091999</v>
      </c>
      <c r="L1590" s="11">
        <f t="shared" si="74"/>
        <v>42005.24998842593</v>
      </c>
      <c r="M1590" t="b">
        <v>0</v>
      </c>
      <c r="N1590">
        <v>0</v>
      </c>
      <c r="O1590" t="s">
        <v>8291</v>
      </c>
      <c r="P1590" s="5">
        <f t="shared" si="72"/>
        <v>-1</v>
      </c>
      <c r="Q1590" s="8" t="e">
        <f>SUM(E1590:$E$4115)/E1590</f>
        <v>#DIV/0!</v>
      </c>
      <c r="R1590" s="8" t="s">
        <v>8338</v>
      </c>
      <c r="S1590" s="8" t="s">
        <v>8345</v>
      </c>
      <c r="T1590" t="b">
        <v>0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73"/>
        <v>42286.984791666662</v>
      </c>
      <c r="K1591">
        <v>1441841886</v>
      </c>
      <c r="L1591" s="11">
        <f t="shared" si="74"/>
        <v>42256.984791666662</v>
      </c>
      <c r="M1591" t="b">
        <v>0</v>
      </c>
      <c r="N1591">
        <v>0</v>
      </c>
      <c r="O1591" t="s">
        <v>8291</v>
      </c>
      <c r="P1591" s="5">
        <f t="shared" si="72"/>
        <v>-1</v>
      </c>
      <c r="Q1591" s="8" t="e">
        <f>SUM(E1591:$E$4115)/E1591</f>
        <v>#DIV/0!</v>
      </c>
      <c r="R1591" s="8" t="s">
        <v>8338</v>
      </c>
      <c r="S1591" s="8" t="s">
        <v>8345</v>
      </c>
      <c r="T1591" t="b">
        <v>0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73"/>
        <v>42270.857222222221</v>
      </c>
      <c r="K1592">
        <v>1440448464</v>
      </c>
      <c r="L1592" s="11">
        <f t="shared" si="74"/>
        <v>42240.857222222221</v>
      </c>
      <c r="M1592" t="b">
        <v>0</v>
      </c>
      <c r="N1592">
        <v>2</v>
      </c>
      <c r="O1592" t="s">
        <v>8291</v>
      </c>
      <c r="P1592" s="5">
        <f t="shared" si="72"/>
        <v>-0.98299999999999998</v>
      </c>
      <c r="Q1592" s="8">
        <f>SUM(E1592:$E$4115)/E1592</f>
        <v>30783.951823529424</v>
      </c>
      <c r="R1592" s="8" t="s">
        <v>8338</v>
      </c>
      <c r="S1592" s="8" t="s">
        <v>8345</v>
      </c>
      <c r="T1592" t="b">
        <v>0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73"/>
        <v>42463.68450231482</v>
      </c>
      <c r="K1593">
        <v>1457112341</v>
      </c>
      <c r="L1593" s="11">
        <f t="shared" si="74"/>
        <v>42433.726168981477</v>
      </c>
      <c r="M1593" t="b">
        <v>0</v>
      </c>
      <c r="N1593">
        <v>92</v>
      </c>
      <c r="O1593" t="s">
        <v>8291</v>
      </c>
      <c r="P1593" s="5">
        <f t="shared" si="72"/>
        <v>-0.70771428571428574</v>
      </c>
      <c r="Q1593" s="8">
        <f>SUM(E1593:$E$4115)/E1593</f>
        <v>7673.1698093841669</v>
      </c>
      <c r="R1593" s="8" t="s">
        <v>8338</v>
      </c>
      <c r="S1593" s="8" t="s">
        <v>8345</v>
      </c>
      <c r="T1593" t="b">
        <v>0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73"/>
        <v>42091.031076388885</v>
      </c>
      <c r="K1594">
        <v>1423619085</v>
      </c>
      <c r="L1594" s="11">
        <f t="shared" si="74"/>
        <v>42046.072743055556</v>
      </c>
      <c r="M1594" t="b">
        <v>0</v>
      </c>
      <c r="N1594">
        <v>0</v>
      </c>
      <c r="O1594" t="s">
        <v>8291</v>
      </c>
      <c r="P1594" s="5">
        <f t="shared" si="72"/>
        <v>-1</v>
      </c>
      <c r="Q1594" s="8" t="e">
        <f>SUM(E1594:$E$4115)/E1594</f>
        <v>#DIV/0!</v>
      </c>
      <c r="R1594" s="8" t="s">
        <v>8338</v>
      </c>
      <c r="S1594" s="8" t="s">
        <v>8345</v>
      </c>
      <c r="T1594" t="b">
        <v>0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73"/>
        <v>42063.845543981486</v>
      </c>
      <c r="K1595">
        <v>1422562655</v>
      </c>
      <c r="L1595" s="11">
        <f t="shared" si="74"/>
        <v>42033.845543981486</v>
      </c>
      <c r="M1595" t="b">
        <v>0</v>
      </c>
      <c r="N1595">
        <v>3</v>
      </c>
      <c r="O1595" t="s">
        <v>8291</v>
      </c>
      <c r="P1595" s="5">
        <f t="shared" si="72"/>
        <v>-0.9998636363636364</v>
      </c>
      <c r="Q1595" s="8">
        <f>SUM(E1595:$E$4115)/E1595</f>
        <v>10464839.620000005</v>
      </c>
      <c r="R1595" s="8" t="s">
        <v>8338</v>
      </c>
      <c r="S1595" s="8" t="s">
        <v>8345</v>
      </c>
      <c r="T1595" t="b">
        <v>0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73"/>
        <v>42505.681250000001</v>
      </c>
      <c r="K1596">
        <v>1458147982</v>
      </c>
      <c r="L1596" s="11">
        <f t="shared" si="74"/>
        <v>42445.712754629625</v>
      </c>
      <c r="M1596" t="b">
        <v>0</v>
      </c>
      <c r="N1596">
        <v>10</v>
      </c>
      <c r="O1596" t="s">
        <v>8291</v>
      </c>
      <c r="P1596" s="5">
        <f t="shared" si="72"/>
        <v>-0.79500000000000004</v>
      </c>
      <c r="Q1596" s="8">
        <f>SUM(E1596:$E$4115)/E1596</f>
        <v>153143.97980487812</v>
      </c>
      <c r="R1596" s="8" t="s">
        <v>8338</v>
      </c>
      <c r="S1596" s="8" t="s">
        <v>8345</v>
      </c>
      <c r="T1596" t="b">
        <v>0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73"/>
        <v>41808.842361111107</v>
      </c>
      <c r="K1597">
        <v>1400634728</v>
      </c>
      <c r="L1597" s="11">
        <f t="shared" si="74"/>
        <v>41780.050092592595</v>
      </c>
      <c r="M1597" t="b">
        <v>0</v>
      </c>
      <c r="N1597">
        <v>7</v>
      </c>
      <c r="O1597" t="s">
        <v>8291</v>
      </c>
      <c r="P1597" s="5">
        <f t="shared" si="72"/>
        <v>-0.99719999999999998</v>
      </c>
      <c r="Q1597" s="8">
        <f>SUM(E1597:$E$4115)/E1597</f>
        <v>112122.53878571434</v>
      </c>
      <c r="R1597" s="8" t="s">
        <v>8338</v>
      </c>
      <c r="S1597" s="8" t="s">
        <v>8345</v>
      </c>
      <c r="T1597" t="b">
        <v>0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73"/>
        <v>41986.471863425926</v>
      </c>
      <c r="K1598">
        <v>1414577969</v>
      </c>
      <c r="L1598" s="11">
        <f t="shared" si="74"/>
        <v>41941.430196759262</v>
      </c>
      <c r="M1598" t="b">
        <v>0</v>
      </c>
      <c r="N1598">
        <v>3</v>
      </c>
      <c r="O1598" t="s">
        <v>8291</v>
      </c>
      <c r="P1598" s="5">
        <f t="shared" si="72"/>
        <v>-0.97692307692307689</v>
      </c>
      <c r="Q1598" s="8">
        <f>SUM(E1598:$E$4115)/E1598</f>
        <v>418587.07813333353</v>
      </c>
      <c r="R1598" s="8" t="s">
        <v>8338</v>
      </c>
      <c r="S1598" s="8" t="s">
        <v>8345</v>
      </c>
      <c r="T1598" t="b">
        <v>0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73"/>
        <v>42633.354131944448</v>
      </c>
      <c r="K1599">
        <v>1471768197</v>
      </c>
      <c r="L1599" s="11">
        <f t="shared" si="74"/>
        <v>42603.354131944448</v>
      </c>
      <c r="M1599" t="b">
        <v>0</v>
      </c>
      <c r="N1599">
        <v>0</v>
      </c>
      <c r="O1599" t="s">
        <v>8291</v>
      </c>
      <c r="P1599" s="5">
        <f t="shared" si="72"/>
        <v>-1</v>
      </c>
      <c r="Q1599" s="8" t="e">
        <f>SUM(E1599:$E$4115)/E1599</f>
        <v>#DIV/0!</v>
      </c>
      <c r="R1599" s="8" t="s">
        <v>8338</v>
      </c>
      <c r="S1599" s="8" t="s">
        <v>8345</v>
      </c>
      <c r="T1599" t="b">
        <v>0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73"/>
        <v>42211.667337962965</v>
      </c>
      <c r="K1600">
        <v>1432742458</v>
      </c>
      <c r="L1600" s="11">
        <f t="shared" si="74"/>
        <v>42151.667337962965</v>
      </c>
      <c r="M1600" t="b">
        <v>0</v>
      </c>
      <c r="N1600">
        <v>1</v>
      </c>
      <c r="O1600" t="s">
        <v>8291</v>
      </c>
      <c r="P1600" s="5">
        <f t="shared" si="72"/>
        <v>-0.99875000000000003</v>
      </c>
      <c r="Q1600" s="8">
        <f>SUM(E1600:$E$4115)/E1600</f>
        <v>31393955.860000014</v>
      </c>
      <c r="R1600" s="8" t="s">
        <v>8338</v>
      </c>
      <c r="S1600" s="8" t="s">
        <v>8345</v>
      </c>
      <c r="T1600" t="b">
        <v>0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73"/>
        <v>42468.497407407413</v>
      </c>
      <c r="K1601">
        <v>1457528176</v>
      </c>
      <c r="L1601" s="11">
        <f t="shared" si="74"/>
        <v>42438.53907407407</v>
      </c>
      <c r="M1601" t="b">
        <v>0</v>
      </c>
      <c r="N1601">
        <v>0</v>
      </c>
      <c r="O1601" t="s">
        <v>8291</v>
      </c>
      <c r="P1601" s="5">
        <f t="shared" si="72"/>
        <v>-1</v>
      </c>
      <c r="Q1601" s="8" t="e">
        <f>SUM(E1601:$E$4115)/E1601</f>
        <v>#DIV/0!</v>
      </c>
      <c r="R1601" s="8" t="s">
        <v>8338</v>
      </c>
      <c r="S1601" s="8" t="s">
        <v>8345</v>
      </c>
      <c r="T1601" t="b">
        <v>0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73"/>
        <v>41835.21597222222</v>
      </c>
      <c r="K1602">
        <v>1401585752</v>
      </c>
      <c r="L1602" s="11">
        <f t="shared" si="74"/>
        <v>41791.057314814811</v>
      </c>
      <c r="M1602" t="b">
        <v>0</v>
      </c>
      <c r="N1602">
        <v>9</v>
      </c>
      <c r="O1602" t="s">
        <v>8291</v>
      </c>
      <c r="P1602" s="5">
        <f t="shared" ref="P1602:P1665" si="75">(E1602/D1602)-1</f>
        <v>-0.92659999999999998</v>
      </c>
      <c r="Q1602" s="8">
        <f>SUM(E1602:$E$4115)/E1602</f>
        <v>85542.111335149908</v>
      </c>
      <c r="R1602" s="8" t="s">
        <v>8338</v>
      </c>
      <c r="S1602" s="8" t="s">
        <v>8345</v>
      </c>
      <c r="T1602" t="b">
        <v>0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76">I1603/$W$3+25569</f>
        <v>40668.092974537038</v>
      </c>
      <c r="K1603">
        <v>1301969633</v>
      </c>
      <c r="L1603" s="11">
        <f t="shared" ref="L1603:L1666" si="77">K1603/$W$3+25569</f>
        <v>40638.092974537038</v>
      </c>
      <c r="M1603" t="b">
        <v>0</v>
      </c>
      <c r="N1603">
        <v>56</v>
      </c>
      <c r="O1603" t="s">
        <v>8276</v>
      </c>
      <c r="P1603" s="5">
        <f t="shared" si="75"/>
        <v>8.249200000000001E-2</v>
      </c>
      <c r="Q1603" s="8">
        <f>SUM(E1603:$E$4115)/E1603</f>
        <v>11600.487711687481</v>
      </c>
      <c r="R1603" s="8" t="s">
        <v>8325</v>
      </c>
      <c r="S1603" s="8" t="s">
        <v>8326</v>
      </c>
      <c r="T1603" t="b">
        <v>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76"/>
        <v>40830.958333333336</v>
      </c>
      <c r="K1604">
        <v>1314947317</v>
      </c>
      <c r="L1604" s="11">
        <f t="shared" si="77"/>
        <v>40788.297650462962</v>
      </c>
      <c r="M1604" t="b">
        <v>0</v>
      </c>
      <c r="N1604">
        <v>32</v>
      </c>
      <c r="O1604" t="s">
        <v>8276</v>
      </c>
      <c r="P1604" s="5">
        <f t="shared" si="75"/>
        <v>1.6666666666667052E-3</v>
      </c>
      <c r="Q1604" s="8">
        <f>SUM(E1604:$E$4115)/E1604</f>
        <v>20892.433697171389</v>
      </c>
      <c r="R1604" s="8" t="s">
        <v>8325</v>
      </c>
      <c r="S1604" s="8" t="s">
        <v>8326</v>
      </c>
      <c r="T1604" t="b">
        <v>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76"/>
        <v>40936.169664351852</v>
      </c>
      <c r="K1605">
        <v>1322539459</v>
      </c>
      <c r="L1605" s="11">
        <f t="shared" si="77"/>
        <v>40876.169664351852</v>
      </c>
      <c r="M1605" t="b">
        <v>0</v>
      </c>
      <c r="N1605">
        <v>30</v>
      </c>
      <c r="O1605" t="s">
        <v>8276</v>
      </c>
      <c r="P1605" s="5">
        <f t="shared" si="75"/>
        <v>3.2999999999994145E-4</v>
      </c>
      <c r="Q1605" s="8">
        <f>SUM(E1605:$E$4115)/E1605</f>
        <v>15689.512026031416</v>
      </c>
      <c r="R1605" s="8" t="s">
        <v>8325</v>
      </c>
      <c r="S1605" s="8" t="s">
        <v>8326</v>
      </c>
      <c r="T1605" t="b">
        <v>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76"/>
        <v>40985.803645833337</v>
      </c>
      <c r="K1606">
        <v>1328559435</v>
      </c>
      <c r="L1606" s="11">
        <f t="shared" si="77"/>
        <v>40945.845312500001</v>
      </c>
      <c r="M1606" t="b">
        <v>0</v>
      </c>
      <c r="N1606">
        <v>70</v>
      </c>
      <c r="O1606" t="s">
        <v>8276</v>
      </c>
      <c r="P1606" s="5">
        <f t="shared" si="75"/>
        <v>0.22107142857142859</v>
      </c>
      <c r="Q1606" s="8">
        <f>SUM(E1606:$E$4115)/E1606</f>
        <v>9180.2803363556632</v>
      </c>
      <c r="R1606" s="8" t="s">
        <v>8325</v>
      </c>
      <c r="S1606" s="8" t="s">
        <v>8326</v>
      </c>
      <c r="T1606" t="b">
        <v>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76"/>
        <v>40756.291666666664</v>
      </c>
      <c r="K1607">
        <v>1311380313</v>
      </c>
      <c r="L1607" s="11">
        <f t="shared" si="77"/>
        <v>40747.012881944444</v>
      </c>
      <c r="M1607" t="b">
        <v>0</v>
      </c>
      <c r="N1607">
        <v>44</v>
      </c>
      <c r="O1607" t="s">
        <v>8276</v>
      </c>
      <c r="P1607" s="5">
        <f t="shared" si="75"/>
        <v>6.9333333333334579E-3</v>
      </c>
      <c r="Q1607" s="8">
        <f>SUM(E1607:$E$4115)/E1607</f>
        <v>5194.6437152409981</v>
      </c>
      <c r="R1607" s="8" t="s">
        <v>8325</v>
      </c>
      <c r="S1607" s="8" t="s">
        <v>8326</v>
      </c>
      <c r="T1607" t="b">
        <v>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76"/>
        <v>40626.069884259261</v>
      </c>
      <c r="K1608">
        <v>1293158438</v>
      </c>
      <c r="L1608" s="11">
        <f t="shared" si="77"/>
        <v>40536.111550925925</v>
      </c>
      <c r="M1608" t="b">
        <v>0</v>
      </c>
      <c r="N1608">
        <v>92</v>
      </c>
      <c r="O1608" t="s">
        <v>8276</v>
      </c>
      <c r="P1608" s="5">
        <f t="shared" si="75"/>
        <v>1.0041250000000002E-2</v>
      </c>
      <c r="Q1608" s="8">
        <f>SUM(E1608:$E$4115)/E1608</f>
        <v>3883.247079017814</v>
      </c>
      <c r="R1608" s="8" t="s">
        <v>8325</v>
      </c>
      <c r="S1608" s="8" t="s">
        <v>8326</v>
      </c>
      <c r="T1608" t="b">
        <v>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76"/>
        <v>41074.80846064815</v>
      </c>
      <c r="K1609">
        <v>1337887451</v>
      </c>
      <c r="L1609" s="11">
        <f t="shared" si="77"/>
        <v>41053.80846064815</v>
      </c>
      <c r="M1609" t="b">
        <v>0</v>
      </c>
      <c r="N1609">
        <v>205</v>
      </c>
      <c r="O1609" t="s">
        <v>8276</v>
      </c>
      <c r="P1609" s="5">
        <f t="shared" si="75"/>
        <v>0.45110000000000006</v>
      </c>
      <c r="Q1609" s="8">
        <f>SUM(E1609:$E$4115)/E1609</f>
        <v>2161.7970877265534</v>
      </c>
      <c r="R1609" s="8" t="s">
        <v>8325</v>
      </c>
      <c r="S1609" s="8" t="s">
        <v>8326</v>
      </c>
      <c r="T1609" t="b">
        <v>1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76"/>
        <v>41640.226388888885</v>
      </c>
      <c r="K1610">
        <v>1385754986</v>
      </c>
      <c r="L1610" s="11">
        <f t="shared" si="77"/>
        <v>41607.83085648148</v>
      </c>
      <c r="M1610" t="b">
        <v>0</v>
      </c>
      <c r="N1610">
        <v>23</v>
      </c>
      <c r="O1610" t="s">
        <v>8276</v>
      </c>
      <c r="P1610" s="5">
        <f t="shared" si="75"/>
        <v>1.2499999999999956E-2</v>
      </c>
      <c r="Q1610" s="8">
        <f>SUM(E1610:$E$4115)/E1610</f>
        <v>25806.853119341577</v>
      </c>
      <c r="R1610" s="8" t="s">
        <v>8325</v>
      </c>
      <c r="S1610" s="8" t="s">
        <v>8326</v>
      </c>
      <c r="T1610" t="b">
        <v>1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76"/>
        <v>40849.333333333336</v>
      </c>
      <c r="K1611">
        <v>1315612909</v>
      </c>
      <c r="L1611" s="11">
        <f t="shared" si="77"/>
        <v>40796.001261574071</v>
      </c>
      <c r="M1611" t="b">
        <v>0</v>
      </c>
      <c r="N1611">
        <v>4</v>
      </c>
      <c r="O1611" t="s">
        <v>8276</v>
      </c>
      <c r="P1611" s="5">
        <f t="shared" si="75"/>
        <v>0.18333333333333335</v>
      </c>
      <c r="Q1611" s="8">
        <f>SUM(E1611:$E$4115)/E1611</f>
        <v>17664.288191549305</v>
      </c>
      <c r="R1611" s="8" t="s">
        <v>8325</v>
      </c>
      <c r="S1611" s="8" t="s">
        <v>8326</v>
      </c>
      <c r="T1611" t="b">
        <v>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76"/>
        <v>41258.924884259257</v>
      </c>
      <c r="K1612">
        <v>1353017510</v>
      </c>
      <c r="L1612" s="11">
        <f t="shared" si="77"/>
        <v>41228.924884259257</v>
      </c>
      <c r="M1612" t="b">
        <v>0</v>
      </c>
      <c r="N1612">
        <v>112</v>
      </c>
      <c r="O1612" t="s">
        <v>8276</v>
      </c>
      <c r="P1612" s="5">
        <f t="shared" si="75"/>
        <v>1.7185000000000001</v>
      </c>
      <c r="Q1612" s="8">
        <f>SUM(E1612:$E$4115)/E1612</f>
        <v>5766.4772006621324</v>
      </c>
      <c r="R1612" s="8" t="s">
        <v>8325</v>
      </c>
      <c r="S1612" s="8" t="s">
        <v>8326</v>
      </c>
      <c r="T1612" t="b">
        <v>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76"/>
        <v>41430.00037037037</v>
      </c>
      <c r="K1613">
        <v>1368576032</v>
      </c>
      <c r="L1613" s="11">
        <f t="shared" si="77"/>
        <v>41409.00037037037</v>
      </c>
      <c r="M1613" t="b">
        <v>0</v>
      </c>
      <c r="N1613">
        <v>27</v>
      </c>
      <c r="O1613" t="s">
        <v>8276</v>
      </c>
      <c r="P1613" s="5">
        <f t="shared" si="75"/>
        <v>0.25124999999999997</v>
      </c>
      <c r="Q1613" s="8">
        <f>SUM(E1613:$E$4115)/E1613</f>
        <v>31315.583956043971</v>
      </c>
      <c r="R1613" s="8" t="s">
        <v>8325</v>
      </c>
      <c r="S1613" s="8" t="s">
        <v>8326</v>
      </c>
      <c r="T1613" t="b">
        <v>1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76"/>
        <v>41276.874814814815</v>
      </c>
      <c r="K1614">
        <v>1354568384</v>
      </c>
      <c r="L1614" s="11">
        <f t="shared" si="77"/>
        <v>41246.874814814815</v>
      </c>
      <c r="M1614" t="b">
        <v>0</v>
      </c>
      <c r="N1614">
        <v>11</v>
      </c>
      <c r="O1614" t="s">
        <v>8276</v>
      </c>
      <c r="P1614" s="5">
        <f t="shared" si="75"/>
        <v>0.10000000000000009</v>
      </c>
      <c r="Q1614" s="8">
        <f>SUM(E1614:$E$4115)/E1614</f>
        <v>56992.542800000025</v>
      </c>
      <c r="R1614" s="8" t="s">
        <v>8325</v>
      </c>
      <c r="S1614" s="8" t="s">
        <v>8326</v>
      </c>
      <c r="T1614" t="b">
        <v>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76"/>
        <v>41112.069467592592</v>
      </c>
      <c r="K1615">
        <v>1340329202</v>
      </c>
      <c r="L1615" s="11">
        <f t="shared" si="77"/>
        <v>41082.069467592592</v>
      </c>
      <c r="M1615" t="b">
        <v>0</v>
      </c>
      <c r="N1615">
        <v>26</v>
      </c>
      <c r="O1615" t="s">
        <v>8276</v>
      </c>
      <c r="P1615" s="5">
        <f t="shared" si="75"/>
        <v>1.4999999999999902E-2</v>
      </c>
      <c r="Q1615" s="8">
        <f>SUM(E1615:$E$4115)/E1615</f>
        <v>30882.116788177354</v>
      </c>
      <c r="R1615" s="8" t="s">
        <v>8325</v>
      </c>
      <c r="S1615" s="8" t="s">
        <v>8326</v>
      </c>
      <c r="T1615" t="b">
        <v>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76"/>
        <v>41854.708333333336</v>
      </c>
      <c r="K1616">
        <v>1401924769</v>
      </c>
      <c r="L1616" s="11">
        <f t="shared" si="77"/>
        <v>41794.981122685189</v>
      </c>
      <c r="M1616" t="b">
        <v>0</v>
      </c>
      <c r="N1616">
        <v>77</v>
      </c>
      <c r="O1616" t="s">
        <v>8276</v>
      </c>
      <c r="P1616" s="5">
        <f t="shared" si="75"/>
        <v>2.6999999999999913E-2</v>
      </c>
      <c r="Q1616" s="8">
        <f>SUM(E1616:$E$4115)/E1616</f>
        <v>6104.0571645569644</v>
      </c>
      <c r="R1616" s="8" t="s">
        <v>8325</v>
      </c>
      <c r="S1616" s="8" t="s">
        <v>8326</v>
      </c>
      <c r="T1616" t="b">
        <v>1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76"/>
        <v>40890.092546296299</v>
      </c>
      <c r="K1617">
        <v>1319850796</v>
      </c>
      <c r="L1617" s="11">
        <f t="shared" si="77"/>
        <v>40845.050879629627</v>
      </c>
      <c r="M1617" t="b">
        <v>0</v>
      </c>
      <c r="N1617">
        <v>136</v>
      </c>
      <c r="O1617" t="s">
        <v>8276</v>
      </c>
      <c r="P1617" s="5">
        <f t="shared" si="75"/>
        <v>0.1412500000000001</v>
      </c>
      <c r="Q1617" s="8">
        <f>SUM(E1617:$E$4115)/E1617</f>
        <v>3432.5518663745906</v>
      </c>
      <c r="R1617" s="8" t="s">
        <v>8325</v>
      </c>
      <c r="S1617" s="8" t="s">
        <v>8326</v>
      </c>
      <c r="T1617" t="b">
        <v>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76"/>
        <v>41235.916666666664</v>
      </c>
      <c r="K1618">
        <v>1350061821</v>
      </c>
      <c r="L1618" s="11">
        <f t="shared" si="77"/>
        <v>41194.715520833335</v>
      </c>
      <c r="M1618" t="b">
        <v>0</v>
      </c>
      <c r="N1618">
        <v>157</v>
      </c>
      <c r="O1618" t="s">
        <v>8276</v>
      </c>
      <c r="P1618" s="5">
        <f t="shared" si="75"/>
        <v>4.2000000000000037E-2</v>
      </c>
      <c r="Q1618" s="8">
        <f>SUM(E1618:$E$4115)/E1618</f>
        <v>3006.7244280230339</v>
      </c>
      <c r="R1618" s="8" t="s">
        <v>8325</v>
      </c>
      <c r="S1618" s="8" t="s">
        <v>8326</v>
      </c>
      <c r="T1618" t="b">
        <v>1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76"/>
        <v>41579.791666666664</v>
      </c>
      <c r="K1619">
        <v>1380470188</v>
      </c>
      <c r="L1619" s="11">
        <f t="shared" si="77"/>
        <v>41546.664212962962</v>
      </c>
      <c r="M1619" t="b">
        <v>0</v>
      </c>
      <c r="N1619">
        <v>158</v>
      </c>
      <c r="O1619" t="s">
        <v>8276</v>
      </c>
      <c r="P1619" s="5">
        <f t="shared" si="75"/>
        <v>0.45857142857142863</v>
      </c>
      <c r="Q1619" s="8">
        <f>SUM(E1619:$E$4115)/E1619</f>
        <v>3067.5463800195898</v>
      </c>
      <c r="R1619" s="8" t="s">
        <v>8325</v>
      </c>
      <c r="S1619" s="8" t="s">
        <v>8326</v>
      </c>
      <c r="T1619" t="b">
        <v>1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76"/>
        <v>41341.654340277775</v>
      </c>
      <c r="K1620">
        <v>1359301335</v>
      </c>
      <c r="L1620" s="11">
        <f t="shared" si="77"/>
        <v>41301.654340277775</v>
      </c>
      <c r="M1620" t="b">
        <v>0</v>
      </c>
      <c r="N1620">
        <v>27</v>
      </c>
      <c r="O1620" t="s">
        <v>8276</v>
      </c>
      <c r="P1620" s="5">
        <f t="shared" si="75"/>
        <v>5.0666666666666638E-2</v>
      </c>
      <c r="Q1620" s="8">
        <f>SUM(E1620:$E$4115)/E1620</f>
        <v>19866.395012690366</v>
      </c>
      <c r="R1620" s="8" t="s">
        <v>8325</v>
      </c>
      <c r="S1620" s="8" t="s">
        <v>8326</v>
      </c>
      <c r="T1620" t="b">
        <v>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76"/>
        <v>41897.186180555553</v>
      </c>
      <c r="K1621">
        <v>1408940886</v>
      </c>
      <c r="L1621" s="11">
        <f t="shared" si="77"/>
        <v>41876.186180555553</v>
      </c>
      <c r="M1621" t="b">
        <v>0</v>
      </c>
      <c r="N1621">
        <v>23</v>
      </c>
      <c r="O1621" t="s">
        <v>8276</v>
      </c>
      <c r="P1621" s="5">
        <f t="shared" si="75"/>
        <v>0.33333333333333326</v>
      </c>
      <c r="Q1621" s="8">
        <f>SUM(E1621:$E$4115)/E1621</f>
        <v>15653.931270000006</v>
      </c>
      <c r="R1621" s="8" t="s">
        <v>8325</v>
      </c>
      <c r="S1621" s="8" t="s">
        <v>8326</v>
      </c>
      <c r="T1621" t="b">
        <v>1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76"/>
        <v>41328.339583333334</v>
      </c>
      <c r="K1622">
        <v>1361002140</v>
      </c>
      <c r="L1622" s="11">
        <f t="shared" si="77"/>
        <v>41321.339583333334</v>
      </c>
      <c r="M1622" t="b">
        <v>0</v>
      </c>
      <c r="N1622">
        <v>17</v>
      </c>
      <c r="O1622" t="s">
        <v>8276</v>
      </c>
      <c r="P1622" s="5">
        <f t="shared" si="75"/>
        <v>0.12999999999999989</v>
      </c>
      <c r="Q1622" s="8">
        <f>SUM(E1622:$E$4115)/E1622</f>
        <v>27704.303132743375</v>
      </c>
      <c r="R1622" s="8" t="s">
        <v>8325</v>
      </c>
      <c r="S1622" s="8" t="s">
        <v>8326</v>
      </c>
      <c r="T1622" t="b">
        <v>1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76"/>
        <v>41057.165972222225</v>
      </c>
      <c r="K1623">
        <v>1333550015</v>
      </c>
      <c r="L1623" s="11">
        <f t="shared" si="77"/>
        <v>41003.60665509259</v>
      </c>
      <c r="M1623" t="b">
        <v>0</v>
      </c>
      <c r="N1623">
        <v>37</v>
      </c>
      <c r="O1623" t="s">
        <v>8276</v>
      </c>
      <c r="P1623" s="5">
        <f t="shared" si="75"/>
        <v>0.21199999999999997</v>
      </c>
      <c r="Q1623" s="8">
        <f>SUM(E1623:$E$4115)/E1623</f>
        <v>5165.7974488448872</v>
      </c>
      <c r="R1623" s="8" t="s">
        <v>8325</v>
      </c>
      <c r="S1623" s="8" t="s">
        <v>8326</v>
      </c>
      <c r="T1623" t="b">
        <v>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76"/>
        <v>41990.332638888889</v>
      </c>
      <c r="K1624">
        <v>1415343874</v>
      </c>
      <c r="L1624" s="11">
        <f t="shared" si="77"/>
        <v>41950.294837962967</v>
      </c>
      <c r="M1624" t="b">
        <v>0</v>
      </c>
      <c r="N1624">
        <v>65</v>
      </c>
      <c r="O1624" t="s">
        <v>8276</v>
      </c>
      <c r="P1624" s="5">
        <f t="shared" si="75"/>
        <v>1.7246376811594244E-2</v>
      </c>
      <c r="Q1624" s="8">
        <f>SUM(E1624:$E$4115)/E1624</f>
        <v>4459.1355663199902</v>
      </c>
      <c r="R1624" s="8" t="s">
        <v>8325</v>
      </c>
      <c r="S1624" s="8" t="s">
        <v>8326</v>
      </c>
      <c r="T1624" t="b">
        <v>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76"/>
        <v>41513.688530092593</v>
      </c>
      <c r="K1625">
        <v>1372437089</v>
      </c>
      <c r="L1625" s="11">
        <f t="shared" si="77"/>
        <v>41453.688530092593</v>
      </c>
      <c r="M1625" t="b">
        <v>0</v>
      </c>
      <c r="N1625">
        <v>18</v>
      </c>
      <c r="O1625" t="s">
        <v>8276</v>
      </c>
      <c r="P1625" s="5">
        <f t="shared" si="75"/>
        <v>1.0666666666666602E-2</v>
      </c>
      <c r="Q1625" s="8">
        <f>SUM(E1625:$E$4115)/E1625</f>
        <v>41281.864828496058</v>
      </c>
      <c r="R1625" s="8" t="s">
        <v>8325</v>
      </c>
      <c r="S1625" s="8" t="s">
        <v>8326</v>
      </c>
      <c r="T1625" t="b">
        <v>1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76"/>
        <v>41283.367303240739</v>
      </c>
      <c r="K1626">
        <v>1354265335</v>
      </c>
      <c r="L1626" s="11">
        <f t="shared" si="77"/>
        <v>41243.367303240739</v>
      </c>
      <c r="M1626" t="b">
        <v>0</v>
      </c>
      <c r="N1626">
        <v>25</v>
      </c>
      <c r="O1626" t="s">
        <v>8276</v>
      </c>
      <c r="P1626" s="5">
        <f t="shared" si="75"/>
        <v>0.17999999999999994</v>
      </c>
      <c r="Q1626" s="8">
        <f>SUM(E1626:$E$4115)/E1626</f>
        <v>26517.708084745773</v>
      </c>
      <c r="R1626" s="8" t="s">
        <v>8325</v>
      </c>
      <c r="S1626" s="8" t="s">
        <v>8326</v>
      </c>
      <c r="T1626" t="b">
        <v>1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76"/>
        <v>41163.699687500004</v>
      </c>
      <c r="K1627">
        <v>1344962853</v>
      </c>
      <c r="L1627" s="11">
        <f t="shared" si="77"/>
        <v>41135.699687500004</v>
      </c>
      <c r="M1627" t="b">
        <v>0</v>
      </c>
      <c r="N1627">
        <v>104</v>
      </c>
      <c r="O1627" t="s">
        <v>8276</v>
      </c>
      <c r="P1627" s="5">
        <f t="shared" si="75"/>
        <v>0.55333333333333323</v>
      </c>
      <c r="Q1627" s="8">
        <f>SUM(E1627:$E$4115)/E1627</f>
        <v>2685.8124927038639</v>
      </c>
      <c r="R1627" s="8" t="s">
        <v>8325</v>
      </c>
      <c r="S1627" s="8" t="s">
        <v>8326</v>
      </c>
      <c r="T1627" t="b">
        <v>1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76"/>
        <v>41609.889664351853</v>
      </c>
      <c r="K1628">
        <v>1383337267</v>
      </c>
      <c r="L1628" s="11">
        <f t="shared" si="77"/>
        <v>41579.847997685181</v>
      </c>
      <c r="M1628" t="b">
        <v>0</v>
      </c>
      <c r="N1628">
        <v>108</v>
      </c>
      <c r="O1628" t="s">
        <v>8276</v>
      </c>
      <c r="P1628" s="5">
        <f t="shared" si="75"/>
        <v>1.187500000000008E-2</v>
      </c>
      <c r="Q1628" s="8">
        <f>SUM(E1628:$E$4115)/E1628</f>
        <v>3863.8746806670802</v>
      </c>
      <c r="R1628" s="8" t="s">
        <v>8325</v>
      </c>
      <c r="S1628" s="8" t="s">
        <v>8326</v>
      </c>
      <c r="T1628" t="b">
        <v>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76"/>
        <v>41239.207638888889</v>
      </c>
      <c r="K1629">
        <v>1351011489</v>
      </c>
      <c r="L1629" s="11">
        <f t="shared" si="77"/>
        <v>41205.707048611112</v>
      </c>
      <c r="M1629" t="b">
        <v>0</v>
      </c>
      <c r="N1629">
        <v>38</v>
      </c>
      <c r="O1629" t="s">
        <v>8276</v>
      </c>
      <c r="P1629" s="5">
        <f t="shared" si="75"/>
        <v>0.16999999999999993</v>
      </c>
      <c r="Q1629" s="8">
        <f>SUM(E1629:$E$4115)/E1629</f>
        <v>13363.235273504279</v>
      </c>
      <c r="R1629" s="8" t="s">
        <v>8325</v>
      </c>
      <c r="S1629" s="8" t="s">
        <v>8326</v>
      </c>
      <c r="T1629" t="b">
        <v>1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76"/>
        <v>41807.737060185187</v>
      </c>
      <c r="K1630">
        <v>1400175682</v>
      </c>
      <c r="L1630" s="11">
        <f t="shared" si="77"/>
        <v>41774.737060185187</v>
      </c>
      <c r="M1630" t="b">
        <v>0</v>
      </c>
      <c r="N1630">
        <v>88</v>
      </c>
      <c r="O1630" t="s">
        <v>8276</v>
      </c>
      <c r="P1630" s="5">
        <f t="shared" si="75"/>
        <v>9.2499999999999805E-3</v>
      </c>
      <c r="Q1630" s="8">
        <f>SUM(E1630:$E$4115)/E1630</f>
        <v>7745.263943522421</v>
      </c>
      <c r="R1630" s="8" t="s">
        <v>8325</v>
      </c>
      <c r="S1630" s="8" t="s">
        <v>8326</v>
      </c>
      <c r="T1630" t="b">
        <v>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76"/>
        <v>41690.867280092592</v>
      </c>
      <c r="K1631">
        <v>1389041333</v>
      </c>
      <c r="L1631" s="11">
        <f t="shared" si="77"/>
        <v>41645.867280092592</v>
      </c>
      <c r="M1631" t="b">
        <v>0</v>
      </c>
      <c r="N1631">
        <v>82</v>
      </c>
      <c r="O1631" t="s">
        <v>8276</v>
      </c>
      <c r="P1631" s="5">
        <f t="shared" si="75"/>
        <v>3.6666666666666625E-2</v>
      </c>
      <c r="Q1631" s="8">
        <f>SUM(E1631:$E$4115)/E1631</f>
        <v>5026.3012122186519</v>
      </c>
      <c r="R1631" s="8" t="s">
        <v>8325</v>
      </c>
      <c r="S1631" s="8" t="s">
        <v>8326</v>
      </c>
      <c r="T1631" t="b">
        <v>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76"/>
        <v>40970.290972222225</v>
      </c>
      <c r="K1632">
        <v>1328040375</v>
      </c>
      <c r="L1632" s="11">
        <f t="shared" si="77"/>
        <v>40939.837673611109</v>
      </c>
      <c r="M1632" t="b">
        <v>0</v>
      </c>
      <c r="N1632">
        <v>126</v>
      </c>
      <c r="O1632" t="s">
        <v>8276</v>
      </c>
      <c r="P1632" s="5">
        <f t="shared" si="75"/>
        <v>1.6524999999999999</v>
      </c>
      <c r="Q1632" s="8">
        <f>SUM(E1632:$E$4115)/E1632</f>
        <v>2946.0295513666365</v>
      </c>
      <c r="R1632" s="8" t="s">
        <v>8325</v>
      </c>
      <c r="S1632" s="8" t="s">
        <v>8326</v>
      </c>
      <c r="T1632" t="b">
        <v>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76"/>
        <v>41194.859502314815</v>
      </c>
      <c r="K1633">
        <v>1347482261</v>
      </c>
      <c r="L1633" s="11">
        <f t="shared" si="77"/>
        <v>41164.859502314815</v>
      </c>
      <c r="M1633" t="b">
        <v>0</v>
      </c>
      <c r="N1633">
        <v>133</v>
      </c>
      <c r="O1633" t="s">
        <v>8276</v>
      </c>
      <c r="P1633" s="5">
        <f t="shared" si="75"/>
        <v>0.55909999999999993</v>
      </c>
      <c r="Q1633" s="8">
        <f>SUM(E1633:$E$4115)/E1633</f>
        <v>2004.1539054582781</v>
      </c>
      <c r="R1633" s="8" t="s">
        <v>8325</v>
      </c>
      <c r="S1633" s="8" t="s">
        <v>8326</v>
      </c>
      <c r="T1633" t="b">
        <v>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76"/>
        <v>40810.340902777782</v>
      </c>
      <c r="K1634">
        <v>1311667854</v>
      </c>
      <c r="L1634" s="11">
        <f t="shared" si="77"/>
        <v>40750.340902777782</v>
      </c>
      <c r="M1634" t="b">
        <v>0</v>
      </c>
      <c r="N1634">
        <v>47</v>
      </c>
      <c r="O1634" t="s">
        <v>8276</v>
      </c>
      <c r="P1634" s="5">
        <f t="shared" si="75"/>
        <v>1.6250000000000098E-2</v>
      </c>
      <c r="Q1634" s="8">
        <f>SUM(E1634:$E$4115)/E1634</f>
        <v>7682.945274292746</v>
      </c>
      <c r="R1634" s="8" t="s">
        <v>8325</v>
      </c>
      <c r="S1634" s="8" t="s">
        <v>8326</v>
      </c>
      <c r="T1634" t="b">
        <v>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76"/>
        <v>40924.208333333336</v>
      </c>
      <c r="K1635">
        <v>1324329156</v>
      </c>
      <c r="L1635" s="11">
        <f t="shared" si="77"/>
        <v>40896.883750000001</v>
      </c>
      <c r="M1635" t="b">
        <v>0</v>
      </c>
      <c r="N1635">
        <v>58</v>
      </c>
      <c r="O1635" t="s">
        <v>8276</v>
      </c>
      <c r="P1635" s="5">
        <f t="shared" si="75"/>
        <v>0</v>
      </c>
      <c r="Q1635" s="8">
        <f>SUM(E1635:$E$4115)/E1635</f>
        <v>3122.7107540000015</v>
      </c>
      <c r="R1635" s="8" t="s">
        <v>8325</v>
      </c>
      <c r="S1635" s="8" t="s">
        <v>8326</v>
      </c>
      <c r="T1635" t="b">
        <v>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76"/>
        <v>40696.249305555553</v>
      </c>
      <c r="K1636">
        <v>1303706001</v>
      </c>
      <c r="L1636" s="11">
        <f t="shared" si="77"/>
        <v>40658.189826388887</v>
      </c>
      <c r="M1636" t="b">
        <v>0</v>
      </c>
      <c r="N1636">
        <v>32</v>
      </c>
      <c r="O1636" t="s">
        <v>8276</v>
      </c>
      <c r="P1636" s="5">
        <f t="shared" si="75"/>
        <v>4.9999999999998934E-3</v>
      </c>
      <c r="Q1636" s="8">
        <f>SUM(E1636:$E$4115)/E1636</f>
        <v>15530.899273631847</v>
      </c>
      <c r="R1636" s="8" t="s">
        <v>8325</v>
      </c>
      <c r="S1636" s="8" t="s">
        <v>8326</v>
      </c>
      <c r="T1636" t="b">
        <v>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76"/>
        <v>42562.868761574078</v>
      </c>
      <c r="K1637">
        <v>1463086261</v>
      </c>
      <c r="L1637" s="11">
        <f t="shared" si="77"/>
        <v>42502.868761574078</v>
      </c>
      <c r="M1637" t="b">
        <v>0</v>
      </c>
      <c r="N1637">
        <v>37</v>
      </c>
      <c r="O1637" t="s">
        <v>8276</v>
      </c>
      <c r="P1637" s="5">
        <f t="shared" si="75"/>
        <v>0.25299999999999989</v>
      </c>
      <c r="Q1637" s="8">
        <f>SUM(E1637:$E$4115)/E1637</f>
        <v>12456.1442697526</v>
      </c>
      <c r="R1637" s="8" t="s">
        <v>8325</v>
      </c>
      <c r="S1637" s="8" t="s">
        <v>8326</v>
      </c>
      <c r="T1637" t="b">
        <v>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76"/>
        <v>40706.166666666664</v>
      </c>
      <c r="K1638">
        <v>1304129088</v>
      </c>
      <c r="L1638" s="11">
        <f t="shared" si="77"/>
        <v>40663.08666666667</v>
      </c>
      <c r="M1638" t="b">
        <v>0</v>
      </c>
      <c r="N1638">
        <v>87</v>
      </c>
      <c r="O1638" t="s">
        <v>8276</v>
      </c>
      <c r="P1638" s="5">
        <f t="shared" si="75"/>
        <v>3.5555555555555562E-2</v>
      </c>
      <c r="Q1638" s="8">
        <f>SUM(E1638:$E$4115)/E1638</f>
        <v>6697.9810171673853</v>
      </c>
      <c r="R1638" s="8" t="s">
        <v>8325</v>
      </c>
      <c r="S1638" s="8" t="s">
        <v>8326</v>
      </c>
      <c r="T1638" t="b">
        <v>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76"/>
        <v>40178.985416666663</v>
      </c>
      <c r="K1639">
        <v>1257444140</v>
      </c>
      <c r="L1639" s="11">
        <f t="shared" si="77"/>
        <v>40122.751620370371</v>
      </c>
      <c r="M1639" t="b">
        <v>0</v>
      </c>
      <c r="N1639">
        <v>15</v>
      </c>
      <c r="O1639" t="s">
        <v>8276</v>
      </c>
      <c r="P1639" s="5">
        <f t="shared" si="75"/>
        <v>3.8000000000000034E-2</v>
      </c>
      <c r="Q1639" s="8">
        <f>SUM(E1639:$E$4115)/E1639</f>
        <v>60130.889287090584</v>
      </c>
      <c r="R1639" s="8" t="s">
        <v>8325</v>
      </c>
      <c r="S1639" s="8" t="s">
        <v>8326</v>
      </c>
      <c r="T1639" t="b">
        <v>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76"/>
        <v>41333.892361111109</v>
      </c>
      <c r="K1640">
        <v>1358180968</v>
      </c>
      <c r="L1640" s="11">
        <f t="shared" si="77"/>
        <v>41288.68712962963</v>
      </c>
      <c r="M1640" t="b">
        <v>0</v>
      </c>
      <c r="N1640">
        <v>27</v>
      </c>
      <c r="O1640" t="s">
        <v>8276</v>
      </c>
      <c r="P1640" s="5">
        <f t="shared" si="75"/>
        <v>5.0000000000000044E-2</v>
      </c>
      <c r="Q1640" s="8">
        <f>SUM(E1640:$E$4115)/E1640</f>
        <v>29721.345276190488</v>
      </c>
      <c r="R1640" s="8" t="s">
        <v>8325</v>
      </c>
      <c r="S1640" s="8" t="s">
        <v>8326</v>
      </c>
      <c r="T1640" t="b">
        <v>1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76"/>
        <v>40971.652372685188</v>
      </c>
      <c r="K1641">
        <v>1328197165</v>
      </c>
      <c r="L1641" s="11">
        <f t="shared" si="77"/>
        <v>40941.652372685188</v>
      </c>
      <c r="M1641" t="b">
        <v>0</v>
      </c>
      <c r="N1641">
        <v>19</v>
      </c>
      <c r="O1641" t="s">
        <v>8276</v>
      </c>
      <c r="P1641" s="5">
        <f t="shared" si="75"/>
        <v>0</v>
      </c>
      <c r="Q1641" s="8">
        <f>SUM(E1641:$E$4115)/E1641</f>
        <v>17336.868077777784</v>
      </c>
      <c r="R1641" s="8" t="s">
        <v>8325</v>
      </c>
      <c r="S1641" s="8" t="s">
        <v>8326</v>
      </c>
      <c r="T1641" t="b">
        <v>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76"/>
        <v>40393.082638888889</v>
      </c>
      <c r="K1642">
        <v>1279603955</v>
      </c>
      <c r="L1642" s="11">
        <f t="shared" si="77"/>
        <v>40379.23096064815</v>
      </c>
      <c r="M1642" t="b">
        <v>0</v>
      </c>
      <c r="N1642">
        <v>17</v>
      </c>
      <c r="O1642" t="s">
        <v>8276</v>
      </c>
      <c r="P1642" s="5">
        <f t="shared" si="75"/>
        <v>0.69860000000000011</v>
      </c>
      <c r="Q1642" s="8">
        <f>SUM(E1642:$E$4115)/E1642</f>
        <v>45926.884699164031</v>
      </c>
      <c r="R1642" s="8" t="s">
        <v>8325</v>
      </c>
      <c r="S1642" s="8" t="s">
        <v>8326</v>
      </c>
      <c r="T1642" t="b">
        <v>1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76"/>
        <v>41992.596574074079</v>
      </c>
      <c r="K1643">
        <v>1416406744</v>
      </c>
      <c r="L1643" s="11">
        <f t="shared" si="77"/>
        <v>41962.596574074079</v>
      </c>
      <c r="M1643" t="b">
        <v>0</v>
      </c>
      <c r="N1643">
        <v>26</v>
      </c>
      <c r="O1643" t="s">
        <v>8292</v>
      </c>
      <c r="P1643" s="5">
        <f t="shared" si="75"/>
        <v>1.4000000000000012E-2</v>
      </c>
      <c r="Q1643" s="8">
        <f>SUM(E1643:$E$4115)/E1643</f>
        <v>12309.224102564107</v>
      </c>
      <c r="R1643" s="8" t="s">
        <v>8325</v>
      </c>
      <c r="S1643" s="8" t="s">
        <v>8346</v>
      </c>
      <c r="T1643" t="b">
        <v>1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76"/>
        <v>40708.024618055555</v>
      </c>
      <c r="K1644">
        <v>1306283727</v>
      </c>
      <c r="L1644" s="11">
        <f t="shared" si="77"/>
        <v>40688.024618055555</v>
      </c>
      <c r="M1644" t="b">
        <v>0</v>
      </c>
      <c r="N1644">
        <v>28</v>
      </c>
      <c r="O1644" t="s">
        <v>8292</v>
      </c>
      <c r="P1644" s="5">
        <f t="shared" si="75"/>
        <v>0</v>
      </c>
      <c r="Q1644" s="8">
        <f>SUM(E1644:$E$4115)/E1644</f>
        <v>26001.123416666676</v>
      </c>
      <c r="R1644" s="8" t="s">
        <v>8325</v>
      </c>
      <c r="S1644" s="8" t="s">
        <v>8346</v>
      </c>
      <c r="T1644" t="b">
        <v>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76"/>
        <v>41176.824212962965</v>
      </c>
      <c r="K1645">
        <v>1345924012</v>
      </c>
      <c r="L1645" s="11">
        <f t="shared" si="77"/>
        <v>41146.824212962965</v>
      </c>
      <c r="M1645" t="b">
        <v>0</v>
      </c>
      <c r="N1645">
        <v>37</v>
      </c>
      <c r="O1645" t="s">
        <v>8292</v>
      </c>
      <c r="P1645" s="5">
        <f t="shared" si="75"/>
        <v>0.24700000000000011</v>
      </c>
      <c r="Q1645" s="8">
        <f>SUM(E1645:$E$4115)/E1645</f>
        <v>5004.0333761026486</v>
      </c>
      <c r="R1645" s="8" t="s">
        <v>8325</v>
      </c>
      <c r="S1645" s="8" t="s">
        <v>8346</v>
      </c>
      <c r="T1645" t="b">
        <v>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76"/>
        <v>41235.101388888885</v>
      </c>
      <c r="K1646">
        <v>1348363560</v>
      </c>
      <c r="L1646" s="11">
        <f t="shared" si="77"/>
        <v>41175.05972222222</v>
      </c>
      <c r="M1646" t="b">
        <v>0</v>
      </c>
      <c r="N1646">
        <v>128</v>
      </c>
      <c r="O1646" t="s">
        <v>8292</v>
      </c>
      <c r="P1646" s="5">
        <f t="shared" si="75"/>
        <v>9.4999999999999973E-2</v>
      </c>
      <c r="Q1646" s="8">
        <f>SUM(E1646:$E$4115)/E1646</f>
        <v>2848.7591872146131</v>
      </c>
      <c r="R1646" s="8" t="s">
        <v>8325</v>
      </c>
      <c r="S1646" s="8" t="s">
        <v>8346</v>
      </c>
      <c r="T1646" t="b">
        <v>1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76"/>
        <v>41535.617361111115</v>
      </c>
      <c r="K1647">
        <v>1378306140</v>
      </c>
      <c r="L1647" s="11">
        <f t="shared" si="77"/>
        <v>41521.617361111115</v>
      </c>
      <c r="M1647" t="b">
        <v>0</v>
      </c>
      <c r="N1647">
        <v>10</v>
      </c>
      <c r="O1647" t="s">
        <v>8292</v>
      </c>
      <c r="P1647" s="5">
        <f t="shared" si="75"/>
        <v>0.1080000000000001</v>
      </c>
      <c r="Q1647" s="8">
        <f>SUM(E1647:$E$4115)/E1647</f>
        <v>5628.6937003610128</v>
      </c>
      <c r="R1647" s="8" t="s">
        <v>8325</v>
      </c>
      <c r="S1647" s="8" t="s">
        <v>8346</v>
      </c>
      <c r="T1647" t="b">
        <v>1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76"/>
        <v>41865.757638888885</v>
      </c>
      <c r="K1648">
        <v>1405248503</v>
      </c>
      <c r="L1648" s="11">
        <f t="shared" si="77"/>
        <v>41833.450266203705</v>
      </c>
      <c r="M1648" t="b">
        <v>0</v>
      </c>
      <c r="N1648">
        <v>83</v>
      </c>
      <c r="O1648" t="s">
        <v>8292</v>
      </c>
      <c r="P1648" s="5">
        <f t="shared" si="75"/>
        <v>0.10200000000000009</v>
      </c>
      <c r="Q1648" s="8">
        <f>SUM(E1648:$E$4115)/E1648</f>
        <v>14145.836252268607</v>
      </c>
      <c r="R1648" s="8" t="s">
        <v>8325</v>
      </c>
      <c r="S1648" s="8" t="s">
        <v>8346</v>
      </c>
      <c r="T1648" t="b">
        <v>1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76"/>
        <v>41069.409456018519</v>
      </c>
      <c r="K1649">
        <v>1336643377</v>
      </c>
      <c r="L1649" s="11">
        <f t="shared" si="77"/>
        <v>41039.409456018519</v>
      </c>
      <c r="M1649" t="b">
        <v>0</v>
      </c>
      <c r="N1649">
        <v>46</v>
      </c>
      <c r="O1649" t="s">
        <v>8292</v>
      </c>
      <c r="P1649" s="5">
        <f t="shared" si="75"/>
        <v>4.7199999999999909E-2</v>
      </c>
      <c r="Q1649" s="8">
        <f>SUM(E1649:$E$4115)/E1649</f>
        <v>5954.0143430099333</v>
      </c>
      <c r="R1649" s="8" t="s">
        <v>8325</v>
      </c>
      <c r="S1649" s="8" t="s">
        <v>8346</v>
      </c>
      <c r="T1649" t="b">
        <v>1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76"/>
        <v>40622.662986111114</v>
      </c>
      <c r="K1650">
        <v>1298048082</v>
      </c>
      <c r="L1650" s="11">
        <f t="shared" si="77"/>
        <v>40592.704652777778</v>
      </c>
      <c r="M1650" t="b">
        <v>0</v>
      </c>
      <c r="N1650">
        <v>90</v>
      </c>
      <c r="O1650" t="s">
        <v>8292</v>
      </c>
      <c r="P1650" s="5">
        <f t="shared" si="75"/>
        <v>0.25260869565217381</v>
      </c>
      <c r="Q1650" s="8">
        <f>SUM(E1650:$E$4115)/E1650</f>
        <v>10819.154147865329</v>
      </c>
      <c r="R1650" s="8" t="s">
        <v>8325</v>
      </c>
      <c r="S1650" s="8" t="s">
        <v>8346</v>
      </c>
      <c r="T1650" t="b">
        <v>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76"/>
        <v>41782.684664351851</v>
      </c>
      <c r="K1651">
        <v>1396974355</v>
      </c>
      <c r="L1651" s="11">
        <f t="shared" si="77"/>
        <v>41737.684664351851</v>
      </c>
      <c r="M1651" t="b">
        <v>0</v>
      </c>
      <c r="N1651">
        <v>81</v>
      </c>
      <c r="O1651" t="s">
        <v>8292</v>
      </c>
      <c r="P1651" s="5">
        <f t="shared" si="75"/>
        <v>5.8763157894736739E-3</v>
      </c>
      <c r="Q1651" s="8">
        <f>SUM(E1651:$E$4115)/E1651</f>
        <v>8153.9537664199615</v>
      </c>
      <c r="R1651" s="8" t="s">
        <v>8325</v>
      </c>
      <c r="S1651" s="8" t="s">
        <v>8346</v>
      </c>
      <c r="T1651" t="b">
        <v>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76"/>
        <v>41556.435613425929</v>
      </c>
      <c r="K1652">
        <v>1378722437</v>
      </c>
      <c r="L1652" s="11">
        <f t="shared" si="77"/>
        <v>41526.435613425929</v>
      </c>
      <c r="M1652" t="b">
        <v>0</v>
      </c>
      <c r="N1652">
        <v>32</v>
      </c>
      <c r="O1652" t="s">
        <v>8292</v>
      </c>
      <c r="P1652" s="5">
        <f t="shared" si="75"/>
        <v>0.41549999999999998</v>
      </c>
      <c r="Q1652" s="8">
        <f>SUM(E1652:$E$4115)/E1652</f>
        <v>11007.86992935359</v>
      </c>
      <c r="R1652" s="8" t="s">
        <v>8325</v>
      </c>
      <c r="S1652" s="8" t="s">
        <v>8346</v>
      </c>
      <c r="T1652" t="b">
        <v>1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76"/>
        <v>40659.290972222225</v>
      </c>
      <c r="K1653">
        <v>1300916220</v>
      </c>
      <c r="L1653" s="11">
        <f t="shared" si="77"/>
        <v>40625.900694444441</v>
      </c>
      <c r="M1653" t="b">
        <v>0</v>
      </c>
      <c r="N1653">
        <v>20</v>
      </c>
      <c r="O1653" t="s">
        <v>8292</v>
      </c>
      <c r="P1653" s="5">
        <f t="shared" si="75"/>
        <v>7.5000000000000622E-3</v>
      </c>
      <c r="Q1653" s="8">
        <f>SUM(E1653:$E$4115)/E1653</f>
        <v>15464.242565756831</v>
      </c>
      <c r="R1653" s="8" t="s">
        <v>8325</v>
      </c>
      <c r="S1653" s="8" t="s">
        <v>8346</v>
      </c>
      <c r="T1653" t="b">
        <v>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76"/>
        <v>41602.534641203703</v>
      </c>
      <c r="K1654">
        <v>1382701793</v>
      </c>
      <c r="L1654" s="11">
        <f t="shared" si="77"/>
        <v>41572.492974537039</v>
      </c>
      <c r="M1654" t="b">
        <v>0</v>
      </c>
      <c r="N1654">
        <v>70</v>
      </c>
      <c r="O1654" t="s">
        <v>8292</v>
      </c>
      <c r="P1654" s="5">
        <f t="shared" si="75"/>
        <v>6.6666666666665986E-3</v>
      </c>
      <c r="Q1654" s="8">
        <f>SUM(E1654:$E$4115)/E1654</f>
        <v>6878.2414503311293</v>
      </c>
      <c r="R1654" s="8" t="s">
        <v>8325</v>
      </c>
      <c r="S1654" s="8" t="s">
        <v>8346</v>
      </c>
      <c r="T1654" t="b">
        <v>1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76"/>
        <v>40657.834444444445</v>
      </c>
      <c r="K1655">
        <v>1300996896</v>
      </c>
      <c r="L1655" s="11">
        <f t="shared" si="77"/>
        <v>40626.834444444445</v>
      </c>
      <c r="M1655" t="b">
        <v>0</v>
      </c>
      <c r="N1655">
        <v>168</v>
      </c>
      <c r="O1655" t="s">
        <v>8292</v>
      </c>
      <c r="P1655" s="5">
        <f t="shared" si="75"/>
        <v>0.74230400000000007</v>
      </c>
      <c r="Q1655" s="8">
        <f>SUM(E1655:$E$4115)/E1655</f>
        <v>3576.1731328172364</v>
      </c>
      <c r="R1655" s="8" t="s">
        <v>8325</v>
      </c>
      <c r="S1655" s="8" t="s">
        <v>8346</v>
      </c>
      <c r="T1655" t="b">
        <v>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76"/>
        <v>41017.890740740739</v>
      </c>
      <c r="K1656">
        <v>1332192160</v>
      </c>
      <c r="L1656" s="11">
        <f t="shared" si="77"/>
        <v>40987.890740740739</v>
      </c>
      <c r="M1656" t="b">
        <v>0</v>
      </c>
      <c r="N1656">
        <v>34</v>
      </c>
      <c r="O1656" t="s">
        <v>8292</v>
      </c>
      <c r="P1656" s="5">
        <f t="shared" si="75"/>
        <v>0.19909090909090899</v>
      </c>
      <c r="Q1656" s="8">
        <f>SUM(E1656:$E$4115)/E1656</f>
        <v>23612.731046247169</v>
      </c>
      <c r="R1656" s="8" t="s">
        <v>8325</v>
      </c>
      <c r="S1656" s="8" t="s">
        <v>8346</v>
      </c>
      <c r="T1656" t="b">
        <v>1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76"/>
        <v>41004.750231481477</v>
      </c>
      <c r="K1657">
        <v>1331060420</v>
      </c>
      <c r="L1657" s="11">
        <f t="shared" si="77"/>
        <v>40974.791898148149</v>
      </c>
      <c r="M1657" t="b">
        <v>0</v>
      </c>
      <c r="N1657">
        <v>48</v>
      </c>
      <c r="O1657" t="s">
        <v>8292</v>
      </c>
      <c r="P1657" s="5">
        <f t="shared" si="75"/>
        <v>0.42866666666666675</v>
      </c>
      <c r="Q1657" s="8">
        <f>SUM(E1657:$E$4115)/E1657</f>
        <v>14532.838660755957</v>
      </c>
      <c r="R1657" s="8" t="s">
        <v>8325</v>
      </c>
      <c r="S1657" s="8" t="s">
        <v>8346</v>
      </c>
      <c r="T1657" t="b">
        <v>1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76"/>
        <v>41256.928842592592</v>
      </c>
      <c r="K1658">
        <v>1352845052</v>
      </c>
      <c r="L1658" s="11">
        <f t="shared" si="77"/>
        <v>41226.928842592592</v>
      </c>
      <c r="M1658" t="b">
        <v>0</v>
      </c>
      <c r="N1658">
        <v>48</v>
      </c>
      <c r="O1658" t="s">
        <v>8292</v>
      </c>
      <c r="P1658" s="5">
        <f t="shared" si="75"/>
        <v>3.3493333333334263E-3</v>
      </c>
      <c r="Q1658" s="8">
        <f>SUM(E1658:$E$4115)/E1658</f>
        <v>4138.3699196823463</v>
      </c>
      <c r="R1658" s="8" t="s">
        <v>8325</v>
      </c>
      <c r="S1658" s="8" t="s">
        <v>8346</v>
      </c>
      <c r="T1658" t="b">
        <v>1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76"/>
        <v>41053.782037037039</v>
      </c>
      <c r="K1659">
        <v>1335293168</v>
      </c>
      <c r="L1659" s="11">
        <f t="shared" si="77"/>
        <v>41023.782037037039</v>
      </c>
      <c r="M1659" t="b">
        <v>0</v>
      </c>
      <c r="N1659">
        <v>221</v>
      </c>
      <c r="O1659" t="s">
        <v>8292</v>
      </c>
      <c r="P1659" s="5">
        <f t="shared" si="75"/>
        <v>4.9338000000000104E-2</v>
      </c>
      <c r="Q1659" s="8">
        <f>SUM(E1659:$E$4115)/E1659</f>
        <v>1186.8132148078128</v>
      </c>
      <c r="R1659" s="8" t="s">
        <v>8325</v>
      </c>
      <c r="S1659" s="8" t="s">
        <v>8346</v>
      </c>
      <c r="T1659" t="b">
        <v>1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76"/>
        <v>41261.597222222219</v>
      </c>
      <c r="K1660">
        <v>1352524767</v>
      </c>
      <c r="L1660" s="11">
        <f t="shared" si="77"/>
        <v>41223.22184027778</v>
      </c>
      <c r="M1660" t="b">
        <v>0</v>
      </c>
      <c r="N1660">
        <v>107</v>
      </c>
      <c r="O1660" t="s">
        <v>8292</v>
      </c>
      <c r="P1660" s="5">
        <f t="shared" si="75"/>
        <v>0.32233333333333336</v>
      </c>
      <c r="Q1660" s="8">
        <f>SUM(E1660:$E$4115)/E1660</f>
        <v>3920.8434182001529</v>
      </c>
      <c r="R1660" s="8" t="s">
        <v>8325</v>
      </c>
      <c r="S1660" s="8" t="s">
        <v>8346</v>
      </c>
      <c r="T1660" t="b">
        <v>1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76"/>
        <v>41625.5</v>
      </c>
      <c r="K1661">
        <v>1384811721</v>
      </c>
      <c r="L1661" s="11">
        <f t="shared" si="77"/>
        <v>41596.913437499999</v>
      </c>
      <c r="M1661" t="b">
        <v>0</v>
      </c>
      <c r="N1661">
        <v>45</v>
      </c>
      <c r="O1661" t="s">
        <v>8292</v>
      </c>
      <c r="P1661" s="5">
        <f t="shared" si="75"/>
        <v>0.12799999999999989</v>
      </c>
      <c r="Q1661" s="8">
        <f>SUM(E1661:$E$4115)/E1661</f>
        <v>55141.910780141872</v>
      </c>
      <c r="R1661" s="8" t="s">
        <v>8325</v>
      </c>
      <c r="S1661" s="8" t="s">
        <v>8346</v>
      </c>
      <c r="T1661" t="b">
        <v>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76"/>
        <v>42490.915972222225</v>
      </c>
      <c r="K1662">
        <v>1459355950</v>
      </c>
      <c r="L1662" s="11">
        <f t="shared" si="77"/>
        <v>42459.693865740745</v>
      </c>
      <c r="M1662" t="b">
        <v>0</v>
      </c>
      <c r="N1662">
        <v>36</v>
      </c>
      <c r="O1662" t="s">
        <v>8292</v>
      </c>
      <c r="P1662" s="5">
        <f t="shared" si="75"/>
        <v>11.5375</v>
      </c>
      <c r="Q1662" s="8">
        <f>SUM(E1662:$E$4115)/E1662</f>
        <v>31006.454317048869</v>
      </c>
      <c r="R1662" s="8" t="s">
        <v>8325</v>
      </c>
      <c r="S1662" s="8" t="s">
        <v>8346</v>
      </c>
      <c r="T1662" t="b">
        <v>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76"/>
        <v>42386.875</v>
      </c>
      <c r="K1663">
        <v>1449359831</v>
      </c>
      <c r="L1663" s="11">
        <f t="shared" si="77"/>
        <v>42343.998043981483</v>
      </c>
      <c r="M1663" t="b">
        <v>0</v>
      </c>
      <c r="N1663">
        <v>101</v>
      </c>
      <c r="O1663" t="s">
        <v>8292</v>
      </c>
      <c r="P1663" s="5">
        <f t="shared" si="75"/>
        <v>2.5063291139240551E-2</v>
      </c>
      <c r="Q1663" s="8">
        <f>SUM(E1663:$E$4115)/E1663</f>
        <v>3840.2655816250945</v>
      </c>
      <c r="R1663" s="8" t="s">
        <v>8325</v>
      </c>
      <c r="S1663" s="8" t="s">
        <v>8346</v>
      </c>
      <c r="T1663" t="b">
        <v>1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76"/>
        <v>40908.239999999998</v>
      </c>
      <c r="K1664">
        <v>1320122736</v>
      </c>
      <c r="L1664" s="11">
        <f t="shared" si="77"/>
        <v>40848.198333333334</v>
      </c>
      <c r="M1664" t="b">
        <v>0</v>
      </c>
      <c r="N1664">
        <v>62</v>
      </c>
      <c r="O1664" t="s">
        <v>8292</v>
      </c>
      <c r="P1664" s="5">
        <f t="shared" si="75"/>
        <v>2.6375000000000037E-2</v>
      </c>
      <c r="Q1664" s="8">
        <f>SUM(E1664:$E$4115)/E1664</f>
        <v>3786.429506759227</v>
      </c>
      <c r="R1664" s="8" t="s">
        <v>8325</v>
      </c>
      <c r="S1664" s="8" t="s">
        <v>8346</v>
      </c>
      <c r="T1664" t="b">
        <v>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76"/>
        <v>42036.02207175926</v>
      </c>
      <c r="K1665">
        <v>1420158707</v>
      </c>
      <c r="L1665" s="11">
        <f t="shared" si="77"/>
        <v>42006.02207175926</v>
      </c>
      <c r="M1665" t="b">
        <v>0</v>
      </c>
      <c r="N1665">
        <v>32</v>
      </c>
      <c r="O1665" t="s">
        <v>8292</v>
      </c>
      <c r="P1665" s="5">
        <f t="shared" si="75"/>
        <v>8.0000000000000071E-2</v>
      </c>
      <c r="Q1665" s="8">
        <f>SUM(E1665:$E$4115)/E1665</f>
        <v>28779.779333333347</v>
      </c>
      <c r="R1665" s="8" t="s">
        <v>8325</v>
      </c>
      <c r="S1665" s="8" t="s">
        <v>8346</v>
      </c>
      <c r="T1665" t="b">
        <v>1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76"/>
        <v>40984.165972222225</v>
      </c>
      <c r="K1666">
        <v>1328033818</v>
      </c>
      <c r="L1666" s="11">
        <f t="shared" si="77"/>
        <v>40939.761782407411</v>
      </c>
      <c r="M1666" t="b">
        <v>0</v>
      </c>
      <c r="N1666">
        <v>89</v>
      </c>
      <c r="O1666" t="s">
        <v>8292</v>
      </c>
      <c r="P1666" s="5">
        <f t="shared" ref="P1666:P1729" si="78">(E1666/D1666)-1</f>
        <v>0.22408799999999984</v>
      </c>
      <c r="Q1666" s="8">
        <f>SUM(E1666:$E$4115)/E1666</f>
        <v>10156.486030416119</v>
      </c>
      <c r="R1666" s="8" t="s">
        <v>8325</v>
      </c>
      <c r="S1666" s="8" t="s">
        <v>8346</v>
      </c>
      <c r="T1666" t="b">
        <v>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79">I1667/$W$3+25569</f>
        <v>40596.125</v>
      </c>
      <c r="K1667">
        <v>1295624113</v>
      </c>
      <c r="L1667" s="11">
        <f t="shared" ref="L1667:L1730" si="80">K1667/$W$3+25569</f>
        <v>40564.649456018517</v>
      </c>
      <c r="M1667" t="b">
        <v>0</v>
      </c>
      <c r="N1667">
        <v>93</v>
      </c>
      <c r="O1667" t="s">
        <v>8292</v>
      </c>
      <c r="P1667" s="5">
        <f t="shared" si="78"/>
        <v>0.19457142857142862</v>
      </c>
      <c r="Q1667" s="8">
        <f>SUM(E1667:$E$4115)/E1667</f>
        <v>7433.1550968667816</v>
      </c>
      <c r="R1667" s="8" t="s">
        <v>8325</v>
      </c>
      <c r="S1667" s="8" t="s">
        <v>8346</v>
      </c>
      <c r="T1667" t="b">
        <v>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79"/>
        <v>41361.211493055554</v>
      </c>
      <c r="K1668">
        <v>1361858673</v>
      </c>
      <c r="L1668" s="11">
        <f t="shared" si="80"/>
        <v>41331.253159722226</v>
      </c>
      <c r="M1668" t="b">
        <v>0</v>
      </c>
      <c r="N1668">
        <v>98</v>
      </c>
      <c r="O1668" t="s">
        <v>8292</v>
      </c>
      <c r="P1668" s="5">
        <f t="shared" si="78"/>
        <v>0.60880000000000001</v>
      </c>
      <c r="Q1668" s="8">
        <f>SUM(E1668:$E$4115)/E1668</f>
        <v>7725.9672948781727</v>
      </c>
      <c r="R1668" s="8" t="s">
        <v>8325</v>
      </c>
      <c r="S1668" s="8" t="s">
        <v>8346</v>
      </c>
      <c r="T1668" t="b">
        <v>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79"/>
        <v>41709.290972222225</v>
      </c>
      <c r="K1669">
        <v>1392169298</v>
      </c>
      <c r="L1669" s="11">
        <f t="shared" si="80"/>
        <v>41682.0705787037</v>
      </c>
      <c r="M1669" t="b">
        <v>0</v>
      </c>
      <c r="N1669">
        <v>82</v>
      </c>
      <c r="O1669" t="s">
        <v>8292</v>
      </c>
      <c r="P1669" s="5">
        <f t="shared" si="78"/>
        <v>0.26852941176470591</v>
      </c>
      <c r="Q1669" s="8">
        <f>SUM(E1669:$E$4115)/E1669</f>
        <v>7203.7603663343407</v>
      </c>
      <c r="R1669" s="8" t="s">
        <v>8325</v>
      </c>
      <c r="S1669" s="8" t="s">
        <v>8346</v>
      </c>
      <c r="T1669" t="b">
        <v>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79"/>
        <v>40875.191423611112</v>
      </c>
      <c r="K1670">
        <v>1319859339</v>
      </c>
      <c r="L1670" s="11">
        <f t="shared" si="80"/>
        <v>40845.149756944447</v>
      </c>
      <c r="M1670" t="b">
        <v>0</v>
      </c>
      <c r="N1670">
        <v>116</v>
      </c>
      <c r="O1670" t="s">
        <v>8292</v>
      </c>
      <c r="P1670" s="5">
        <f t="shared" si="78"/>
        <v>2.6375000000000037E-2</v>
      </c>
      <c r="Q1670" s="8">
        <f>SUM(E1670:$E$4115)/E1670</f>
        <v>3783.400981610037</v>
      </c>
      <c r="R1670" s="8" t="s">
        <v>8325</v>
      </c>
      <c r="S1670" s="8" t="s">
        <v>8346</v>
      </c>
      <c r="T1670" t="b">
        <v>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79"/>
        <v>42521.885138888887</v>
      </c>
      <c r="K1671">
        <v>1459545276</v>
      </c>
      <c r="L1671" s="11">
        <f t="shared" si="80"/>
        <v>42461.885138888887</v>
      </c>
      <c r="M1671" t="b">
        <v>0</v>
      </c>
      <c r="N1671">
        <v>52</v>
      </c>
      <c r="O1671" t="s">
        <v>8292</v>
      </c>
      <c r="P1671" s="5">
        <f t="shared" si="78"/>
        <v>0.39749999999999996</v>
      </c>
      <c r="Q1671" s="8">
        <f>SUM(E1671:$E$4115)/E1671</f>
        <v>11111.733259391774</v>
      </c>
      <c r="R1671" s="8" t="s">
        <v>8325</v>
      </c>
      <c r="S1671" s="8" t="s">
        <v>8346</v>
      </c>
      <c r="T1671" t="b">
        <v>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79"/>
        <v>40364.166666666664</v>
      </c>
      <c r="K1672">
        <v>1273961999</v>
      </c>
      <c r="L1672" s="11">
        <f t="shared" si="80"/>
        <v>40313.930543981478</v>
      </c>
      <c r="M1672" t="b">
        <v>0</v>
      </c>
      <c r="N1672">
        <v>23</v>
      </c>
      <c r="O1672" t="s">
        <v>8292</v>
      </c>
      <c r="P1672" s="5">
        <f t="shared" si="78"/>
        <v>2.6000000000000023E-2</v>
      </c>
      <c r="Q1672" s="8">
        <f>SUM(E1672:$E$4115)/E1672</f>
        <v>30267.543333333346</v>
      </c>
      <c r="R1672" s="8" t="s">
        <v>8325</v>
      </c>
      <c r="S1672" s="8" t="s">
        <v>8346</v>
      </c>
      <c r="T1672" t="b">
        <v>1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79"/>
        <v>42583.54414351852</v>
      </c>
      <c r="K1673">
        <v>1467464614</v>
      </c>
      <c r="L1673" s="11">
        <f t="shared" si="80"/>
        <v>42553.54414351852</v>
      </c>
      <c r="M1673" t="b">
        <v>0</v>
      </c>
      <c r="N1673">
        <v>77</v>
      </c>
      <c r="O1673" t="s">
        <v>8292</v>
      </c>
      <c r="P1673" s="5">
        <f t="shared" si="78"/>
        <v>6.7349999999999355E-3</v>
      </c>
      <c r="Q1673" s="8">
        <f>SUM(E1673:$E$4115)/E1673</f>
        <v>15422.863742692969</v>
      </c>
      <c r="R1673" s="8" t="s">
        <v>8325</v>
      </c>
      <c r="S1673" s="8" t="s">
        <v>8346</v>
      </c>
      <c r="T1673" t="b">
        <v>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79"/>
        <v>41064.656597222223</v>
      </c>
      <c r="K1674">
        <v>1336232730</v>
      </c>
      <c r="L1674" s="11">
        <f t="shared" si="80"/>
        <v>41034.656597222223</v>
      </c>
      <c r="M1674" t="b">
        <v>0</v>
      </c>
      <c r="N1674">
        <v>49</v>
      </c>
      <c r="O1674" t="s">
        <v>8292</v>
      </c>
      <c r="P1674" s="5">
        <f t="shared" si="78"/>
        <v>0.12941176470588234</v>
      </c>
      <c r="Q1674" s="8">
        <f>SUM(E1674:$E$4115)/E1674</f>
        <v>16172.635411458341</v>
      </c>
      <c r="R1674" s="8" t="s">
        <v>8325</v>
      </c>
      <c r="S1674" s="8" t="s">
        <v>8346</v>
      </c>
      <c r="T1674" t="b">
        <v>1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79"/>
        <v>42069.878379629634</v>
      </c>
      <c r="K1675">
        <v>1423083892</v>
      </c>
      <c r="L1675" s="11">
        <f t="shared" si="80"/>
        <v>42039.878379629634</v>
      </c>
      <c r="M1675" t="b">
        <v>0</v>
      </c>
      <c r="N1675">
        <v>59</v>
      </c>
      <c r="O1675" t="s">
        <v>8292</v>
      </c>
      <c r="P1675" s="5">
        <f t="shared" si="78"/>
        <v>0.28095238095238084</v>
      </c>
      <c r="Q1675" s="8">
        <f>SUM(E1675:$E$4115)/E1675</f>
        <v>11542.579921933091</v>
      </c>
      <c r="R1675" s="8" t="s">
        <v>8325</v>
      </c>
      <c r="S1675" s="8" t="s">
        <v>8346</v>
      </c>
      <c r="T1675" t="b">
        <v>1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79"/>
        <v>42600.290972222225</v>
      </c>
      <c r="K1676">
        <v>1468852306</v>
      </c>
      <c r="L1676" s="11">
        <f t="shared" si="80"/>
        <v>42569.605393518519</v>
      </c>
      <c r="M1676" t="b">
        <v>0</v>
      </c>
      <c r="N1676">
        <v>113</v>
      </c>
      <c r="O1676" t="s">
        <v>8292</v>
      </c>
      <c r="P1676" s="5">
        <f t="shared" si="78"/>
        <v>1.0169999999999999</v>
      </c>
      <c r="Q1676" s="8">
        <f>SUM(E1676:$E$4115)/E1676</f>
        <v>3078.5175994050583</v>
      </c>
      <c r="R1676" s="8" t="s">
        <v>8325</v>
      </c>
      <c r="S1676" s="8" t="s">
        <v>8346</v>
      </c>
      <c r="T1676" t="b">
        <v>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79"/>
        <v>40832.918749999997</v>
      </c>
      <c r="K1677">
        <v>1316194540</v>
      </c>
      <c r="L1677" s="11">
        <f t="shared" si="80"/>
        <v>40802.733101851853</v>
      </c>
      <c r="M1677" t="b">
        <v>0</v>
      </c>
      <c r="N1677">
        <v>34</v>
      </c>
      <c r="O1677" t="s">
        <v>8292</v>
      </c>
      <c r="P1677" s="5">
        <f t="shared" si="78"/>
        <v>0.37416000000000005</v>
      </c>
      <c r="Q1677" s="8">
        <f>SUM(E1677:$E$4115)/E1677</f>
        <v>22585.990707050132</v>
      </c>
      <c r="R1677" s="8" t="s">
        <v>8325</v>
      </c>
      <c r="S1677" s="8" t="s">
        <v>8346</v>
      </c>
      <c r="T1677" t="b">
        <v>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79"/>
        <v>41020.165972222225</v>
      </c>
      <c r="K1678">
        <v>1330968347</v>
      </c>
      <c r="L1678" s="11">
        <f t="shared" si="80"/>
        <v>40973.726238425923</v>
      </c>
      <c r="M1678" t="b">
        <v>0</v>
      </c>
      <c r="N1678">
        <v>42</v>
      </c>
      <c r="O1678" t="s">
        <v>8292</v>
      </c>
      <c r="P1678" s="5">
        <f t="shared" si="78"/>
        <v>0.15333333333333332</v>
      </c>
      <c r="Q1678" s="8">
        <f>SUM(E1678:$E$4115)/E1678</f>
        <v>8969.7661358381538</v>
      </c>
      <c r="R1678" s="8" t="s">
        <v>8325</v>
      </c>
      <c r="S1678" s="8" t="s">
        <v>8346</v>
      </c>
      <c r="T1678" t="b">
        <v>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79"/>
        <v>42476.249305555553</v>
      </c>
      <c r="K1679">
        <v>1455615976</v>
      </c>
      <c r="L1679" s="11">
        <f t="shared" si="80"/>
        <v>42416.407129629632</v>
      </c>
      <c r="M1679" t="b">
        <v>0</v>
      </c>
      <c r="N1679">
        <v>42</v>
      </c>
      <c r="O1679" t="s">
        <v>8292</v>
      </c>
      <c r="P1679" s="5">
        <f t="shared" si="78"/>
        <v>0.1166666666666667</v>
      </c>
      <c r="Q1679" s="8">
        <f>SUM(E1679:$E$4115)/E1679</f>
        <v>4631.6314671641812</v>
      </c>
      <c r="R1679" s="8" t="s">
        <v>8325</v>
      </c>
      <c r="S1679" s="8" t="s">
        <v>8346</v>
      </c>
      <c r="T1679" t="b">
        <v>1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79"/>
        <v>41676.854988425926</v>
      </c>
      <c r="K1680">
        <v>1390509071</v>
      </c>
      <c r="L1680" s="11">
        <f t="shared" si="80"/>
        <v>41662.854988425926</v>
      </c>
      <c r="M1680" t="b">
        <v>0</v>
      </c>
      <c r="N1680">
        <v>49</v>
      </c>
      <c r="O1680" t="s">
        <v>8292</v>
      </c>
      <c r="P1680" s="5">
        <f t="shared" si="78"/>
        <v>0.18399999999999994</v>
      </c>
      <c r="Q1680" s="8">
        <f>SUM(E1680:$E$4115)/E1680</f>
        <v>17469.161503378386</v>
      </c>
      <c r="R1680" s="8" t="s">
        <v>8325</v>
      </c>
      <c r="S1680" s="8" t="s">
        <v>8346</v>
      </c>
      <c r="T1680" t="b">
        <v>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79"/>
        <v>40746.068807870368</v>
      </c>
      <c r="K1681">
        <v>1309311545</v>
      </c>
      <c r="L1681" s="11">
        <f t="shared" si="80"/>
        <v>40723.068807870368</v>
      </c>
      <c r="M1681" t="b">
        <v>0</v>
      </c>
      <c r="N1681">
        <v>56</v>
      </c>
      <c r="O1681" t="s">
        <v>8292</v>
      </c>
      <c r="P1681" s="5">
        <f t="shared" si="78"/>
        <v>0.75</v>
      </c>
      <c r="Q1681" s="8">
        <f>SUM(E1681:$E$4115)/E1681</f>
        <v>8863.8442371428609</v>
      </c>
      <c r="R1681" s="8" t="s">
        <v>8325</v>
      </c>
      <c r="S1681" s="8" t="s">
        <v>8346</v>
      </c>
      <c r="T1681" t="b">
        <v>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79"/>
        <v>41832.757719907408</v>
      </c>
      <c r="K1682">
        <v>1402596667</v>
      </c>
      <c r="L1682" s="11">
        <f t="shared" si="80"/>
        <v>41802.757719907408</v>
      </c>
      <c r="M1682" t="b">
        <v>0</v>
      </c>
      <c r="N1682">
        <v>25</v>
      </c>
      <c r="O1682" t="s">
        <v>8292</v>
      </c>
      <c r="P1682" s="5">
        <f t="shared" si="78"/>
        <v>0.17500000000000004</v>
      </c>
      <c r="Q1682" s="8">
        <f>SUM(E1682:$E$4115)/E1682</f>
        <v>26399.961557446819</v>
      </c>
      <c r="R1682" s="8" t="s">
        <v>8325</v>
      </c>
      <c r="S1682" s="8" t="s">
        <v>8346</v>
      </c>
      <c r="T1682" t="b">
        <v>1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79"/>
        <v>42823.083333333328</v>
      </c>
      <c r="K1683">
        <v>1486522484</v>
      </c>
      <c r="L1683" s="11">
        <f t="shared" si="80"/>
        <v>42774.121342592596</v>
      </c>
      <c r="M1683" t="b">
        <v>0</v>
      </c>
      <c r="N1683">
        <v>884</v>
      </c>
      <c r="O1683" t="s">
        <v>8293</v>
      </c>
      <c r="P1683" s="5">
        <f t="shared" si="78"/>
        <v>1.4221230769230875E-2</v>
      </c>
      <c r="Q1683" s="8">
        <f>SUM(E1683:$E$4115)/E1683</f>
        <v>470.52061513509892</v>
      </c>
      <c r="R1683" s="8" t="s">
        <v>8325</v>
      </c>
      <c r="S1683" s="8" t="s">
        <v>8347</v>
      </c>
      <c r="T1683" t="b">
        <v>0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79"/>
        <v>42839.171990740739</v>
      </c>
      <c r="K1684">
        <v>1486962460</v>
      </c>
      <c r="L1684" s="11">
        <f t="shared" si="80"/>
        <v>42779.21365740741</v>
      </c>
      <c r="M1684" t="b">
        <v>0</v>
      </c>
      <c r="N1684">
        <v>0</v>
      </c>
      <c r="O1684" t="s">
        <v>8293</v>
      </c>
      <c r="P1684" s="5">
        <f t="shared" si="78"/>
        <v>-1</v>
      </c>
      <c r="Q1684" s="8" t="e">
        <f>SUM(E1684:$E$4115)/E1684</f>
        <v>#DIV/0!</v>
      </c>
      <c r="R1684" s="8" t="s">
        <v>8325</v>
      </c>
      <c r="S1684" s="8" t="s">
        <v>8347</v>
      </c>
      <c r="T1684" t="b">
        <v>0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79"/>
        <v>42832.781689814816</v>
      </c>
      <c r="K1685">
        <v>1489517138</v>
      </c>
      <c r="L1685" s="11">
        <f t="shared" si="80"/>
        <v>42808.781689814816</v>
      </c>
      <c r="M1685" t="b">
        <v>0</v>
      </c>
      <c r="N1685">
        <v>10</v>
      </c>
      <c r="O1685" t="s">
        <v>8293</v>
      </c>
      <c r="P1685" s="5">
        <f t="shared" si="78"/>
        <v>-0.78285714285714292</v>
      </c>
      <c r="Q1685" s="8">
        <f>SUM(E1685:$E$4115)/E1685</f>
        <v>40727.441381578967</v>
      </c>
      <c r="R1685" s="8" t="s">
        <v>8325</v>
      </c>
      <c r="S1685" s="8" t="s">
        <v>8347</v>
      </c>
      <c r="T1685" t="b">
        <v>0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79"/>
        <v>42811.773622685185</v>
      </c>
      <c r="K1686">
        <v>1487360041</v>
      </c>
      <c r="L1686" s="11">
        <f t="shared" si="80"/>
        <v>42783.815289351856</v>
      </c>
      <c r="M1686" t="b">
        <v>0</v>
      </c>
      <c r="N1686">
        <v>101</v>
      </c>
      <c r="O1686" t="s">
        <v>8293</v>
      </c>
      <c r="P1686" s="5">
        <f t="shared" si="78"/>
        <v>9.1250000000000053E-2</v>
      </c>
      <c r="Q1686" s="8">
        <f>SUM(E1686:$E$4115)/E1686</f>
        <v>3545.486305841926</v>
      </c>
      <c r="R1686" s="8" t="s">
        <v>8325</v>
      </c>
      <c r="S1686" s="8" t="s">
        <v>8347</v>
      </c>
      <c r="T1686" t="b">
        <v>0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79"/>
        <v>42818.208599537036</v>
      </c>
      <c r="K1687">
        <v>1487743223</v>
      </c>
      <c r="L1687" s="11">
        <f t="shared" si="80"/>
        <v>42788.2502662037</v>
      </c>
      <c r="M1687" t="b">
        <v>0</v>
      </c>
      <c r="N1687">
        <v>15</v>
      </c>
      <c r="O1687" t="s">
        <v>8293</v>
      </c>
      <c r="P1687" s="5">
        <f t="shared" si="78"/>
        <v>2.857142857142847E-2</v>
      </c>
      <c r="Q1687" s="8">
        <f>SUM(E1687:$E$4115)/E1687</f>
        <v>85953.792916666702</v>
      </c>
      <c r="R1687" s="8" t="s">
        <v>8325</v>
      </c>
      <c r="S1687" s="8" t="s">
        <v>8347</v>
      </c>
      <c r="T1687" t="b">
        <v>0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79"/>
        <v>42852.802303240736</v>
      </c>
      <c r="K1688">
        <v>1488140119</v>
      </c>
      <c r="L1688" s="11">
        <f t="shared" si="80"/>
        <v>42792.843969907408</v>
      </c>
      <c r="M1688" t="b">
        <v>0</v>
      </c>
      <c r="N1688">
        <v>1</v>
      </c>
      <c r="O1688" t="s">
        <v>8293</v>
      </c>
      <c r="P1688" s="5">
        <f t="shared" si="78"/>
        <v>-0.99639999999999995</v>
      </c>
      <c r="Q1688" s="8">
        <f>SUM(E1688:$E$4115)/E1688</f>
        <v>1719055.8583333341</v>
      </c>
      <c r="R1688" s="8" t="s">
        <v>8325</v>
      </c>
      <c r="S1688" s="8" t="s">
        <v>8347</v>
      </c>
      <c r="T1688" t="b">
        <v>0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79"/>
        <v>42835.84375</v>
      </c>
      <c r="K1689">
        <v>1488935245</v>
      </c>
      <c r="L1689" s="11">
        <f t="shared" si="80"/>
        <v>42802.046817129631</v>
      </c>
      <c r="M1689" t="b">
        <v>0</v>
      </c>
      <c r="N1689">
        <v>39</v>
      </c>
      <c r="O1689" t="s">
        <v>8293</v>
      </c>
      <c r="P1689" s="5">
        <f t="shared" si="78"/>
        <v>-0.6875</v>
      </c>
      <c r="Q1689" s="8">
        <f>SUM(E1689:$E$4115)/E1689</f>
        <v>9901.7559840000049</v>
      </c>
      <c r="R1689" s="8" t="s">
        <v>8325</v>
      </c>
      <c r="S1689" s="8" t="s">
        <v>8347</v>
      </c>
      <c r="T1689" t="b">
        <v>0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79"/>
        <v>42834.492986111116</v>
      </c>
      <c r="K1690">
        <v>1489150194</v>
      </c>
      <c r="L1690" s="11">
        <f t="shared" si="80"/>
        <v>42804.534652777773</v>
      </c>
      <c r="M1690" t="b">
        <v>0</v>
      </c>
      <c r="N1690">
        <v>7</v>
      </c>
      <c r="O1690" t="s">
        <v>8293</v>
      </c>
      <c r="P1690" s="5">
        <f t="shared" si="78"/>
        <v>-0.55699999999999994</v>
      </c>
      <c r="Q1690" s="8">
        <f>SUM(E1690:$E$4115)/E1690</f>
        <v>17460.418989841994</v>
      </c>
      <c r="R1690" s="8" t="s">
        <v>8325</v>
      </c>
      <c r="S1690" s="8" t="s">
        <v>8347</v>
      </c>
      <c r="T1690" t="b">
        <v>0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79"/>
        <v>42810.900810185187</v>
      </c>
      <c r="K1691">
        <v>1487111830</v>
      </c>
      <c r="L1691" s="11">
        <f t="shared" si="80"/>
        <v>42780.942476851851</v>
      </c>
      <c r="M1691" t="b">
        <v>0</v>
      </c>
      <c r="N1691">
        <v>14</v>
      </c>
      <c r="O1691" t="s">
        <v>8293</v>
      </c>
      <c r="P1691" s="5">
        <f t="shared" si="78"/>
        <v>0</v>
      </c>
      <c r="Q1691" s="8">
        <f>SUM(E1691:$E$4115)/E1691</f>
        <v>12890.87102083334</v>
      </c>
      <c r="R1691" s="8" t="s">
        <v>8325</v>
      </c>
      <c r="S1691" s="8" t="s">
        <v>8347</v>
      </c>
      <c r="T1691" t="b">
        <v>0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79"/>
        <v>42831.389374999999</v>
      </c>
      <c r="K1692">
        <v>1488882042</v>
      </c>
      <c r="L1692" s="11">
        <f t="shared" si="80"/>
        <v>42801.43104166667</v>
      </c>
      <c r="M1692" t="b">
        <v>0</v>
      </c>
      <c r="N1692">
        <v>11</v>
      </c>
      <c r="O1692" t="s">
        <v>8293</v>
      </c>
      <c r="P1692" s="5">
        <f t="shared" si="78"/>
        <v>-0.746</v>
      </c>
      <c r="Q1692" s="8">
        <f>SUM(E1692:$E$4115)/E1692</f>
        <v>48717.622755905533</v>
      </c>
      <c r="R1692" s="8" t="s">
        <v>8325</v>
      </c>
      <c r="S1692" s="8" t="s">
        <v>8347</v>
      </c>
      <c r="T1692" t="b">
        <v>0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79"/>
        <v>42828.041666666672</v>
      </c>
      <c r="K1693">
        <v>1488387008</v>
      </c>
      <c r="L1693" s="11">
        <f t="shared" si="80"/>
        <v>42795.701481481483</v>
      </c>
      <c r="M1693" t="b">
        <v>0</v>
      </c>
      <c r="N1693">
        <v>38</v>
      </c>
      <c r="O1693" t="s">
        <v>8293</v>
      </c>
      <c r="P1693" s="5">
        <f t="shared" si="78"/>
        <v>-0.66526666666666667</v>
      </c>
      <c r="Q1693" s="8">
        <f>SUM(E1693:$E$4115)/E1693</f>
        <v>3080.567162915755</v>
      </c>
      <c r="R1693" s="8" t="s">
        <v>8325</v>
      </c>
      <c r="S1693" s="8" t="s">
        <v>8347</v>
      </c>
      <c r="T1693" t="b">
        <v>0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79"/>
        <v>42820.999305555553</v>
      </c>
      <c r="K1694">
        <v>1487734667</v>
      </c>
      <c r="L1694" s="11">
        <f t="shared" si="80"/>
        <v>42788.151238425926</v>
      </c>
      <c r="M1694" t="b">
        <v>0</v>
      </c>
      <c r="N1694">
        <v>15</v>
      </c>
      <c r="O1694" t="s">
        <v>8293</v>
      </c>
      <c r="P1694" s="5">
        <f t="shared" si="78"/>
        <v>-0.52200000000000002</v>
      </c>
      <c r="Q1694" s="8">
        <f>SUM(E1694:$E$4115)/E1694</f>
        <v>12939.336171548122</v>
      </c>
      <c r="R1694" s="8" t="s">
        <v>8325</v>
      </c>
      <c r="S1694" s="8" t="s">
        <v>8347</v>
      </c>
      <c r="T1694" t="b">
        <v>0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79"/>
        <v>42834.833333333328</v>
      </c>
      <c r="K1695">
        <v>1489097112</v>
      </c>
      <c r="L1695" s="11">
        <f t="shared" si="80"/>
        <v>42803.920277777783</v>
      </c>
      <c r="M1695" t="b">
        <v>0</v>
      </c>
      <c r="N1695">
        <v>8</v>
      </c>
      <c r="O1695" t="s">
        <v>8293</v>
      </c>
      <c r="P1695" s="5">
        <f t="shared" si="78"/>
        <v>-0.90666666666666662</v>
      </c>
      <c r="Q1695" s="8">
        <f>SUM(E1695:$E$4115)/E1695</f>
        <v>110437.94089285719</v>
      </c>
      <c r="R1695" s="8" t="s">
        <v>8325</v>
      </c>
      <c r="S1695" s="8" t="s">
        <v>8347</v>
      </c>
      <c r="T1695" t="b">
        <v>0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79"/>
        <v>42821.191666666666</v>
      </c>
      <c r="K1696">
        <v>1488038674</v>
      </c>
      <c r="L1696" s="11">
        <f t="shared" si="80"/>
        <v>42791.669837962967</v>
      </c>
      <c r="M1696" t="b">
        <v>0</v>
      </c>
      <c r="N1696">
        <v>1</v>
      </c>
      <c r="O1696" t="s">
        <v>8293</v>
      </c>
      <c r="P1696" s="5">
        <f t="shared" si="78"/>
        <v>-0.99950000000000006</v>
      </c>
      <c r="Q1696" s="8">
        <f>SUM(E1696:$E$4115)/E1696</f>
        <v>6184468.6900000032</v>
      </c>
      <c r="R1696" s="8" t="s">
        <v>8325</v>
      </c>
      <c r="S1696" s="8" t="s">
        <v>8347</v>
      </c>
      <c r="T1696" t="b">
        <v>0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79"/>
        <v>42835.041666666672</v>
      </c>
      <c r="K1697">
        <v>1488847514</v>
      </c>
      <c r="L1697" s="11">
        <f t="shared" si="80"/>
        <v>42801.031412037039</v>
      </c>
      <c r="M1697" t="b">
        <v>0</v>
      </c>
      <c r="N1697">
        <v>23</v>
      </c>
      <c r="O1697" t="s">
        <v>8293</v>
      </c>
      <c r="P1697" s="5">
        <f t="shared" si="78"/>
        <v>-0.88291666666666668</v>
      </c>
      <c r="Q1697" s="8">
        <f>SUM(E1697:$E$4115)/E1697</f>
        <v>22008.781814946629</v>
      </c>
      <c r="R1697" s="8" t="s">
        <v>8325</v>
      </c>
      <c r="S1697" s="8" t="s">
        <v>8347</v>
      </c>
      <c r="T1697" t="b">
        <v>0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79"/>
        <v>42826.027905092589</v>
      </c>
      <c r="K1698">
        <v>1488418811</v>
      </c>
      <c r="L1698" s="11">
        <f t="shared" si="80"/>
        <v>42796.069571759261</v>
      </c>
      <c r="M1698" t="b">
        <v>0</v>
      </c>
      <c r="N1698">
        <v>0</v>
      </c>
      <c r="O1698" t="s">
        <v>8293</v>
      </c>
      <c r="P1698" s="5">
        <f t="shared" si="78"/>
        <v>-1</v>
      </c>
      <c r="Q1698" s="8" t="e">
        <f>SUM(E1698:$E$4115)/E1698</f>
        <v>#DIV/0!</v>
      </c>
      <c r="R1698" s="8" t="s">
        <v>8325</v>
      </c>
      <c r="S1698" s="8" t="s">
        <v>8347</v>
      </c>
      <c r="T1698" t="b">
        <v>0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79"/>
        <v>42834.991296296299</v>
      </c>
      <c r="K1699">
        <v>1489193248</v>
      </c>
      <c r="L1699" s="11">
        <f t="shared" si="80"/>
        <v>42805.032962962963</v>
      </c>
      <c r="M1699" t="b">
        <v>0</v>
      </c>
      <c r="N1699">
        <v>22</v>
      </c>
      <c r="O1699" t="s">
        <v>8293</v>
      </c>
      <c r="P1699" s="5">
        <f t="shared" si="78"/>
        <v>-0.79791999999999996</v>
      </c>
      <c r="Q1699" s="8">
        <f>SUM(E1699:$E$4115)/E1699</f>
        <v>12241.066290577994</v>
      </c>
      <c r="R1699" s="8" t="s">
        <v>8325</v>
      </c>
      <c r="S1699" s="8" t="s">
        <v>8347</v>
      </c>
      <c r="T1699" t="b">
        <v>0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79"/>
        <v>42820.147916666669</v>
      </c>
      <c r="K1700">
        <v>1488430760</v>
      </c>
      <c r="L1700" s="11">
        <f t="shared" si="80"/>
        <v>42796.207870370374</v>
      </c>
      <c r="M1700" t="b">
        <v>0</v>
      </c>
      <c r="N1700">
        <v>0</v>
      </c>
      <c r="O1700" t="s">
        <v>8293</v>
      </c>
      <c r="P1700" s="5">
        <f t="shared" si="78"/>
        <v>-1</v>
      </c>
      <c r="Q1700" s="8" t="e">
        <f>SUM(E1700:$E$4115)/E1700</f>
        <v>#DIV/0!</v>
      </c>
      <c r="R1700" s="8" t="s">
        <v>8325</v>
      </c>
      <c r="S1700" s="8" t="s">
        <v>8347</v>
      </c>
      <c r="T1700" t="b">
        <v>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79"/>
        <v>42836.863946759258</v>
      </c>
      <c r="K1701">
        <v>1489351445</v>
      </c>
      <c r="L1701" s="11">
        <f t="shared" si="80"/>
        <v>42806.863946759258</v>
      </c>
      <c r="M1701" t="b">
        <v>0</v>
      </c>
      <c r="N1701">
        <v>4</v>
      </c>
      <c r="O1701" t="s">
        <v>8293</v>
      </c>
      <c r="P1701" s="5">
        <f t="shared" si="78"/>
        <v>-0.95768854064642506</v>
      </c>
      <c r="Q1701" s="8">
        <f>SUM(E1701:$E$4115)/E1701</f>
        <v>143140.77523148156</v>
      </c>
      <c r="R1701" s="8" t="s">
        <v>8325</v>
      </c>
      <c r="S1701" s="8" t="s">
        <v>8347</v>
      </c>
      <c r="T1701" t="b">
        <v>0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79"/>
        <v>42826.166666666672</v>
      </c>
      <c r="K1702">
        <v>1488418990</v>
      </c>
      <c r="L1702" s="11">
        <f t="shared" si="80"/>
        <v>42796.071643518517</v>
      </c>
      <c r="M1702" t="b">
        <v>0</v>
      </c>
      <c r="N1702">
        <v>79</v>
      </c>
      <c r="O1702" t="s">
        <v>8293</v>
      </c>
      <c r="P1702" s="5">
        <f t="shared" si="78"/>
        <v>-0.73940000000000006</v>
      </c>
      <c r="Q1702" s="8">
        <f>SUM(E1702:$E$4115)/E1702</f>
        <v>5932.1165483499644</v>
      </c>
      <c r="R1702" s="8" t="s">
        <v>8325</v>
      </c>
      <c r="S1702" s="8" t="s">
        <v>8347</v>
      </c>
      <c r="T1702" t="b">
        <v>0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79"/>
        <v>42019.664409722223</v>
      </c>
      <c r="K1703">
        <v>1418745405</v>
      </c>
      <c r="L1703" s="11">
        <f t="shared" si="80"/>
        <v>41989.664409722223</v>
      </c>
      <c r="M1703" t="b">
        <v>0</v>
      </c>
      <c r="N1703">
        <v>2</v>
      </c>
      <c r="O1703" t="s">
        <v>8293</v>
      </c>
      <c r="P1703" s="5">
        <f t="shared" si="78"/>
        <v>-0.99801980198019802</v>
      </c>
      <c r="Q1703" s="8">
        <f>SUM(E1703:$E$4115)/E1703</f>
        <v>3091297.9450000012</v>
      </c>
      <c r="R1703" s="8" t="s">
        <v>8325</v>
      </c>
      <c r="S1703" s="8" t="s">
        <v>8347</v>
      </c>
      <c r="T1703" t="b">
        <v>0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79"/>
        <v>42093.828125</v>
      </c>
      <c r="K1704">
        <v>1425156750</v>
      </c>
      <c r="L1704" s="11">
        <f t="shared" si="80"/>
        <v>42063.869791666672</v>
      </c>
      <c r="M1704" t="b">
        <v>0</v>
      </c>
      <c r="N1704">
        <v>1</v>
      </c>
      <c r="O1704" t="s">
        <v>8293</v>
      </c>
      <c r="P1704" s="5">
        <f t="shared" si="78"/>
        <v>-0.99993939393939391</v>
      </c>
      <c r="Q1704" s="8">
        <f>SUM(E1704:$E$4115)/E1704</f>
        <v>30912969.450000014</v>
      </c>
      <c r="R1704" s="8" t="s">
        <v>8325</v>
      </c>
      <c r="S1704" s="8" t="s">
        <v>8347</v>
      </c>
      <c r="T1704" t="b">
        <v>0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79"/>
        <v>42247.281678240739</v>
      </c>
      <c r="K1705">
        <v>1435819537</v>
      </c>
      <c r="L1705" s="11">
        <f t="shared" si="80"/>
        <v>42187.281678240739</v>
      </c>
      <c r="M1705" t="b">
        <v>0</v>
      </c>
      <c r="N1705">
        <v>2</v>
      </c>
      <c r="O1705" t="s">
        <v>8293</v>
      </c>
      <c r="P1705" s="5">
        <f t="shared" si="78"/>
        <v>-0.98980000000000001</v>
      </c>
      <c r="Q1705" s="8">
        <f>SUM(E1705:$E$4115)/E1705</f>
        <v>606136.63627451006</v>
      </c>
      <c r="R1705" s="8" t="s">
        <v>8325</v>
      </c>
      <c r="S1705" s="8" t="s">
        <v>8347</v>
      </c>
      <c r="T1705" t="b">
        <v>0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79"/>
        <v>42051.139733796299</v>
      </c>
      <c r="K1706">
        <v>1421464873</v>
      </c>
      <c r="L1706" s="11">
        <f t="shared" si="80"/>
        <v>42021.139733796299</v>
      </c>
      <c r="M1706" t="b">
        <v>0</v>
      </c>
      <c r="N1706">
        <v>11</v>
      </c>
      <c r="O1706" t="s">
        <v>8293</v>
      </c>
      <c r="P1706" s="5">
        <f t="shared" si="78"/>
        <v>-0.34899999999999998</v>
      </c>
      <c r="Q1706" s="8">
        <f>SUM(E1706:$E$4115)/E1706</f>
        <v>23742.640130568368</v>
      </c>
      <c r="R1706" s="8" t="s">
        <v>8325</v>
      </c>
      <c r="S1706" s="8" t="s">
        <v>8347</v>
      </c>
      <c r="T1706" t="b">
        <v>0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79"/>
        <v>42256.666666666672</v>
      </c>
      <c r="K1707">
        <v>1440807846</v>
      </c>
      <c r="L1707" s="11">
        <f t="shared" si="80"/>
        <v>42245.016736111109</v>
      </c>
      <c r="M1707" t="b">
        <v>0</v>
      </c>
      <c r="N1707">
        <v>0</v>
      </c>
      <c r="O1707" t="s">
        <v>8293</v>
      </c>
      <c r="P1707" s="5">
        <f t="shared" si="78"/>
        <v>-1</v>
      </c>
      <c r="Q1707" s="8" t="e">
        <f>SUM(E1707:$E$4115)/E1707</f>
        <v>#DIV/0!</v>
      </c>
      <c r="R1707" s="8" t="s">
        <v>8325</v>
      </c>
      <c r="S1707" s="8" t="s">
        <v>8347</v>
      </c>
      <c r="T1707" t="b">
        <v>0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79"/>
        <v>42239.306388888886</v>
      </c>
      <c r="K1708">
        <v>1435130472</v>
      </c>
      <c r="L1708" s="11">
        <f t="shared" si="80"/>
        <v>42179.306388888886</v>
      </c>
      <c r="M1708" t="b">
        <v>0</v>
      </c>
      <c r="N1708">
        <v>0</v>
      </c>
      <c r="O1708" t="s">
        <v>8293</v>
      </c>
      <c r="P1708" s="5">
        <f t="shared" si="78"/>
        <v>-1</v>
      </c>
      <c r="Q1708" s="8" t="e">
        <f>SUM(E1708:$E$4115)/E1708</f>
        <v>#DIV/0!</v>
      </c>
      <c r="R1708" s="8" t="s">
        <v>8325</v>
      </c>
      <c r="S1708" s="8" t="s">
        <v>8347</v>
      </c>
      <c r="T1708" t="b">
        <v>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79"/>
        <v>42457.679340277777</v>
      </c>
      <c r="K1709">
        <v>1456593495</v>
      </c>
      <c r="L1709" s="11">
        <f t="shared" si="80"/>
        <v>42427.721006944441</v>
      </c>
      <c r="M1709" t="b">
        <v>0</v>
      </c>
      <c r="N1709">
        <v>9</v>
      </c>
      <c r="O1709" t="s">
        <v>8293</v>
      </c>
      <c r="P1709" s="5">
        <f t="shared" si="78"/>
        <v>-0.90259999999999996</v>
      </c>
      <c r="Q1709" s="8">
        <f>SUM(E1709:$E$4115)/E1709</f>
        <v>63473.543018480523</v>
      </c>
      <c r="R1709" s="8" t="s">
        <v>8325</v>
      </c>
      <c r="S1709" s="8" t="s">
        <v>8347</v>
      </c>
      <c r="T1709" t="b">
        <v>0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79"/>
        <v>42491.866967592592</v>
      </c>
      <c r="K1710">
        <v>1458679706</v>
      </c>
      <c r="L1710" s="11">
        <f t="shared" si="80"/>
        <v>42451.866967592592</v>
      </c>
      <c r="M1710" t="b">
        <v>0</v>
      </c>
      <c r="N1710">
        <v>0</v>
      </c>
      <c r="O1710" t="s">
        <v>8293</v>
      </c>
      <c r="P1710" s="5">
        <f t="shared" si="78"/>
        <v>-1</v>
      </c>
      <c r="Q1710" s="8" t="e">
        <f>SUM(E1710:$E$4115)/E1710</f>
        <v>#DIV/0!</v>
      </c>
      <c r="R1710" s="8" t="s">
        <v>8325</v>
      </c>
      <c r="S1710" s="8" t="s">
        <v>8347</v>
      </c>
      <c r="T1710" t="b">
        <v>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79"/>
        <v>41882.818749999999</v>
      </c>
      <c r="K1711">
        <v>1405949514</v>
      </c>
      <c r="L1711" s="11">
        <f t="shared" si="80"/>
        <v>41841.563819444447</v>
      </c>
      <c r="M1711" t="b">
        <v>0</v>
      </c>
      <c r="N1711">
        <v>4</v>
      </c>
      <c r="O1711" t="s">
        <v>8293</v>
      </c>
      <c r="P1711" s="5">
        <f t="shared" si="78"/>
        <v>-0.9514285714285714</v>
      </c>
      <c r="Q1711" s="8">
        <f>SUM(E1711:$E$4115)/E1711</f>
        <v>363660.33470588253</v>
      </c>
      <c r="R1711" s="8" t="s">
        <v>8325</v>
      </c>
      <c r="S1711" s="8" t="s">
        <v>8347</v>
      </c>
      <c r="T1711" t="b">
        <v>0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79"/>
        <v>42387.541666666672</v>
      </c>
      <c r="K1712">
        <v>1449151888</v>
      </c>
      <c r="L1712" s="11">
        <f t="shared" si="80"/>
        <v>42341.591296296298</v>
      </c>
      <c r="M1712" t="b">
        <v>0</v>
      </c>
      <c r="N1712">
        <v>1</v>
      </c>
      <c r="O1712" t="s">
        <v>8293</v>
      </c>
      <c r="P1712" s="5">
        <f t="shared" si="78"/>
        <v>-0.99319999999999997</v>
      </c>
      <c r="Q1712" s="8">
        <f>SUM(E1712:$E$4115)/E1712</f>
        <v>909148.3367647063</v>
      </c>
      <c r="R1712" s="8" t="s">
        <v>8325</v>
      </c>
      <c r="S1712" s="8" t="s">
        <v>8347</v>
      </c>
      <c r="T1712" t="b">
        <v>0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79"/>
        <v>41883.646226851852</v>
      </c>
      <c r="K1713">
        <v>1406907034</v>
      </c>
      <c r="L1713" s="11">
        <f t="shared" si="80"/>
        <v>41852.646226851852</v>
      </c>
      <c r="M1713" t="b">
        <v>0</v>
      </c>
      <c r="N1713">
        <v>2</v>
      </c>
      <c r="O1713" t="s">
        <v>8293</v>
      </c>
      <c r="P1713" s="5">
        <f t="shared" si="78"/>
        <v>-0.89500000000000002</v>
      </c>
      <c r="Q1713" s="8">
        <f>SUM(E1713:$E$4115)/E1713</f>
        <v>29439.056619047631</v>
      </c>
      <c r="R1713" s="8" t="s">
        <v>8325</v>
      </c>
      <c r="S1713" s="8" t="s">
        <v>8347</v>
      </c>
      <c r="T1713" t="b">
        <v>0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79"/>
        <v>42185.913807870369</v>
      </c>
      <c r="K1714">
        <v>1430517353</v>
      </c>
      <c r="L1714" s="11">
        <f t="shared" si="80"/>
        <v>42125.913807870369</v>
      </c>
      <c r="M1714" t="b">
        <v>0</v>
      </c>
      <c r="N1714">
        <v>0</v>
      </c>
      <c r="O1714" t="s">
        <v>8293</v>
      </c>
      <c r="P1714" s="5">
        <f t="shared" si="78"/>
        <v>-1</v>
      </c>
      <c r="Q1714" s="8" t="e">
        <f>SUM(E1714:$E$4115)/E1714</f>
        <v>#DIV/0!</v>
      </c>
      <c r="R1714" s="8" t="s">
        <v>8325</v>
      </c>
      <c r="S1714" s="8" t="s">
        <v>8347</v>
      </c>
      <c r="T1714" t="b">
        <v>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79"/>
        <v>41917.801064814819</v>
      </c>
      <c r="K1715">
        <v>1409944412</v>
      </c>
      <c r="L1715" s="11">
        <f t="shared" si="80"/>
        <v>41887.801064814819</v>
      </c>
      <c r="M1715" t="b">
        <v>0</v>
      </c>
      <c r="N1715">
        <v>1</v>
      </c>
      <c r="O1715" t="s">
        <v>8293</v>
      </c>
      <c r="P1715" s="5">
        <f t="shared" si="78"/>
        <v>-0.98333333333333328</v>
      </c>
      <c r="Q1715" s="8">
        <f>SUM(E1715:$E$4115)/E1715</f>
        <v>618199.18900000025</v>
      </c>
      <c r="R1715" s="8" t="s">
        <v>8325</v>
      </c>
      <c r="S1715" s="8" t="s">
        <v>8347</v>
      </c>
      <c r="T1715" t="b">
        <v>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79"/>
        <v>42125.918530092589</v>
      </c>
      <c r="K1716">
        <v>1427925761</v>
      </c>
      <c r="L1716" s="11">
        <f t="shared" si="80"/>
        <v>42095.918530092589</v>
      </c>
      <c r="M1716" t="b">
        <v>0</v>
      </c>
      <c r="N1716">
        <v>17</v>
      </c>
      <c r="O1716" t="s">
        <v>8293</v>
      </c>
      <c r="P1716" s="5">
        <f t="shared" si="78"/>
        <v>-0.92132000000000003</v>
      </c>
      <c r="Q1716" s="8">
        <f>SUM(E1716:$E$4115)/E1716</f>
        <v>15714.239679715311</v>
      </c>
      <c r="R1716" s="8" t="s">
        <v>8325</v>
      </c>
      <c r="S1716" s="8" t="s">
        <v>8347</v>
      </c>
      <c r="T1716" t="b">
        <v>0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79"/>
        <v>42094.140277777777</v>
      </c>
      <c r="K1717">
        <v>1425186785</v>
      </c>
      <c r="L1717" s="11">
        <f t="shared" si="80"/>
        <v>42064.217418981483</v>
      </c>
      <c r="M1717" t="b">
        <v>0</v>
      </c>
      <c r="N1717">
        <v>2</v>
      </c>
      <c r="O1717" t="s">
        <v>8293</v>
      </c>
      <c r="P1717" s="5">
        <f t="shared" si="78"/>
        <v>-0.99780000000000002</v>
      </c>
      <c r="Q1717" s="8">
        <f>SUM(E1717:$E$4115)/E1717</f>
        <v>2809812.9500000011</v>
      </c>
      <c r="R1717" s="8" t="s">
        <v>8325</v>
      </c>
      <c r="S1717" s="8" t="s">
        <v>8347</v>
      </c>
      <c r="T1717" t="b">
        <v>0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79"/>
        <v>42713.619201388894</v>
      </c>
      <c r="K1718">
        <v>1477835499</v>
      </c>
      <c r="L1718" s="11">
        <f t="shared" si="80"/>
        <v>42673.577534722222</v>
      </c>
      <c r="M1718" t="b">
        <v>0</v>
      </c>
      <c r="N1718">
        <v>3</v>
      </c>
      <c r="O1718" t="s">
        <v>8293</v>
      </c>
      <c r="P1718" s="5">
        <f t="shared" si="78"/>
        <v>-0.92500000000000004</v>
      </c>
      <c r="Q1718" s="8">
        <f>SUM(E1718:$E$4115)/E1718</f>
        <v>206052.87633333344</v>
      </c>
      <c r="R1718" s="8" t="s">
        <v>8325</v>
      </c>
      <c r="S1718" s="8" t="s">
        <v>8347</v>
      </c>
      <c r="T1718" t="b">
        <v>0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79"/>
        <v>42481.166666666672</v>
      </c>
      <c r="K1719">
        <v>1459467238</v>
      </c>
      <c r="L1719" s="11">
        <f t="shared" si="80"/>
        <v>42460.981921296298</v>
      </c>
      <c r="M1719" t="b">
        <v>0</v>
      </c>
      <c r="N1719">
        <v>41</v>
      </c>
      <c r="O1719" t="s">
        <v>8293</v>
      </c>
      <c r="P1719" s="5">
        <f t="shared" si="78"/>
        <v>-0.57274119448698313</v>
      </c>
      <c r="Q1719" s="8">
        <f>SUM(E1719:$E$4115)/E1719</f>
        <v>22156.115734767034</v>
      </c>
      <c r="R1719" s="8" t="s">
        <v>8325</v>
      </c>
      <c r="S1719" s="8" t="s">
        <v>8347</v>
      </c>
      <c r="T1719" t="b">
        <v>0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79"/>
        <v>42504.207638888889</v>
      </c>
      <c r="K1720">
        <v>1459435149</v>
      </c>
      <c r="L1720" s="11">
        <f t="shared" si="80"/>
        <v>42460.610520833332</v>
      </c>
      <c r="M1720" t="b">
        <v>0</v>
      </c>
      <c r="N1720">
        <v>2</v>
      </c>
      <c r="O1720" t="s">
        <v>8293</v>
      </c>
      <c r="P1720" s="5">
        <f t="shared" si="78"/>
        <v>-0.99785714285714289</v>
      </c>
      <c r="Q1720" s="8">
        <f>SUM(E1720:$E$4115)/E1720</f>
        <v>412085.15266666684</v>
      </c>
      <c r="R1720" s="8" t="s">
        <v>8325</v>
      </c>
      <c r="S1720" s="8" t="s">
        <v>8347</v>
      </c>
      <c r="T1720" t="b">
        <v>0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79"/>
        <v>41899.534618055557</v>
      </c>
      <c r="K1721">
        <v>1408366191</v>
      </c>
      <c r="L1721" s="11">
        <f t="shared" si="80"/>
        <v>41869.534618055557</v>
      </c>
      <c r="M1721" t="b">
        <v>0</v>
      </c>
      <c r="N1721">
        <v>3</v>
      </c>
      <c r="O1721" t="s">
        <v>8293</v>
      </c>
      <c r="P1721" s="5">
        <f t="shared" si="78"/>
        <v>-0.99124999999999996</v>
      </c>
      <c r="Q1721" s="8">
        <f>SUM(E1721:$E$4115)/E1721</f>
        <v>883037.47000000044</v>
      </c>
      <c r="R1721" s="8" t="s">
        <v>8325</v>
      </c>
      <c r="S1721" s="8" t="s">
        <v>8347</v>
      </c>
      <c r="T1721" t="b">
        <v>0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79"/>
        <v>41952.824895833335</v>
      </c>
      <c r="K1722">
        <v>1412966871</v>
      </c>
      <c r="L1722" s="11">
        <f t="shared" si="80"/>
        <v>41922.783229166671</v>
      </c>
      <c r="M1722" t="b">
        <v>0</v>
      </c>
      <c r="N1722">
        <v>8</v>
      </c>
      <c r="O1722" t="s">
        <v>8293</v>
      </c>
      <c r="P1722" s="5">
        <f t="shared" si="78"/>
        <v>-0.94374999999999998</v>
      </c>
      <c r="Q1722" s="8">
        <f>SUM(E1722:$E$4115)/E1722</f>
        <v>137361.22866666672</v>
      </c>
      <c r="R1722" s="8" t="s">
        <v>8325</v>
      </c>
      <c r="S1722" s="8" t="s">
        <v>8347</v>
      </c>
      <c r="T1722" t="b">
        <v>0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79"/>
        <v>42349.461377314816</v>
      </c>
      <c r="K1723">
        <v>1447239863</v>
      </c>
      <c r="L1723" s="11">
        <f t="shared" si="80"/>
        <v>42319.461377314816</v>
      </c>
      <c r="M1723" t="b">
        <v>0</v>
      </c>
      <c r="N1723">
        <v>0</v>
      </c>
      <c r="O1723" t="s">
        <v>8293</v>
      </c>
      <c r="P1723" s="5">
        <f t="shared" si="78"/>
        <v>-1</v>
      </c>
      <c r="Q1723" s="8" t="e">
        <f>SUM(E1723:$E$4115)/E1723</f>
        <v>#DIV/0!</v>
      </c>
      <c r="R1723" s="8" t="s">
        <v>8325</v>
      </c>
      <c r="S1723" s="8" t="s">
        <v>8347</v>
      </c>
      <c r="T1723" t="b">
        <v>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79"/>
        <v>42463.006944444445</v>
      </c>
      <c r="K1724">
        <v>1456441429</v>
      </c>
      <c r="L1724" s="11">
        <f t="shared" si="80"/>
        <v>42425.960983796293</v>
      </c>
      <c r="M1724" t="b">
        <v>0</v>
      </c>
      <c r="N1724">
        <v>1</v>
      </c>
      <c r="O1724" t="s">
        <v>8293</v>
      </c>
      <c r="P1724" s="5">
        <f t="shared" si="78"/>
        <v>-0.99965277777777772</v>
      </c>
      <c r="Q1724" s="8">
        <f>SUM(E1724:$E$4115)/E1724</f>
        <v>30906051.450000014</v>
      </c>
      <c r="R1724" s="8" t="s">
        <v>8325</v>
      </c>
      <c r="S1724" s="8" t="s">
        <v>8347</v>
      </c>
      <c r="T1724" t="b">
        <v>0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79"/>
        <v>42186.25</v>
      </c>
      <c r="K1725">
        <v>1430855315</v>
      </c>
      <c r="L1725" s="11">
        <f t="shared" si="80"/>
        <v>42129.82540509259</v>
      </c>
      <c r="M1725" t="b">
        <v>0</v>
      </c>
      <c r="N1725">
        <v>3</v>
      </c>
      <c r="O1725" t="s">
        <v>8293</v>
      </c>
      <c r="P1725" s="5">
        <f t="shared" si="78"/>
        <v>-0.93500000000000005</v>
      </c>
      <c r="Q1725" s="8">
        <f>SUM(E1725:$E$4115)/E1725</f>
        <v>47547.769923076943</v>
      </c>
      <c r="R1725" s="8" t="s">
        <v>8325</v>
      </c>
      <c r="S1725" s="8" t="s">
        <v>8347</v>
      </c>
      <c r="T1725" t="b">
        <v>0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79"/>
        <v>41942.932430555556</v>
      </c>
      <c r="K1726">
        <v>1412115762</v>
      </c>
      <c r="L1726" s="11">
        <f t="shared" si="80"/>
        <v>41912.932430555556</v>
      </c>
      <c r="M1726" t="b">
        <v>0</v>
      </c>
      <c r="N1726">
        <v>4</v>
      </c>
      <c r="O1726" t="s">
        <v>8293</v>
      </c>
      <c r="P1726" s="5">
        <f t="shared" si="78"/>
        <v>-0.99416666666666664</v>
      </c>
      <c r="Q1726" s="8">
        <f>SUM(E1726:$E$4115)/E1726</f>
        <v>883011.44142857182</v>
      </c>
      <c r="R1726" s="8" t="s">
        <v>8325</v>
      </c>
      <c r="S1726" s="8" t="s">
        <v>8347</v>
      </c>
      <c r="T1726" t="b">
        <v>0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79"/>
        <v>41875.968159722222</v>
      </c>
      <c r="K1727">
        <v>1406330049</v>
      </c>
      <c r="L1727" s="11">
        <f t="shared" si="80"/>
        <v>41845.968159722222</v>
      </c>
      <c r="M1727" t="b">
        <v>0</v>
      </c>
      <c r="N1727">
        <v>9</v>
      </c>
      <c r="O1727" t="s">
        <v>8293</v>
      </c>
      <c r="P1727" s="5">
        <f t="shared" si="78"/>
        <v>-0.89818181818181819</v>
      </c>
      <c r="Q1727" s="8">
        <f>SUM(E1727:$E$4115)/E1727</f>
        <v>55188.152589285739</v>
      </c>
      <c r="R1727" s="8" t="s">
        <v>8325</v>
      </c>
      <c r="S1727" s="8" t="s">
        <v>8347</v>
      </c>
      <c r="T1727" t="b">
        <v>0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79"/>
        <v>41817.919722222221</v>
      </c>
      <c r="K1728">
        <v>1401401064</v>
      </c>
      <c r="L1728" s="11">
        <f t="shared" si="80"/>
        <v>41788.919722222221</v>
      </c>
      <c r="M1728" t="b">
        <v>0</v>
      </c>
      <c r="N1728">
        <v>16</v>
      </c>
      <c r="O1728" t="s">
        <v>8293</v>
      </c>
      <c r="P1728" s="5">
        <f t="shared" si="78"/>
        <v>-0.66215384615384609</v>
      </c>
      <c r="Q1728" s="8">
        <f>SUM(E1728:$E$4115)/E1728</f>
        <v>14073.226525500917</v>
      </c>
      <c r="R1728" s="8" t="s">
        <v>8325</v>
      </c>
      <c r="S1728" s="8" t="s">
        <v>8347</v>
      </c>
      <c r="T1728" t="b">
        <v>0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79"/>
        <v>42099.458333333328</v>
      </c>
      <c r="K1729">
        <v>1423520177</v>
      </c>
      <c r="L1729" s="11">
        <f t="shared" si="80"/>
        <v>42044.927974537037</v>
      </c>
      <c r="M1729" t="b">
        <v>0</v>
      </c>
      <c r="N1729">
        <v>1</v>
      </c>
      <c r="O1729" t="s">
        <v>8293</v>
      </c>
      <c r="P1729" s="5">
        <f t="shared" si="78"/>
        <v>-0.9996666666666667</v>
      </c>
      <c r="Q1729" s="8">
        <f>SUM(E1729:$E$4115)/E1729</f>
        <v>30902609.450000014</v>
      </c>
      <c r="R1729" s="8" t="s">
        <v>8325</v>
      </c>
      <c r="S1729" s="8" t="s">
        <v>8347</v>
      </c>
      <c r="T1729" t="b">
        <v>0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79"/>
        <v>42298.625856481478</v>
      </c>
      <c r="K1730">
        <v>1442847674</v>
      </c>
      <c r="L1730" s="11">
        <f t="shared" si="80"/>
        <v>42268.625856481478</v>
      </c>
      <c r="M1730" t="b">
        <v>0</v>
      </c>
      <c r="N1730">
        <v>7</v>
      </c>
      <c r="O1730" t="s">
        <v>8293</v>
      </c>
      <c r="P1730" s="5">
        <f t="shared" ref="P1730:P1793" si="81">(E1730/D1730)-1</f>
        <v>-0.31599999999999995</v>
      </c>
      <c r="Q1730" s="8">
        <f>SUM(E1730:$E$4115)/E1730</f>
        <v>36143.401695906447</v>
      </c>
      <c r="R1730" s="8" t="s">
        <v>8325</v>
      </c>
      <c r="S1730" s="8" t="s">
        <v>8347</v>
      </c>
      <c r="T1730" t="b">
        <v>0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82">I1731/$W$3+25569</f>
        <v>42531.052152777775</v>
      </c>
      <c r="K1731">
        <v>1460337306</v>
      </c>
      <c r="L1731" s="11">
        <f t="shared" ref="L1731:L1794" si="83">K1731/$W$3+25569</f>
        <v>42471.052152777775</v>
      </c>
      <c r="M1731" t="b">
        <v>0</v>
      </c>
      <c r="N1731">
        <v>0</v>
      </c>
      <c r="O1731" t="s">
        <v>8293</v>
      </c>
      <c r="P1731" s="5">
        <f t="shared" si="81"/>
        <v>-1</v>
      </c>
      <c r="Q1731" s="8" t="e">
        <f>SUM(E1731:$E$4115)/E1731</f>
        <v>#DIV/0!</v>
      </c>
      <c r="R1731" s="8" t="s">
        <v>8325</v>
      </c>
      <c r="S1731" s="8" t="s">
        <v>8347</v>
      </c>
      <c r="T1731" t="b">
        <v>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82"/>
        <v>42302.087766203702</v>
      </c>
      <c r="K1732">
        <v>1443146783</v>
      </c>
      <c r="L1732" s="11">
        <f t="shared" si="83"/>
        <v>42272.087766203702</v>
      </c>
      <c r="M1732" t="b">
        <v>0</v>
      </c>
      <c r="N1732">
        <v>0</v>
      </c>
      <c r="O1732" t="s">
        <v>8293</v>
      </c>
      <c r="P1732" s="5">
        <f t="shared" si="81"/>
        <v>-1</v>
      </c>
      <c r="Q1732" s="8" t="e">
        <f>SUM(E1732:$E$4115)/E1732</f>
        <v>#DIV/0!</v>
      </c>
      <c r="R1732" s="8" t="s">
        <v>8325</v>
      </c>
      <c r="S1732" s="8" t="s">
        <v>8347</v>
      </c>
      <c r="T1732" t="b">
        <v>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82"/>
        <v>42166.625</v>
      </c>
      <c r="K1733">
        <v>1432849552</v>
      </c>
      <c r="L1733" s="11">
        <f t="shared" si="83"/>
        <v>42152.906851851847</v>
      </c>
      <c r="M1733" t="b">
        <v>0</v>
      </c>
      <c r="N1733">
        <v>0</v>
      </c>
      <c r="O1733" t="s">
        <v>8293</v>
      </c>
      <c r="P1733" s="5">
        <f t="shared" si="81"/>
        <v>-1</v>
      </c>
      <c r="Q1733" s="8" t="e">
        <f>SUM(E1733:$E$4115)/E1733</f>
        <v>#DIV/0!</v>
      </c>
      <c r="R1733" s="8" t="s">
        <v>8325</v>
      </c>
      <c r="S1733" s="8" t="s">
        <v>8347</v>
      </c>
      <c r="T1733" t="b">
        <v>0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82"/>
        <v>42385.208333333328</v>
      </c>
      <c r="K1734">
        <v>1447777481</v>
      </c>
      <c r="L1734" s="11">
        <f t="shared" si="83"/>
        <v>42325.683807870373</v>
      </c>
      <c r="M1734" t="b">
        <v>0</v>
      </c>
      <c r="N1734">
        <v>0</v>
      </c>
      <c r="O1734" t="s">
        <v>8293</v>
      </c>
      <c r="P1734" s="5">
        <f t="shared" si="81"/>
        <v>-1</v>
      </c>
      <c r="Q1734" s="8" t="e">
        <f>SUM(E1734:$E$4115)/E1734</f>
        <v>#DIV/0!</v>
      </c>
      <c r="R1734" s="8" t="s">
        <v>8325</v>
      </c>
      <c r="S1734" s="8" t="s">
        <v>8347</v>
      </c>
      <c r="T1734" t="b">
        <v>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82"/>
        <v>42626.895833333328</v>
      </c>
      <c r="K1735">
        <v>1472746374</v>
      </c>
      <c r="L1735" s="11">
        <f t="shared" si="83"/>
        <v>42614.675625000003</v>
      </c>
      <c r="M1735" t="b">
        <v>0</v>
      </c>
      <c r="N1735">
        <v>0</v>
      </c>
      <c r="O1735" t="s">
        <v>8293</v>
      </c>
      <c r="P1735" s="5">
        <f t="shared" si="81"/>
        <v>-1</v>
      </c>
      <c r="Q1735" s="8" t="e">
        <f>SUM(E1735:$E$4115)/E1735</f>
        <v>#DIV/0!</v>
      </c>
      <c r="R1735" s="8" t="s">
        <v>8325</v>
      </c>
      <c r="S1735" s="8" t="s">
        <v>8347</v>
      </c>
      <c r="T1735" t="b">
        <v>0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82"/>
        <v>42132.036527777775</v>
      </c>
      <c r="K1736">
        <v>1428454356</v>
      </c>
      <c r="L1736" s="11">
        <f t="shared" si="83"/>
        <v>42102.036527777775</v>
      </c>
      <c r="M1736" t="b">
        <v>0</v>
      </c>
      <c r="N1736">
        <v>1</v>
      </c>
      <c r="O1736" t="s">
        <v>8293</v>
      </c>
      <c r="P1736" s="5">
        <f t="shared" si="81"/>
        <v>-0.99977777777777777</v>
      </c>
      <c r="Q1736" s="8">
        <f>SUM(E1736:$E$4115)/E1736</f>
        <v>30901753.450000014</v>
      </c>
      <c r="R1736" s="8" t="s">
        <v>8325</v>
      </c>
      <c r="S1736" s="8" t="s">
        <v>8347</v>
      </c>
      <c r="T1736" t="b">
        <v>0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82"/>
        <v>42589.81417824074</v>
      </c>
      <c r="K1737">
        <v>1468006345</v>
      </c>
      <c r="L1737" s="11">
        <f t="shared" si="83"/>
        <v>42559.81417824074</v>
      </c>
      <c r="M1737" t="b">
        <v>0</v>
      </c>
      <c r="N1737">
        <v>2</v>
      </c>
      <c r="O1737" t="s">
        <v>8293</v>
      </c>
      <c r="P1737" s="5">
        <f t="shared" si="81"/>
        <v>-0.89</v>
      </c>
      <c r="Q1737" s="8">
        <f>SUM(E1737:$E$4115)/E1737</f>
        <v>280925.02227272739</v>
      </c>
      <c r="R1737" s="8" t="s">
        <v>8325</v>
      </c>
      <c r="S1737" s="8" t="s">
        <v>8347</v>
      </c>
      <c r="T1737" t="b">
        <v>0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82"/>
        <v>42316.90315972222</v>
      </c>
      <c r="K1738">
        <v>1444423233</v>
      </c>
      <c r="L1738" s="11">
        <f t="shared" si="83"/>
        <v>42286.861493055556</v>
      </c>
      <c r="M1738" t="b">
        <v>0</v>
      </c>
      <c r="N1738">
        <v>1</v>
      </c>
      <c r="O1738" t="s">
        <v>8293</v>
      </c>
      <c r="P1738" s="5">
        <f t="shared" si="81"/>
        <v>-0.9926666666666667</v>
      </c>
      <c r="Q1738" s="8">
        <f>SUM(E1738:$E$4115)/E1738</f>
        <v>1404620.111363637</v>
      </c>
      <c r="R1738" s="8" t="s">
        <v>8325</v>
      </c>
      <c r="S1738" s="8" t="s">
        <v>8347</v>
      </c>
      <c r="T1738" t="b">
        <v>0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82"/>
        <v>42205.948981481481</v>
      </c>
      <c r="K1739">
        <v>1434840392</v>
      </c>
      <c r="L1739" s="11">
        <f t="shared" si="83"/>
        <v>42175.948981481481</v>
      </c>
      <c r="M1739" t="b">
        <v>0</v>
      </c>
      <c r="N1739">
        <v>15</v>
      </c>
      <c r="O1739" t="s">
        <v>8293</v>
      </c>
      <c r="P1739" s="5">
        <f t="shared" si="81"/>
        <v>-0.78749999999999998</v>
      </c>
      <c r="Q1739" s="8">
        <f>SUM(E1739:$E$4115)/E1739</f>
        <v>36354.847588235309</v>
      </c>
      <c r="R1739" s="8" t="s">
        <v>8325</v>
      </c>
      <c r="S1739" s="8" t="s">
        <v>8347</v>
      </c>
      <c r="T1739" t="b">
        <v>0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82"/>
        <v>41914.874328703707</v>
      </c>
      <c r="K1740">
        <v>1409691542</v>
      </c>
      <c r="L1740" s="11">
        <f t="shared" si="83"/>
        <v>41884.874328703707</v>
      </c>
      <c r="M1740" t="b">
        <v>0</v>
      </c>
      <c r="N1740">
        <v>1</v>
      </c>
      <c r="O1740" t="s">
        <v>8293</v>
      </c>
      <c r="P1740" s="5">
        <f t="shared" si="81"/>
        <v>-0.996</v>
      </c>
      <c r="Q1740" s="8">
        <f>SUM(E1740:$E$4115)/E1740</f>
        <v>1545038.5225000007</v>
      </c>
      <c r="R1740" s="8" t="s">
        <v>8325</v>
      </c>
      <c r="S1740" s="8" t="s">
        <v>8347</v>
      </c>
      <c r="T1740" t="b">
        <v>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82"/>
        <v>42494.832546296297</v>
      </c>
      <c r="K1741">
        <v>1457297932</v>
      </c>
      <c r="L1741" s="11">
        <f t="shared" si="83"/>
        <v>42435.874212962968</v>
      </c>
      <c r="M1741" t="b">
        <v>0</v>
      </c>
      <c r="N1741">
        <v>1</v>
      </c>
      <c r="O1741" t="s">
        <v>8293</v>
      </c>
      <c r="P1741" s="5">
        <f t="shared" si="81"/>
        <v>-0.999</v>
      </c>
      <c r="Q1741" s="8">
        <f>SUM(E1741:$E$4115)/E1741</f>
        <v>30900750.450000014</v>
      </c>
      <c r="R1741" s="8" t="s">
        <v>8325</v>
      </c>
      <c r="S1741" s="8" t="s">
        <v>8347</v>
      </c>
      <c r="T1741" t="b">
        <v>0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82"/>
        <v>42201.817384259259</v>
      </c>
      <c r="K1742">
        <v>1434483422</v>
      </c>
      <c r="L1742" s="11">
        <f t="shared" si="83"/>
        <v>42171.817384259259</v>
      </c>
      <c r="M1742" t="b">
        <v>0</v>
      </c>
      <c r="N1742">
        <v>0</v>
      </c>
      <c r="O1742" t="s">
        <v>8293</v>
      </c>
      <c r="P1742" s="5">
        <f t="shared" si="81"/>
        <v>-1</v>
      </c>
      <c r="Q1742" s="8" t="e">
        <f>SUM(E1742:$E$4115)/E1742</f>
        <v>#DIV/0!</v>
      </c>
      <c r="R1742" s="8" t="s">
        <v>8325</v>
      </c>
      <c r="S1742" s="8" t="s">
        <v>8347</v>
      </c>
      <c r="T1742" t="b">
        <v>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82"/>
        <v>42165.628136574072</v>
      </c>
      <c r="K1743">
        <v>1430060671</v>
      </c>
      <c r="L1743" s="11">
        <f t="shared" si="83"/>
        <v>42120.628136574072</v>
      </c>
      <c r="M1743" t="b">
        <v>0</v>
      </c>
      <c r="N1743">
        <v>52</v>
      </c>
      <c r="O1743" t="s">
        <v>8285</v>
      </c>
      <c r="P1743" s="5">
        <f t="shared" si="81"/>
        <v>0.10833333333333339</v>
      </c>
      <c r="Q1743" s="8">
        <f>SUM(E1743:$E$4115)/E1743</f>
        <v>23233.646203007531</v>
      </c>
      <c r="R1743" s="8" t="s">
        <v>8338</v>
      </c>
      <c r="S1743" s="8" t="s">
        <v>8339</v>
      </c>
      <c r="T1743" t="b">
        <v>1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82"/>
        <v>42742.875</v>
      </c>
      <c r="K1744">
        <v>1481058170</v>
      </c>
      <c r="L1744" s="11">
        <f t="shared" si="83"/>
        <v>42710.876967592594</v>
      </c>
      <c r="M1744" t="b">
        <v>0</v>
      </c>
      <c r="N1744">
        <v>34</v>
      </c>
      <c r="O1744" t="s">
        <v>8285</v>
      </c>
      <c r="P1744" s="5">
        <f t="shared" si="81"/>
        <v>8.7499999999999911E-2</v>
      </c>
      <c r="Q1744" s="8">
        <f>SUM(E1744:$E$4115)/E1744</f>
        <v>14206.629632183915</v>
      </c>
      <c r="R1744" s="8" t="s">
        <v>8338</v>
      </c>
      <c r="S1744" s="8" t="s">
        <v>8339</v>
      </c>
      <c r="T1744" t="b">
        <v>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82"/>
        <v>42609.165972222225</v>
      </c>
      <c r="K1745">
        <v>1470348775</v>
      </c>
      <c r="L1745" s="11">
        <f t="shared" si="83"/>
        <v>42586.925636574073</v>
      </c>
      <c r="M1745" t="b">
        <v>0</v>
      </c>
      <c r="N1745">
        <v>67</v>
      </c>
      <c r="O1745" t="s">
        <v>8285</v>
      </c>
      <c r="P1745" s="5">
        <f t="shared" si="81"/>
        <v>4.1666666666666519E-3</v>
      </c>
      <c r="Q1745" s="8">
        <f>SUM(E1745:$E$4115)/E1745</f>
        <v>5128.1733526970975</v>
      </c>
      <c r="R1745" s="8" t="s">
        <v>8338</v>
      </c>
      <c r="S1745" s="8" t="s">
        <v>8339</v>
      </c>
      <c r="T1745" t="b">
        <v>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82"/>
        <v>42071.563391203701</v>
      </c>
      <c r="K1746">
        <v>1421937077</v>
      </c>
      <c r="L1746" s="11">
        <f t="shared" si="83"/>
        <v>42026.605057870373</v>
      </c>
      <c r="M1746" t="b">
        <v>0</v>
      </c>
      <c r="N1746">
        <v>70</v>
      </c>
      <c r="O1746" t="s">
        <v>8285</v>
      </c>
      <c r="P1746" s="5">
        <f t="shared" si="81"/>
        <v>0.18454545454545457</v>
      </c>
      <c r="Q1746" s="8">
        <f>SUM(E1746:$E$4115)/E1746</f>
        <v>4741.5532540291661</v>
      </c>
      <c r="R1746" s="8" t="s">
        <v>8338</v>
      </c>
      <c r="S1746" s="8" t="s">
        <v>8339</v>
      </c>
      <c r="T1746" t="b">
        <v>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82"/>
        <v>42726.083333333328</v>
      </c>
      <c r="K1747">
        <v>1479276838</v>
      </c>
      <c r="L1747" s="11">
        <f t="shared" si="83"/>
        <v>42690.259699074071</v>
      </c>
      <c r="M1747" t="b">
        <v>0</v>
      </c>
      <c r="N1747">
        <v>89</v>
      </c>
      <c r="O1747" t="s">
        <v>8285</v>
      </c>
      <c r="P1747" s="5">
        <f t="shared" si="81"/>
        <v>0.14014285714285712</v>
      </c>
      <c r="Q1747" s="8">
        <f>SUM(E1747:$E$4115)/E1747</f>
        <v>3869.7787808545313</v>
      </c>
      <c r="R1747" s="8" t="s">
        <v>8338</v>
      </c>
      <c r="S1747" s="8" t="s">
        <v>8339</v>
      </c>
      <c r="T1747" t="b">
        <v>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82"/>
        <v>42698.083333333328</v>
      </c>
      <c r="K1748">
        <v>1477368867</v>
      </c>
      <c r="L1748" s="11">
        <f t="shared" si="83"/>
        <v>42668.176701388889</v>
      </c>
      <c r="M1748" t="b">
        <v>0</v>
      </c>
      <c r="N1748">
        <v>107</v>
      </c>
      <c r="O1748" t="s">
        <v>8285</v>
      </c>
      <c r="P1748" s="5">
        <f t="shared" si="81"/>
        <v>0.48100000000000009</v>
      </c>
      <c r="Q1748" s="8">
        <f>SUM(E1748:$E$4115)/E1748</f>
        <v>1389.9042741390958</v>
      </c>
      <c r="R1748" s="8" t="s">
        <v>8338</v>
      </c>
      <c r="S1748" s="8" t="s">
        <v>8339</v>
      </c>
      <c r="T1748" t="b">
        <v>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82"/>
        <v>42321.625</v>
      </c>
      <c r="K1749">
        <v>1444904830</v>
      </c>
      <c r="L1749" s="11">
        <f t="shared" si="83"/>
        <v>42292.435532407406</v>
      </c>
      <c r="M1749" t="b">
        <v>0</v>
      </c>
      <c r="N1749">
        <v>159</v>
      </c>
      <c r="O1749" t="s">
        <v>8285</v>
      </c>
      <c r="P1749" s="5">
        <f t="shared" si="81"/>
        <v>4.9555555555555575E-2</v>
      </c>
      <c r="Q1749" s="8">
        <f>SUM(E1749:$E$4115)/E1749</f>
        <v>3266.4099565953857</v>
      </c>
      <c r="R1749" s="8" t="s">
        <v>8338</v>
      </c>
      <c r="S1749" s="8" t="s">
        <v>8339</v>
      </c>
      <c r="T1749" t="b">
        <v>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82"/>
        <v>42249.950729166667</v>
      </c>
      <c r="K1750">
        <v>1438642143</v>
      </c>
      <c r="L1750" s="11">
        <f t="shared" si="83"/>
        <v>42219.950729166667</v>
      </c>
      <c r="M1750" t="b">
        <v>0</v>
      </c>
      <c r="N1750">
        <v>181</v>
      </c>
      <c r="O1750" t="s">
        <v>8285</v>
      </c>
      <c r="P1750" s="5">
        <f t="shared" si="81"/>
        <v>0.29947999999999997</v>
      </c>
      <c r="Q1750" s="8">
        <f>SUM(E1750:$E$4115)/E1750</f>
        <v>474.72931403330585</v>
      </c>
      <c r="R1750" s="8" t="s">
        <v>8338</v>
      </c>
      <c r="S1750" s="8" t="s">
        <v>8339</v>
      </c>
      <c r="T1750" t="b">
        <v>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82"/>
        <v>42795.791666666672</v>
      </c>
      <c r="K1751">
        <v>1485213921</v>
      </c>
      <c r="L1751" s="11">
        <f t="shared" si="83"/>
        <v>42758.975937499999</v>
      </c>
      <c r="M1751" t="b">
        <v>0</v>
      </c>
      <c r="N1751">
        <v>131</v>
      </c>
      <c r="O1751" t="s">
        <v>8285</v>
      </c>
      <c r="P1751" s="5">
        <f t="shared" si="81"/>
        <v>0.23487562189054723</v>
      </c>
      <c r="Q1751" s="8">
        <f>SUM(E1751:$E$4115)/E1751</f>
        <v>2480.1650578139488</v>
      </c>
      <c r="R1751" s="8" t="s">
        <v>8338</v>
      </c>
      <c r="S1751" s="8" t="s">
        <v>8339</v>
      </c>
      <c r="T1751" t="b">
        <v>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82"/>
        <v>42479.836851851855</v>
      </c>
      <c r="K1752">
        <v>1458936304</v>
      </c>
      <c r="L1752" s="11">
        <f t="shared" si="83"/>
        <v>42454.836851851855</v>
      </c>
      <c r="M1752" t="b">
        <v>0</v>
      </c>
      <c r="N1752">
        <v>125</v>
      </c>
      <c r="O1752" t="s">
        <v>8285</v>
      </c>
      <c r="P1752" s="5">
        <f t="shared" si="81"/>
        <v>1.0162</v>
      </c>
      <c r="Q1752" s="8">
        <f>SUM(E1752:$E$4115)/E1752</f>
        <v>3052.046220613036</v>
      </c>
      <c r="R1752" s="8" t="s">
        <v>8338</v>
      </c>
      <c r="S1752" s="8" t="s">
        <v>8339</v>
      </c>
      <c r="T1752" t="b">
        <v>1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82"/>
        <v>42082.739849537036</v>
      </c>
      <c r="K1753">
        <v>1424198723</v>
      </c>
      <c r="L1753" s="11">
        <f t="shared" si="83"/>
        <v>42052.7815162037</v>
      </c>
      <c r="M1753" t="b">
        <v>0</v>
      </c>
      <c r="N1753">
        <v>61</v>
      </c>
      <c r="O1753" t="s">
        <v>8285</v>
      </c>
      <c r="P1753" s="5">
        <f t="shared" si="81"/>
        <v>2.8999999999999915E-2</v>
      </c>
      <c r="Q1753" s="8">
        <f>SUM(E1753:$E$4115)/E1753</f>
        <v>2989.0764771622949</v>
      </c>
      <c r="R1753" s="8" t="s">
        <v>8338</v>
      </c>
      <c r="S1753" s="8" t="s">
        <v>8339</v>
      </c>
      <c r="T1753" t="b">
        <v>1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82"/>
        <v>42657.253263888888</v>
      </c>
      <c r="K1754">
        <v>1473833082</v>
      </c>
      <c r="L1754" s="11">
        <f t="shared" si="83"/>
        <v>42627.253263888888</v>
      </c>
      <c r="M1754" t="b">
        <v>0</v>
      </c>
      <c r="N1754">
        <v>90</v>
      </c>
      <c r="O1754" t="s">
        <v>8285</v>
      </c>
      <c r="P1754" s="5">
        <f t="shared" si="81"/>
        <v>1.6016666666666666</v>
      </c>
      <c r="Q1754" s="8">
        <f>SUM(E1754:$E$4115)/E1754</f>
        <v>9848.5928731582371</v>
      </c>
      <c r="R1754" s="8" t="s">
        <v>8338</v>
      </c>
      <c r="S1754" s="8" t="s">
        <v>8339</v>
      </c>
      <c r="T1754" t="b">
        <v>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82"/>
        <v>42450.707962962959</v>
      </c>
      <c r="K1755">
        <v>1455991168</v>
      </c>
      <c r="L1755" s="11">
        <f t="shared" si="83"/>
        <v>42420.74962962963</v>
      </c>
      <c r="M1755" t="b">
        <v>0</v>
      </c>
      <c r="N1755">
        <v>35</v>
      </c>
      <c r="O1755" t="s">
        <v>8285</v>
      </c>
      <c r="P1755" s="5">
        <f t="shared" si="81"/>
        <v>8.0000000000000071E-2</v>
      </c>
      <c r="Q1755" s="8">
        <f>SUM(E1755:$E$4115)/E1755</f>
        <v>1897.7891944444452</v>
      </c>
      <c r="R1755" s="8" t="s">
        <v>8338</v>
      </c>
      <c r="S1755" s="8" t="s">
        <v>8339</v>
      </c>
      <c r="T1755" t="b">
        <v>1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82"/>
        <v>42097.835104166668</v>
      </c>
      <c r="K1756">
        <v>1425502953</v>
      </c>
      <c r="L1756" s="11">
        <f t="shared" si="83"/>
        <v>42067.876770833333</v>
      </c>
      <c r="M1756" t="b">
        <v>0</v>
      </c>
      <c r="N1756">
        <v>90</v>
      </c>
      <c r="O1756" t="s">
        <v>8285</v>
      </c>
      <c r="P1756" s="5">
        <f t="shared" si="81"/>
        <v>0.10529411764705876</v>
      </c>
      <c r="Q1756" s="8">
        <f>SUM(E1756:$E$4115)/E1756</f>
        <v>3270.6742895157013</v>
      </c>
      <c r="R1756" s="8" t="s">
        <v>8338</v>
      </c>
      <c r="S1756" s="8" t="s">
        <v>8339</v>
      </c>
      <c r="T1756" t="b">
        <v>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82"/>
        <v>42282.788900462961</v>
      </c>
      <c r="K1757">
        <v>1441479361</v>
      </c>
      <c r="L1757" s="11">
        <f t="shared" si="83"/>
        <v>42252.788900462961</v>
      </c>
      <c r="M1757" t="b">
        <v>0</v>
      </c>
      <c r="N1757">
        <v>4</v>
      </c>
      <c r="O1757" t="s">
        <v>8285</v>
      </c>
      <c r="P1757" s="5">
        <f t="shared" si="81"/>
        <v>0.19999999999999996</v>
      </c>
      <c r="Q1757" s="8">
        <f>SUM(E1757:$E$4115)/E1757</f>
        <v>1023952.9983333338</v>
      </c>
      <c r="R1757" s="8" t="s">
        <v>8338</v>
      </c>
      <c r="S1757" s="8" t="s">
        <v>8339</v>
      </c>
      <c r="T1757" t="b">
        <v>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82"/>
        <v>42611.167465277773</v>
      </c>
      <c r="K1758">
        <v>1468987269</v>
      </c>
      <c r="L1758" s="11">
        <f t="shared" si="83"/>
        <v>42571.167465277773</v>
      </c>
      <c r="M1758" t="b">
        <v>0</v>
      </c>
      <c r="N1758">
        <v>120</v>
      </c>
      <c r="O1758" t="s">
        <v>8285</v>
      </c>
      <c r="P1758" s="5">
        <f t="shared" si="81"/>
        <v>2.8290909090909144E-2</v>
      </c>
      <c r="Q1758" s="8">
        <f>SUM(E1758:$E$4115)/E1758</f>
        <v>5431.5298023198266</v>
      </c>
      <c r="R1758" s="8" t="s">
        <v>8338</v>
      </c>
      <c r="S1758" s="8" t="s">
        <v>8339</v>
      </c>
      <c r="T1758" t="b">
        <v>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82"/>
        <v>42763.811805555553</v>
      </c>
      <c r="K1759">
        <v>1483041083</v>
      </c>
      <c r="L1759" s="11">
        <f t="shared" si="83"/>
        <v>42733.827349537038</v>
      </c>
      <c r="M1759" t="b">
        <v>0</v>
      </c>
      <c r="N1759">
        <v>14</v>
      </c>
      <c r="O1759" t="s">
        <v>8285</v>
      </c>
      <c r="P1759" s="5">
        <f t="shared" si="81"/>
        <v>0.15999999999999992</v>
      </c>
      <c r="Q1759" s="8">
        <f>SUM(E1759:$E$4115)/E1759</f>
        <v>5295.3283362068987</v>
      </c>
      <c r="R1759" s="8" t="s">
        <v>8338</v>
      </c>
      <c r="S1759" s="8" t="s">
        <v>8339</v>
      </c>
      <c r="T1759" t="b">
        <v>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82"/>
        <v>42565.955925925926</v>
      </c>
      <c r="K1760">
        <v>1463352992</v>
      </c>
      <c r="L1760" s="11">
        <f t="shared" si="83"/>
        <v>42505.955925925926</v>
      </c>
      <c r="M1760" t="b">
        <v>0</v>
      </c>
      <c r="N1760">
        <v>27</v>
      </c>
      <c r="O1760" t="s">
        <v>8285</v>
      </c>
      <c r="P1760" s="5">
        <f t="shared" si="81"/>
        <v>0.14700000000000002</v>
      </c>
      <c r="Q1760" s="8">
        <f>SUM(E1760:$E$4115)/E1760</f>
        <v>26771.669006102889</v>
      </c>
      <c r="R1760" s="8" t="s">
        <v>8338</v>
      </c>
      <c r="S1760" s="8" t="s">
        <v>8339</v>
      </c>
      <c r="T1760" t="b">
        <v>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82"/>
        <v>42088.787372685183</v>
      </c>
      <c r="K1761">
        <v>1425585229</v>
      </c>
      <c r="L1761" s="11">
        <f t="shared" si="83"/>
        <v>42068.829039351855</v>
      </c>
      <c r="M1761" t="b">
        <v>0</v>
      </c>
      <c r="N1761">
        <v>49</v>
      </c>
      <c r="O1761" t="s">
        <v>8285</v>
      </c>
      <c r="P1761" s="5">
        <f t="shared" si="81"/>
        <v>6.6000000000000059E-2</v>
      </c>
      <c r="Q1761" s="8">
        <f>SUM(E1761:$E$4115)/E1761</f>
        <v>5760.9676078799275</v>
      </c>
      <c r="R1761" s="8" t="s">
        <v>8338</v>
      </c>
      <c r="S1761" s="8" t="s">
        <v>8339</v>
      </c>
      <c r="T1761" t="b">
        <v>1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82"/>
        <v>42425.67260416667</v>
      </c>
      <c r="K1762">
        <v>1454688513</v>
      </c>
      <c r="L1762" s="11">
        <f t="shared" si="83"/>
        <v>42405.67260416667</v>
      </c>
      <c r="M1762" t="b">
        <v>0</v>
      </c>
      <c r="N1762">
        <v>102</v>
      </c>
      <c r="O1762" t="s">
        <v>8285</v>
      </c>
      <c r="P1762" s="5">
        <f t="shared" si="81"/>
        <v>0.65440000000000009</v>
      </c>
      <c r="Q1762" s="8">
        <f>SUM(E1762:$E$4115)/E1762</f>
        <v>3711.3911206479706</v>
      </c>
      <c r="R1762" s="8" t="s">
        <v>8338</v>
      </c>
      <c r="S1762" s="8" t="s">
        <v>8339</v>
      </c>
      <c r="T1762" t="b">
        <v>1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82"/>
        <v>42259.567824074074</v>
      </c>
      <c r="K1763">
        <v>1437745060</v>
      </c>
      <c r="L1763" s="11">
        <f t="shared" si="83"/>
        <v>42209.567824074074</v>
      </c>
      <c r="M1763" t="b">
        <v>0</v>
      </c>
      <c r="N1763">
        <v>3</v>
      </c>
      <c r="O1763" t="s">
        <v>8285</v>
      </c>
      <c r="P1763" s="5">
        <f t="shared" si="81"/>
        <v>0.55000000000000004</v>
      </c>
      <c r="Q1763" s="8">
        <f>SUM(E1763:$E$4115)/E1763</f>
        <v>198015.19580645169</v>
      </c>
      <c r="R1763" s="8" t="s">
        <v>8338</v>
      </c>
      <c r="S1763" s="8" t="s">
        <v>8339</v>
      </c>
      <c r="T1763" t="b">
        <v>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82"/>
        <v>42440.982002314813</v>
      </c>
      <c r="K1764">
        <v>1455147245</v>
      </c>
      <c r="L1764" s="11">
        <f t="shared" si="83"/>
        <v>42410.982002314813</v>
      </c>
      <c r="M1764" t="b">
        <v>0</v>
      </c>
      <c r="N1764">
        <v>25</v>
      </c>
      <c r="O1764" t="s">
        <v>8285</v>
      </c>
      <c r="P1764" s="5">
        <f t="shared" si="81"/>
        <v>7.85</v>
      </c>
      <c r="Q1764" s="8">
        <f>SUM(E1764:$E$4115)/E1764</f>
        <v>34680.452372881373</v>
      </c>
      <c r="R1764" s="8" t="s">
        <v>8338</v>
      </c>
      <c r="S1764" s="8" t="s">
        <v>8339</v>
      </c>
      <c r="T1764" t="b">
        <v>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82"/>
        <v>42666.868518518517</v>
      </c>
      <c r="K1765">
        <v>1474663840</v>
      </c>
      <c r="L1765" s="11">
        <f t="shared" si="83"/>
        <v>42636.868518518517</v>
      </c>
      <c r="M1765" t="b">
        <v>0</v>
      </c>
      <c r="N1765">
        <v>118</v>
      </c>
      <c r="O1765" t="s">
        <v>8285</v>
      </c>
      <c r="P1765" s="5">
        <f t="shared" si="81"/>
        <v>1.9083333333333341E-2</v>
      </c>
      <c r="Q1765" s="8">
        <f>SUM(E1765:$E$4115)/E1765</f>
        <v>2509.7158680186453</v>
      </c>
      <c r="R1765" s="8" t="s">
        <v>8338</v>
      </c>
      <c r="S1765" s="8" t="s">
        <v>8339</v>
      </c>
      <c r="T1765" t="b">
        <v>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82"/>
        <v>41854.485868055555</v>
      </c>
      <c r="K1766">
        <v>1404560379</v>
      </c>
      <c r="L1766" s="11">
        <f t="shared" si="83"/>
        <v>41825.485868055555</v>
      </c>
      <c r="M1766" t="b">
        <v>1</v>
      </c>
      <c r="N1766">
        <v>39</v>
      </c>
      <c r="O1766" t="s">
        <v>8285</v>
      </c>
      <c r="P1766" s="5">
        <f t="shared" si="81"/>
        <v>-0.80400000000000005</v>
      </c>
      <c r="Q1766" s="8">
        <f>SUM(E1766:$E$4115)/E1766</f>
        <v>14229.631887755108</v>
      </c>
      <c r="R1766" s="8" t="s">
        <v>8338</v>
      </c>
      <c r="S1766" s="8" t="s">
        <v>8339</v>
      </c>
      <c r="T1766" t="b">
        <v>0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82"/>
        <v>41864.980462962965</v>
      </c>
      <c r="K1767">
        <v>1405380712</v>
      </c>
      <c r="L1767" s="11">
        <f t="shared" si="83"/>
        <v>41834.980462962965</v>
      </c>
      <c r="M1767" t="b">
        <v>1</v>
      </c>
      <c r="N1767">
        <v>103</v>
      </c>
      <c r="O1767" t="s">
        <v>8285</v>
      </c>
      <c r="P1767" s="5">
        <f t="shared" si="81"/>
        <v>-0.40532160000000006</v>
      </c>
      <c r="Q1767" s="8">
        <f>SUM(E1767:$E$4115)/E1767</f>
        <v>4126.8598758589533</v>
      </c>
      <c r="R1767" s="8" t="s">
        <v>8338</v>
      </c>
      <c r="S1767" s="8" t="s">
        <v>8339</v>
      </c>
      <c r="T1767" t="b">
        <v>0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82"/>
        <v>41876.859814814816</v>
      </c>
      <c r="K1768">
        <v>1407184688</v>
      </c>
      <c r="L1768" s="11">
        <f t="shared" si="83"/>
        <v>41855.859814814816</v>
      </c>
      <c r="M1768" t="b">
        <v>1</v>
      </c>
      <c r="N1768">
        <v>0</v>
      </c>
      <c r="O1768" t="s">
        <v>8285</v>
      </c>
      <c r="P1768" s="5">
        <f t="shared" si="81"/>
        <v>-1</v>
      </c>
      <c r="Q1768" s="8" t="e">
        <f>SUM(E1768:$E$4115)/E1768</f>
        <v>#DIV/0!</v>
      </c>
      <c r="R1768" s="8" t="s">
        <v>8338</v>
      </c>
      <c r="S1768" s="8" t="s">
        <v>8339</v>
      </c>
      <c r="T1768" t="b">
        <v>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82"/>
        <v>41854.658379629633</v>
      </c>
      <c r="K1769">
        <v>1404488884</v>
      </c>
      <c r="L1769" s="11">
        <f t="shared" si="83"/>
        <v>41824.658379629633</v>
      </c>
      <c r="M1769" t="b">
        <v>1</v>
      </c>
      <c r="N1769">
        <v>39</v>
      </c>
      <c r="O1769" t="s">
        <v>8285</v>
      </c>
      <c r="P1769" s="5">
        <f t="shared" si="81"/>
        <v>-0.54279999999999995</v>
      </c>
      <c r="Q1769" s="8">
        <f>SUM(E1769:$E$4115)/E1769</f>
        <v>13416.227852143487</v>
      </c>
      <c r="R1769" s="8" t="s">
        <v>8338</v>
      </c>
      <c r="S1769" s="8" t="s">
        <v>8339</v>
      </c>
      <c r="T1769" t="b">
        <v>0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82"/>
        <v>41909.560694444444</v>
      </c>
      <c r="K1770">
        <v>1406640444</v>
      </c>
      <c r="L1770" s="11">
        <f t="shared" si="83"/>
        <v>41849.560694444444</v>
      </c>
      <c r="M1770" t="b">
        <v>1</v>
      </c>
      <c r="N1770">
        <v>15</v>
      </c>
      <c r="O1770" t="s">
        <v>8285</v>
      </c>
      <c r="P1770" s="5">
        <f t="shared" si="81"/>
        <v>-0.96260000000000001</v>
      </c>
      <c r="Q1770" s="8">
        <f>SUM(E1770:$E$4115)/E1770</f>
        <v>163995.78005347599</v>
      </c>
      <c r="R1770" s="8" t="s">
        <v>8338</v>
      </c>
      <c r="S1770" s="8" t="s">
        <v>8339</v>
      </c>
      <c r="T1770" t="b">
        <v>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82"/>
        <v>42017.818969907406</v>
      </c>
      <c r="K1771">
        <v>1418585959</v>
      </c>
      <c r="L1771" s="11">
        <f t="shared" si="83"/>
        <v>41987.818969907406</v>
      </c>
      <c r="M1771" t="b">
        <v>1</v>
      </c>
      <c r="N1771">
        <v>22</v>
      </c>
      <c r="O1771" t="s">
        <v>8285</v>
      </c>
      <c r="P1771" s="5">
        <f t="shared" si="81"/>
        <v>-0.97297500000000003</v>
      </c>
      <c r="Q1771" s="8">
        <f>SUM(E1771:$E$4115)/E1771</f>
        <v>28369.124764107321</v>
      </c>
      <c r="R1771" s="8" t="s">
        <v>8338</v>
      </c>
      <c r="S1771" s="8" t="s">
        <v>8339</v>
      </c>
      <c r="T1771" t="b">
        <v>0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82"/>
        <v>41926.780023148152</v>
      </c>
      <c r="K1772">
        <v>1410288194</v>
      </c>
      <c r="L1772" s="11">
        <f t="shared" si="83"/>
        <v>41891.780023148152</v>
      </c>
      <c r="M1772" t="b">
        <v>1</v>
      </c>
      <c r="N1772">
        <v>92</v>
      </c>
      <c r="O1772" t="s">
        <v>8285</v>
      </c>
      <c r="P1772" s="5">
        <f t="shared" si="81"/>
        <v>-0.43485714285714283</v>
      </c>
      <c r="Q1772" s="8">
        <f>SUM(E1772:$E$4115)/E1772</f>
        <v>2214.7871493572161</v>
      </c>
      <c r="R1772" s="8" t="s">
        <v>8338</v>
      </c>
      <c r="S1772" s="8" t="s">
        <v>8339</v>
      </c>
      <c r="T1772" t="b">
        <v>0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82"/>
        <v>41935.979629629626</v>
      </c>
      <c r="K1773">
        <v>1411515040</v>
      </c>
      <c r="L1773" s="11">
        <f t="shared" si="83"/>
        <v>41905.979629629626</v>
      </c>
      <c r="M1773" t="b">
        <v>1</v>
      </c>
      <c r="N1773">
        <v>25</v>
      </c>
      <c r="O1773" t="s">
        <v>8285</v>
      </c>
      <c r="P1773" s="5">
        <f t="shared" si="81"/>
        <v>-0.78690476190476188</v>
      </c>
      <c r="Q1773" s="8">
        <f>SUM(E1773:$E$4115)/E1773</f>
        <v>34248.152927374314</v>
      </c>
      <c r="R1773" s="8" t="s">
        <v>8338</v>
      </c>
      <c r="S1773" s="8" t="s">
        <v>8339</v>
      </c>
      <c r="T1773" t="b">
        <v>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82"/>
        <v>41826.718009259261</v>
      </c>
      <c r="K1774">
        <v>1399482836</v>
      </c>
      <c r="L1774" s="11">
        <f t="shared" si="83"/>
        <v>41766.718009259261</v>
      </c>
      <c r="M1774" t="b">
        <v>1</v>
      </c>
      <c r="N1774">
        <v>19</v>
      </c>
      <c r="O1774" t="s">
        <v>8285</v>
      </c>
      <c r="P1774" s="5">
        <f t="shared" si="81"/>
        <v>-0.84399999999999997</v>
      </c>
      <c r="Q1774" s="8">
        <f>SUM(E1774:$E$4115)/E1774</f>
        <v>35724.01150349652</v>
      </c>
      <c r="R1774" s="8" t="s">
        <v>8338</v>
      </c>
      <c r="S1774" s="8" t="s">
        <v>8339</v>
      </c>
      <c r="T1774" t="b">
        <v>0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82"/>
        <v>42023.760393518518</v>
      </c>
      <c r="K1775">
        <v>1417803298</v>
      </c>
      <c r="L1775" s="11">
        <f t="shared" si="83"/>
        <v>41978.760393518518</v>
      </c>
      <c r="M1775" t="b">
        <v>1</v>
      </c>
      <c r="N1775">
        <v>19</v>
      </c>
      <c r="O1775" t="s">
        <v>8285</v>
      </c>
      <c r="P1775" s="5">
        <f t="shared" si="81"/>
        <v>-0.93743333333333334</v>
      </c>
      <c r="Q1775" s="8">
        <f>SUM(E1775:$E$4115)/E1775</f>
        <v>16329.432003196596</v>
      </c>
      <c r="R1775" s="8" t="s">
        <v>8338</v>
      </c>
      <c r="S1775" s="8" t="s">
        <v>8339</v>
      </c>
      <c r="T1775" t="b">
        <v>0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82"/>
        <v>41972.624305555553</v>
      </c>
      <c r="K1776">
        <v>1413609292</v>
      </c>
      <c r="L1776" s="11">
        <f t="shared" si="83"/>
        <v>41930.218657407408</v>
      </c>
      <c r="M1776" t="b">
        <v>1</v>
      </c>
      <c r="N1776">
        <v>13</v>
      </c>
      <c r="O1776" t="s">
        <v>8285</v>
      </c>
      <c r="P1776" s="5">
        <f t="shared" si="81"/>
        <v>-0.54079999999999995</v>
      </c>
      <c r="Q1776" s="8">
        <f>SUM(E1776:$E$4115)/E1776</f>
        <v>26697.270792682939</v>
      </c>
      <c r="R1776" s="8" t="s">
        <v>8338</v>
      </c>
      <c r="S1776" s="8" t="s">
        <v>8339</v>
      </c>
      <c r="T1776" t="b">
        <v>0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82"/>
        <v>41936.976388888885</v>
      </c>
      <c r="K1777">
        <v>1410305160</v>
      </c>
      <c r="L1777" s="11">
        <f t="shared" si="83"/>
        <v>41891.976388888885</v>
      </c>
      <c r="M1777" t="b">
        <v>1</v>
      </c>
      <c r="N1777">
        <v>124</v>
      </c>
      <c r="O1777" t="s">
        <v>8285</v>
      </c>
      <c r="P1777" s="5">
        <f t="shared" si="81"/>
        <v>-0.34898461538461534</v>
      </c>
      <c r="Q1777" s="8">
        <f>SUM(E1777:$E$4115)/E1777</f>
        <v>1448.4979142641087</v>
      </c>
      <c r="R1777" s="8" t="s">
        <v>8338</v>
      </c>
      <c r="S1777" s="8" t="s">
        <v>8339</v>
      </c>
      <c r="T1777" t="b">
        <v>0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82"/>
        <v>41941.95684027778</v>
      </c>
      <c r="K1778">
        <v>1411513071</v>
      </c>
      <c r="L1778" s="11">
        <f t="shared" si="83"/>
        <v>41905.95684027778</v>
      </c>
      <c r="M1778" t="b">
        <v>1</v>
      </c>
      <c r="N1778">
        <v>4</v>
      </c>
      <c r="O1778" t="s">
        <v>8285</v>
      </c>
      <c r="P1778" s="5">
        <f t="shared" si="81"/>
        <v>-0.93300000000000005</v>
      </c>
      <c r="Q1778" s="8">
        <f>SUM(E1778:$E$4115)/E1778</f>
        <v>91421.375731343331</v>
      </c>
      <c r="R1778" s="8" t="s">
        <v>8338</v>
      </c>
      <c r="S1778" s="8" t="s">
        <v>8339</v>
      </c>
      <c r="T1778" t="b">
        <v>0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82"/>
        <v>42055.357094907406</v>
      </c>
      <c r="K1779">
        <v>1421829253</v>
      </c>
      <c r="L1779" s="11">
        <f t="shared" si="83"/>
        <v>42025.357094907406</v>
      </c>
      <c r="M1779" t="b">
        <v>1</v>
      </c>
      <c r="N1779">
        <v>10</v>
      </c>
      <c r="O1779" t="s">
        <v>8285</v>
      </c>
      <c r="P1779" s="5">
        <f t="shared" si="81"/>
        <v>-0.864375</v>
      </c>
      <c r="Q1779" s="8">
        <f>SUM(E1779:$E$4115)/E1779</f>
        <v>47044.279370199714</v>
      </c>
      <c r="R1779" s="8" t="s">
        <v>8338</v>
      </c>
      <c r="S1779" s="8" t="s">
        <v>8339</v>
      </c>
      <c r="T1779" t="b">
        <v>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82"/>
        <v>42090.821701388893</v>
      </c>
      <c r="K1780">
        <v>1423600995</v>
      </c>
      <c r="L1780" s="11">
        <f t="shared" si="83"/>
        <v>42045.86336805555</v>
      </c>
      <c r="M1780" t="b">
        <v>1</v>
      </c>
      <c r="N1780">
        <v>15</v>
      </c>
      <c r="O1780" t="s">
        <v>8285</v>
      </c>
      <c r="P1780" s="5">
        <f t="shared" si="81"/>
        <v>-0.98009999999999997</v>
      </c>
      <c r="Q1780" s="8">
        <f>SUM(E1780:$E$4115)/E1780</f>
        <v>30779.070221105543</v>
      </c>
      <c r="R1780" s="8" t="s">
        <v>8338</v>
      </c>
      <c r="S1780" s="8" t="s">
        <v>8339</v>
      </c>
      <c r="T1780" t="b">
        <v>0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82"/>
        <v>42615.691898148143</v>
      </c>
      <c r="K1781">
        <v>1470242180</v>
      </c>
      <c r="L1781" s="11">
        <f t="shared" si="83"/>
        <v>42585.691898148143</v>
      </c>
      <c r="M1781" t="b">
        <v>1</v>
      </c>
      <c r="N1781">
        <v>38</v>
      </c>
      <c r="O1781" t="s">
        <v>8285</v>
      </c>
      <c r="P1781" s="5">
        <f t="shared" si="81"/>
        <v>-0.63763636363636356</v>
      </c>
      <c r="Q1781" s="8">
        <f>SUM(E1781:$E$4115)/E1781</f>
        <v>7682.935240842954</v>
      </c>
      <c r="R1781" s="8" t="s">
        <v>8338</v>
      </c>
      <c r="S1781" s="8" t="s">
        <v>8339</v>
      </c>
      <c r="T1781" t="b">
        <v>0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82"/>
        <v>42553.600810185184</v>
      </c>
      <c r="K1782">
        <v>1462285510</v>
      </c>
      <c r="L1782" s="11">
        <f t="shared" si="83"/>
        <v>42493.600810185184</v>
      </c>
      <c r="M1782" t="b">
        <v>1</v>
      </c>
      <c r="N1782">
        <v>152</v>
      </c>
      <c r="O1782" t="s">
        <v>8285</v>
      </c>
      <c r="P1782" s="5">
        <f t="shared" si="81"/>
        <v>-0.60256666666666669</v>
      </c>
      <c r="Q1782" s="8">
        <f>SUM(E1782:$E$4115)/E1782</f>
        <v>2568.1618611087829</v>
      </c>
      <c r="R1782" s="8" t="s">
        <v>8338</v>
      </c>
      <c r="S1782" s="8" t="s">
        <v>8339</v>
      </c>
      <c r="T1782" t="b">
        <v>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82"/>
        <v>42628.617418981477</v>
      </c>
      <c r="K1783">
        <v>1471272545</v>
      </c>
      <c r="L1783" s="11">
        <f t="shared" si="83"/>
        <v>42597.617418981477</v>
      </c>
      <c r="M1783" t="b">
        <v>1</v>
      </c>
      <c r="N1783">
        <v>24</v>
      </c>
      <c r="O1783" t="s">
        <v>8285</v>
      </c>
      <c r="P1783" s="5">
        <f t="shared" si="81"/>
        <v>-0.74236363636363634</v>
      </c>
      <c r="Q1783" s="8">
        <f>SUM(E1783:$E$4115)/E1783</f>
        <v>21600.755730416386</v>
      </c>
      <c r="R1783" s="8" t="s">
        <v>8338</v>
      </c>
      <c r="S1783" s="8" t="s">
        <v>8339</v>
      </c>
      <c r="T1783" t="b">
        <v>0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82"/>
        <v>42421.575104166666</v>
      </c>
      <c r="K1784">
        <v>1453211289</v>
      </c>
      <c r="L1784" s="11">
        <f t="shared" si="83"/>
        <v>42388.575104166666</v>
      </c>
      <c r="M1784" t="b">
        <v>1</v>
      </c>
      <c r="N1784">
        <v>76</v>
      </c>
      <c r="O1784" t="s">
        <v>8285</v>
      </c>
      <c r="P1784" s="5">
        <f t="shared" si="81"/>
        <v>-0.84508571428571422</v>
      </c>
      <c r="Q1784" s="8">
        <f>SUM(E1784:$E$4115)/E1784</f>
        <v>5644.9380062707514</v>
      </c>
      <c r="R1784" s="8" t="s">
        <v>8338</v>
      </c>
      <c r="S1784" s="8" t="s">
        <v>8339</v>
      </c>
      <c r="T1784" t="b">
        <v>0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82"/>
        <v>42145.949976851851</v>
      </c>
      <c r="K1785">
        <v>1429656478</v>
      </c>
      <c r="L1785" s="11">
        <f t="shared" si="83"/>
        <v>42115.949976851851</v>
      </c>
      <c r="M1785" t="b">
        <v>1</v>
      </c>
      <c r="N1785">
        <v>185</v>
      </c>
      <c r="O1785" t="s">
        <v>8285</v>
      </c>
      <c r="P1785" s="5">
        <f t="shared" si="81"/>
        <v>-0.76307499999999995</v>
      </c>
      <c r="Q1785" s="8">
        <f>SUM(E1785:$E$4115)/E1785</f>
        <v>3229.020984488764</v>
      </c>
      <c r="R1785" s="8" t="s">
        <v>8338</v>
      </c>
      <c r="S1785" s="8" t="s">
        <v>8339</v>
      </c>
      <c r="T1785" t="b">
        <v>0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82"/>
        <v>42035.142361111109</v>
      </c>
      <c r="K1786">
        <v>1419954240</v>
      </c>
      <c r="L1786" s="11">
        <f t="shared" si="83"/>
        <v>42003.655555555553</v>
      </c>
      <c r="M1786" t="b">
        <v>1</v>
      </c>
      <c r="N1786">
        <v>33</v>
      </c>
      <c r="O1786" t="s">
        <v>8285</v>
      </c>
      <c r="P1786" s="5">
        <f t="shared" si="81"/>
        <v>-0.60240000000000005</v>
      </c>
      <c r="Q1786" s="8">
        <f>SUM(E1786:$E$4115)/E1786</f>
        <v>15388.30727867204</v>
      </c>
      <c r="R1786" s="8" t="s">
        <v>8338</v>
      </c>
      <c r="S1786" s="8" t="s">
        <v>8339</v>
      </c>
      <c r="T1786" t="b">
        <v>0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82"/>
        <v>41928</v>
      </c>
      <c r="K1787">
        <v>1410750855</v>
      </c>
      <c r="L1787" s="11">
        <f t="shared" si="83"/>
        <v>41897.134895833333</v>
      </c>
      <c r="M1787" t="b">
        <v>1</v>
      </c>
      <c r="N1787">
        <v>108</v>
      </c>
      <c r="O1787" t="s">
        <v>8285</v>
      </c>
      <c r="P1787" s="5">
        <f t="shared" si="81"/>
        <v>-0.79779166666666668</v>
      </c>
      <c r="Q1787" s="8">
        <f>SUM(E1787:$E$4115)/E1787</f>
        <v>6303.3107088398965</v>
      </c>
      <c r="R1787" s="8" t="s">
        <v>8338</v>
      </c>
      <c r="S1787" s="8" t="s">
        <v>8339</v>
      </c>
      <c r="T1787" t="b">
        <v>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82"/>
        <v>41988.550659722227</v>
      </c>
      <c r="K1788">
        <v>1416057177</v>
      </c>
      <c r="L1788" s="11">
        <f t="shared" si="83"/>
        <v>41958.550659722227</v>
      </c>
      <c r="M1788" t="b">
        <v>1</v>
      </c>
      <c r="N1788">
        <v>29</v>
      </c>
      <c r="O1788" t="s">
        <v>8285</v>
      </c>
      <c r="P1788" s="5">
        <f t="shared" si="81"/>
        <v>-0.52368421052631575</v>
      </c>
      <c r="Q1788" s="8">
        <f>SUM(E1788:$E$4115)/E1788</f>
        <v>33795.705933701676</v>
      </c>
      <c r="R1788" s="8" t="s">
        <v>8338</v>
      </c>
      <c r="S1788" s="8" t="s">
        <v>8339</v>
      </c>
      <c r="T1788" t="b">
        <v>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82"/>
        <v>42098.613854166666</v>
      </c>
      <c r="K1789">
        <v>1425570237</v>
      </c>
      <c r="L1789" s="11">
        <f t="shared" si="83"/>
        <v>42068.65552083333</v>
      </c>
      <c r="M1789" t="b">
        <v>1</v>
      </c>
      <c r="N1789">
        <v>24</v>
      </c>
      <c r="O1789" t="s">
        <v>8285</v>
      </c>
      <c r="P1789" s="5">
        <f t="shared" si="81"/>
        <v>-0.84670000000000001</v>
      </c>
      <c r="Q1789" s="8">
        <f>SUM(E1789:$E$4115)/E1789</f>
        <v>19950.560254403143</v>
      </c>
      <c r="R1789" s="8" t="s">
        <v>8338</v>
      </c>
      <c r="S1789" s="8" t="s">
        <v>8339</v>
      </c>
      <c r="T1789" t="b">
        <v>0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82"/>
        <v>41943.94840277778</v>
      </c>
      <c r="K1790">
        <v>1412203542</v>
      </c>
      <c r="L1790" s="11">
        <f t="shared" si="83"/>
        <v>41913.94840277778</v>
      </c>
      <c r="M1790" t="b">
        <v>1</v>
      </c>
      <c r="N1790">
        <v>4</v>
      </c>
      <c r="O1790" t="s">
        <v>8285</v>
      </c>
      <c r="P1790" s="5">
        <f t="shared" si="81"/>
        <v>-0.98618181818181816</v>
      </c>
      <c r="Q1790" s="8">
        <f>SUM(E1790:$E$4115)/E1790</f>
        <v>402403.62986842124</v>
      </c>
      <c r="R1790" s="8" t="s">
        <v>8338</v>
      </c>
      <c r="S1790" s="8" t="s">
        <v>8339</v>
      </c>
      <c r="T1790" t="b">
        <v>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82"/>
        <v>42016.250034722223</v>
      </c>
      <c r="K1791">
        <v>1415858403</v>
      </c>
      <c r="L1791" s="11">
        <f t="shared" si="83"/>
        <v>41956.250034722223</v>
      </c>
      <c r="M1791" t="b">
        <v>1</v>
      </c>
      <c r="N1791">
        <v>4</v>
      </c>
      <c r="O1791" t="s">
        <v>8285</v>
      </c>
      <c r="P1791" s="5">
        <f t="shared" si="81"/>
        <v>-0.995</v>
      </c>
      <c r="Q1791" s="8">
        <f>SUM(E1791:$E$4115)/E1791</f>
        <v>764564.9967500004</v>
      </c>
      <c r="R1791" s="8" t="s">
        <v>8338</v>
      </c>
      <c r="S1791" s="8" t="s">
        <v>8339</v>
      </c>
      <c r="T1791" t="b">
        <v>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82"/>
        <v>42040.674513888887</v>
      </c>
      <c r="K1792">
        <v>1420560678</v>
      </c>
      <c r="L1792" s="11">
        <f t="shared" si="83"/>
        <v>42010.674513888887</v>
      </c>
      <c r="M1792" t="b">
        <v>1</v>
      </c>
      <c r="N1792">
        <v>15</v>
      </c>
      <c r="O1792" t="s">
        <v>8285</v>
      </c>
      <c r="P1792" s="5">
        <f t="shared" si="81"/>
        <v>-0.95042424242424239</v>
      </c>
      <c r="Q1792" s="8">
        <f>SUM(E1792:$E$4115)/E1792</f>
        <v>18693.496253056244</v>
      </c>
      <c r="R1792" s="8" t="s">
        <v>8338</v>
      </c>
      <c r="S1792" s="8" t="s">
        <v>8339</v>
      </c>
      <c r="T1792" t="b">
        <v>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82"/>
        <v>42033.740335648152</v>
      </c>
      <c r="K1793">
        <v>1417369565</v>
      </c>
      <c r="L1793" s="11">
        <f t="shared" si="83"/>
        <v>41973.740335648152</v>
      </c>
      <c r="M1793" t="b">
        <v>1</v>
      </c>
      <c r="N1793">
        <v>4</v>
      </c>
      <c r="O1793" t="s">
        <v>8285</v>
      </c>
      <c r="P1793" s="5">
        <f t="shared" si="81"/>
        <v>-0.96433333333333338</v>
      </c>
      <c r="Q1793" s="8">
        <f>SUM(E1793:$E$4115)/E1793</f>
        <v>285803.02682243008</v>
      </c>
      <c r="R1793" s="8" t="s">
        <v>8338</v>
      </c>
      <c r="S1793" s="8" t="s">
        <v>8339</v>
      </c>
      <c r="T1793" t="b">
        <v>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82"/>
        <v>42226.290972222225</v>
      </c>
      <c r="K1794">
        <v>1435970682</v>
      </c>
      <c r="L1794" s="11">
        <f t="shared" si="83"/>
        <v>42189.031041666662</v>
      </c>
      <c r="M1794" t="b">
        <v>1</v>
      </c>
      <c r="N1794">
        <v>139</v>
      </c>
      <c r="O1794" t="s">
        <v>8285</v>
      </c>
      <c r="P1794" s="5">
        <f t="shared" ref="P1794:P1857" si="84">(E1794/D1794)-1</f>
        <v>-0.38875999999999999</v>
      </c>
      <c r="Q1794" s="8">
        <f>SUM(E1794:$E$4115)/E1794</f>
        <v>2001.231389961391</v>
      </c>
      <c r="R1794" s="8" t="s">
        <v>8338</v>
      </c>
      <c r="S1794" s="8" t="s">
        <v>8339</v>
      </c>
      <c r="T1794" t="b">
        <v>0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85">I1795/$W$3+25569</f>
        <v>41970.933333333334</v>
      </c>
      <c r="K1795">
        <v>1414531440</v>
      </c>
      <c r="L1795" s="11">
        <f t="shared" ref="L1795:L1858" si="86">K1795/$W$3+25569</f>
        <v>41940.891666666663</v>
      </c>
      <c r="M1795" t="b">
        <v>1</v>
      </c>
      <c r="N1795">
        <v>2</v>
      </c>
      <c r="O1795" t="s">
        <v>8285</v>
      </c>
      <c r="P1795" s="5">
        <f t="shared" si="84"/>
        <v>-0.98666666666666669</v>
      </c>
      <c r="Q1795" s="8">
        <f>SUM(E1795:$E$4115)/E1795</f>
        <v>764138.39675000042</v>
      </c>
      <c r="R1795" s="8" t="s">
        <v>8338</v>
      </c>
      <c r="S1795" s="8" t="s">
        <v>8339</v>
      </c>
      <c r="T1795" t="b">
        <v>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85"/>
        <v>42046.551180555558</v>
      </c>
      <c r="K1796">
        <v>1420636422</v>
      </c>
      <c r="L1796" s="11">
        <f t="shared" si="86"/>
        <v>42011.551180555558</v>
      </c>
      <c r="M1796" t="b">
        <v>1</v>
      </c>
      <c r="N1796">
        <v>18</v>
      </c>
      <c r="O1796" t="s">
        <v>8285</v>
      </c>
      <c r="P1796" s="5">
        <f t="shared" si="84"/>
        <v>-0.88922222222222225</v>
      </c>
      <c r="Q1796" s="8">
        <f>SUM(E1796:$E$4115)/E1796</f>
        <v>30657.468274824489</v>
      </c>
      <c r="R1796" s="8" t="s">
        <v>8338</v>
      </c>
      <c r="S1796" s="8" t="s">
        <v>8339</v>
      </c>
      <c r="T1796" t="b">
        <v>0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85"/>
        <v>42657.666666666672</v>
      </c>
      <c r="K1797">
        <v>1473922541</v>
      </c>
      <c r="L1797" s="11">
        <f t="shared" si="86"/>
        <v>42628.288668981477</v>
      </c>
      <c r="M1797" t="b">
        <v>1</v>
      </c>
      <c r="N1797">
        <v>81</v>
      </c>
      <c r="O1797" t="s">
        <v>8285</v>
      </c>
      <c r="P1797" s="5">
        <f t="shared" si="84"/>
        <v>-0.61264285714285716</v>
      </c>
      <c r="Q1797" s="8">
        <f>SUM(E1797:$E$4115)/E1797</f>
        <v>2818.0434141619044</v>
      </c>
      <c r="R1797" s="8" t="s">
        <v>8338</v>
      </c>
      <c r="S1797" s="8" t="s">
        <v>8339</v>
      </c>
      <c r="T1797" t="b">
        <v>0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85"/>
        <v>42575.439421296294</v>
      </c>
      <c r="K1798">
        <v>1464172366</v>
      </c>
      <c r="L1798" s="11">
        <f t="shared" si="86"/>
        <v>42515.439421296294</v>
      </c>
      <c r="M1798" t="b">
        <v>1</v>
      </c>
      <c r="N1798">
        <v>86</v>
      </c>
      <c r="O1798" t="s">
        <v>8285</v>
      </c>
      <c r="P1798" s="5">
        <f t="shared" si="84"/>
        <v>-0.77947368421052632</v>
      </c>
      <c r="Q1798" s="8">
        <f>SUM(E1798:$E$4115)/E1798</f>
        <v>7292.0412577565667</v>
      </c>
      <c r="R1798" s="8" t="s">
        <v>8338</v>
      </c>
      <c r="S1798" s="8" t="s">
        <v>8339</v>
      </c>
      <c r="T1798" t="b">
        <v>0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85"/>
        <v>42719.56931712963</v>
      </c>
      <c r="K1799">
        <v>1479217189</v>
      </c>
      <c r="L1799" s="11">
        <f t="shared" si="86"/>
        <v>42689.56931712963</v>
      </c>
      <c r="M1799" t="b">
        <v>1</v>
      </c>
      <c r="N1799">
        <v>140</v>
      </c>
      <c r="O1799" t="s">
        <v>8285</v>
      </c>
      <c r="P1799" s="5">
        <f t="shared" si="84"/>
        <v>-0.32450000000000001</v>
      </c>
      <c r="Q1799" s="8">
        <f>SUM(E1799:$E$4115)/E1799</f>
        <v>4522.4963538119937</v>
      </c>
      <c r="R1799" s="8" t="s">
        <v>8338</v>
      </c>
      <c r="S1799" s="8" t="s">
        <v>8339</v>
      </c>
      <c r="T1799" t="b">
        <v>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85"/>
        <v>42404.32677083333</v>
      </c>
      <c r="K1800">
        <v>1449388233</v>
      </c>
      <c r="L1800" s="11">
        <f t="shared" si="86"/>
        <v>42344.32677083333</v>
      </c>
      <c r="M1800" t="b">
        <v>1</v>
      </c>
      <c r="N1800">
        <v>37</v>
      </c>
      <c r="O1800" t="s">
        <v>8285</v>
      </c>
      <c r="P1800" s="5">
        <f t="shared" si="84"/>
        <v>-0.86362499999999998</v>
      </c>
      <c r="Q1800" s="8">
        <f>SUM(E1800:$E$4115)/E1800</f>
        <v>13997.574642529797</v>
      </c>
      <c r="R1800" s="8" t="s">
        <v>8338</v>
      </c>
      <c r="S1800" s="8" t="s">
        <v>8339</v>
      </c>
      <c r="T1800" t="b">
        <v>0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85"/>
        <v>41954.884351851855</v>
      </c>
      <c r="K1801">
        <v>1414008808</v>
      </c>
      <c r="L1801" s="11">
        <f t="shared" si="86"/>
        <v>41934.842685185184</v>
      </c>
      <c r="M1801" t="b">
        <v>1</v>
      </c>
      <c r="N1801">
        <v>6</v>
      </c>
      <c r="O1801" t="s">
        <v>8285</v>
      </c>
      <c r="P1801" s="5">
        <f t="shared" si="84"/>
        <v>-0.98254249999999999</v>
      </c>
      <c r="Q1801" s="8">
        <f>SUM(E1801:$E$4115)/E1801</f>
        <v>437355.37548331689</v>
      </c>
      <c r="R1801" s="8" t="s">
        <v>8338</v>
      </c>
      <c r="S1801" s="8" t="s">
        <v>8339</v>
      </c>
      <c r="T1801" t="b">
        <v>0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85"/>
        <v>42653.606134259258</v>
      </c>
      <c r="K1802">
        <v>1473517970</v>
      </c>
      <c r="L1802" s="11">
        <f t="shared" si="86"/>
        <v>42623.606134259258</v>
      </c>
      <c r="M1802" t="b">
        <v>1</v>
      </c>
      <c r="N1802">
        <v>113</v>
      </c>
      <c r="O1802" t="s">
        <v>8285</v>
      </c>
      <c r="P1802" s="5">
        <f t="shared" si="84"/>
        <v>-0.79550367488110685</v>
      </c>
      <c r="Q1802" s="8">
        <f>SUM(E1802:$E$4115)/E1802</f>
        <v>3228.3780169133206</v>
      </c>
      <c r="R1802" s="8" t="s">
        <v>8338</v>
      </c>
      <c r="S1802" s="8" t="s">
        <v>8339</v>
      </c>
      <c r="T1802" t="b">
        <v>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85"/>
        <v>42353.506944444445</v>
      </c>
      <c r="K1803">
        <v>1447429868</v>
      </c>
      <c r="L1803" s="11">
        <f t="shared" si="86"/>
        <v>42321.660509259258</v>
      </c>
      <c r="M1803" t="b">
        <v>1</v>
      </c>
      <c r="N1803">
        <v>37</v>
      </c>
      <c r="O1803" t="s">
        <v>8285</v>
      </c>
      <c r="P1803" s="5">
        <f t="shared" si="84"/>
        <v>-0.8614705882352941</v>
      </c>
      <c r="Q1803" s="8">
        <f>SUM(E1803:$E$4115)/E1803</f>
        <v>12964.329528662427</v>
      </c>
      <c r="R1803" s="8" t="s">
        <v>8338</v>
      </c>
      <c r="S1803" s="8" t="s">
        <v>8339</v>
      </c>
      <c r="T1803" t="b">
        <v>0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85"/>
        <v>42182.915972222225</v>
      </c>
      <c r="K1804">
        <v>1433416830</v>
      </c>
      <c r="L1804" s="11">
        <f t="shared" si="86"/>
        <v>42159.47256944445</v>
      </c>
      <c r="M1804" t="b">
        <v>1</v>
      </c>
      <c r="N1804">
        <v>18</v>
      </c>
      <c r="O1804" t="s">
        <v>8285</v>
      </c>
      <c r="P1804" s="5">
        <f t="shared" si="84"/>
        <v>-0.51514285714285712</v>
      </c>
      <c r="Q1804" s="8">
        <f>SUM(E1804:$E$4115)/E1804</f>
        <v>17989.770795521516</v>
      </c>
      <c r="R1804" s="8" t="s">
        <v>8338</v>
      </c>
      <c r="S1804" s="8" t="s">
        <v>8339</v>
      </c>
      <c r="T1804" t="b">
        <v>0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85"/>
        <v>42049.071550925924</v>
      </c>
      <c r="K1805">
        <v>1421199782</v>
      </c>
      <c r="L1805" s="11">
        <f t="shared" si="86"/>
        <v>42018.071550925924</v>
      </c>
      <c r="M1805" t="b">
        <v>1</v>
      </c>
      <c r="N1805">
        <v>75</v>
      </c>
      <c r="O1805" t="s">
        <v>8285</v>
      </c>
      <c r="P1805" s="5">
        <f t="shared" si="84"/>
        <v>-0.69199999999999995</v>
      </c>
      <c r="Q1805" s="8">
        <f>SUM(E1805:$E$4115)/E1805</f>
        <v>5663.6259814471268</v>
      </c>
      <c r="R1805" s="8" t="s">
        <v>8338</v>
      </c>
      <c r="S1805" s="8" t="s">
        <v>8339</v>
      </c>
      <c r="T1805" t="b">
        <v>0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85"/>
        <v>42322.719953703709</v>
      </c>
      <c r="K1806">
        <v>1444061804</v>
      </c>
      <c r="L1806" s="11">
        <f t="shared" si="86"/>
        <v>42282.678287037037</v>
      </c>
      <c r="M1806" t="b">
        <v>1</v>
      </c>
      <c r="N1806">
        <v>52</v>
      </c>
      <c r="O1806" t="s">
        <v>8285</v>
      </c>
      <c r="P1806" s="5">
        <f t="shared" si="84"/>
        <v>-0.64825806451612911</v>
      </c>
      <c r="Q1806" s="8">
        <f>SUM(E1806:$E$4115)/E1806</f>
        <v>5598.2307483492323</v>
      </c>
      <c r="R1806" s="8" t="s">
        <v>8338</v>
      </c>
      <c r="S1806" s="8" t="s">
        <v>8339</v>
      </c>
      <c r="T1806" t="b">
        <v>0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85"/>
        <v>42279.75</v>
      </c>
      <c r="K1807">
        <v>1441048658</v>
      </c>
      <c r="L1807" s="11">
        <f t="shared" si="86"/>
        <v>42247.803912037038</v>
      </c>
      <c r="M1807" t="b">
        <v>1</v>
      </c>
      <c r="N1807">
        <v>122</v>
      </c>
      <c r="O1807" t="s">
        <v>8285</v>
      </c>
      <c r="P1807" s="5">
        <f t="shared" si="84"/>
        <v>-0.63595555555555561</v>
      </c>
      <c r="Q1807" s="8">
        <f>SUM(E1807:$E$4115)/E1807</f>
        <v>3725.5648931754381</v>
      </c>
      <c r="R1807" s="8" t="s">
        <v>8338</v>
      </c>
      <c r="S1807" s="8" t="s">
        <v>8339</v>
      </c>
      <c r="T1807" t="b">
        <v>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85"/>
        <v>41912.638298611113</v>
      </c>
      <c r="K1808">
        <v>1409066349</v>
      </c>
      <c r="L1808" s="11">
        <f t="shared" si="86"/>
        <v>41877.638298611113</v>
      </c>
      <c r="M1808" t="b">
        <v>1</v>
      </c>
      <c r="N1808">
        <v>8</v>
      </c>
      <c r="O1808" t="s">
        <v>8285</v>
      </c>
      <c r="P1808" s="5">
        <f t="shared" si="84"/>
        <v>-0.97045000000000003</v>
      </c>
      <c r="Q1808" s="8">
        <f>SUM(E1808:$E$4115)/E1808</f>
        <v>51620.830862944189</v>
      </c>
      <c r="R1808" s="8" t="s">
        <v>8338</v>
      </c>
      <c r="S1808" s="8" t="s">
        <v>8339</v>
      </c>
      <c r="T1808" t="b">
        <v>0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85"/>
        <v>41910.068437499998</v>
      </c>
      <c r="K1809">
        <v>1409276313</v>
      </c>
      <c r="L1809" s="11">
        <f t="shared" si="86"/>
        <v>41880.068437499998</v>
      </c>
      <c r="M1809" t="b">
        <v>1</v>
      </c>
      <c r="N1809">
        <v>8</v>
      </c>
      <c r="O1809" t="s">
        <v>8285</v>
      </c>
      <c r="P1809" s="5">
        <f t="shared" si="84"/>
        <v>-0.88939999999999997</v>
      </c>
      <c r="Q1809" s="8">
        <f>SUM(E1809:$E$4115)/E1809</f>
        <v>55166.944014466571</v>
      </c>
      <c r="R1809" s="8" t="s">
        <v>8338</v>
      </c>
      <c r="S1809" s="8" t="s">
        <v>8339</v>
      </c>
      <c r="T1809" t="b">
        <v>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85"/>
        <v>42777.680902777778</v>
      </c>
      <c r="K1810">
        <v>1483806030</v>
      </c>
      <c r="L1810" s="11">
        <f t="shared" si="86"/>
        <v>42742.680902777778</v>
      </c>
      <c r="M1810" t="b">
        <v>1</v>
      </c>
      <c r="N1810">
        <v>96</v>
      </c>
      <c r="O1810" t="s">
        <v>8285</v>
      </c>
      <c r="P1810" s="5">
        <f t="shared" si="84"/>
        <v>-0.58592857142857135</v>
      </c>
      <c r="Q1810" s="8">
        <f>SUM(E1810:$E$4115)/E1810</f>
        <v>2631.2547041573239</v>
      </c>
      <c r="R1810" s="8" t="s">
        <v>8338</v>
      </c>
      <c r="S1810" s="8" t="s">
        <v>8339</v>
      </c>
      <c r="T1810" t="b">
        <v>0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85"/>
        <v>42064.907858796301</v>
      </c>
      <c r="K1811">
        <v>1422222439</v>
      </c>
      <c r="L1811" s="11">
        <f t="shared" si="86"/>
        <v>42029.907858796301</v>
      </c>
      <c r="M1811" t="b">
        <v>1</v>
      </c>
      <c r="N1811">
        <v>9</v>
      </c>
      <c r="O1811" t="s">
        <v>8285</v>
      </c>
      <c r="P1811" s="5">
        <f t="shared" si="84"/>
        <v>-0.89142857142857146</v>
      </c>
      <c r="Q1811" s="8">
        <f>SUM(E1811:$E$4115)/E1811</f>
        <v>80250.455368421084</v>
      </c>
      <c r="R1811" s="8" t="s">
        <v>8338</v>
      </c>
      <c r="S1811" s="8" t="s">
        <v>8339</v>
      </c>
      <c r="T1811" t="b">
        <v>0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85"/>
        <v>41872.91002314815</v>
      </c>
      <c r="K1812">
        <v>1407621026</v>
      </c>
      <c r="L1812" s="11">
        <f t="shared" si="86"/>
        <v>41860.91002314815</v>
      </c>
      <c r="M1812" t="b">
        <v>0</v>
      </c>
      <c r="N1812">
        <v>2</v>
      </c>
      <c r="O1812" t="s">
        <v>8285</v>
      </c>
      <c r="P1812" s="5">
        <f t="shared" si="84"/>
        <v>-0.96666666666666667</v>
      </c>
      <c r="Q1812" s="8">
        <f>SUM(E1812:$E$4115)/E1812</f>
        <v>2032986.2026666675</v>
      </c>
      <c r="R1812" s="8" t="s">
        <v>8338</v>
      </c>
      <c r="S1812" s="8" t="s">
        <v>8339</v>
      </c>
      <c r="T1812" t="b">
        <v>0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85"/>
        <v>41936.166666666664</v>
      </c>
      <c r="K1813">
        <v>1408962270</v>
      </c>
      <c r="L1813" s="11">
        <f t="shared" si="86"/>
        <v>41876.433680555558</v>
      </c>
      <c r="M1813" t="b">
        <v>0</v>
      </c>
      <c r="N1813">
        <v>26</v>
      </c>
      <c r="O1813" t="s">
        <v>8285</v>
      </c>
      <c r="P1813" s="5">
        <f t="shared" si="84"/>
        <v>-0.99925925925925929</v>
      </c>
      <c r="Q1813" s="8">
        <f>SUM(E1813:$E$4115)/E1813</f>
        <v>762369.45100000035</v>
      </c>
      <c r="R1813" s="8" t="s">
        <v>8338</v>
      </c>
      <c r="S1813" s="8" t="s">
        <v>8339</v>
      </c>
      <c r="T1813" t="b">
        <v>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85"/>
        <v>42554.318703703699</v>
      </c>
      <c r="K1814">
        <v>1464939536</v>
      </c>
      <c r="L1814" s="11">
        <f t="shared" si="86"/>
        <v>42524.318703703699</v>
      </c>
      <c r="M1814" t="b">
        <v>0</v>
      </c>
      <c r="N1814">
        <v>23</v>
      </c>
      <c r="O1814" t="s">
        <v>8285</v>
      </c>
      <c r="P1814" s="5">
        <f t="shared" si="84"/>
        <v>-0.86692307692307691</v>
      </c>
      <c r="Q1814" s="8">
        <f>SUM(E1814:$E$4115)/E1814</f>
        <v>35254.032416184986</v>
      </c>
      <c r="R1814" s="8" t="s">
        <v>8338</v>
      </c>
      <c r="S1814" s="8" t="s">
        <v>8339</v>
      </c>
      <c r="T1814" t="b">
        <v>0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85"/>
        <v>41859.889027777775</v>
      </c>
      <c r="K1815">
        <v>1404940812</v>
      </c>
      <c r="L1815" s="11">
        <f t="shared" si="86"/>
        <v>41829.889027777775</v>
      </c>
      <c r="M1815" t="b">
        <v>0</v>
      </c>
      <c r="N1815">
        <v>0</v>
      </c>
      <c r="O1815" t="s">
        <v>8285</v>
      </c>
      <c r="P1815" s="5">
        <f t="shared" si="84"/>
        <v>-1</v>
      </c>
      <c r="Q1815" s="8" t="e">
        <f>SUM(E1815:$E$4115)/E1815</f>
        <v>#DIV/0!</v>
      </c>
      <c r="R1815" s="8" t="s">
        <v>8338</v>
      </c>
      <c r="S1815" s="8" t="s">
        <v>8339</v>
      </c>
      <c r="T1815" t="b">
        <v>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85"/>
        <v>42063.314074074078</v>
      </c>
      <c r="K1816">
        <v>1422516736</v>
      </c>
      <c r="L1816" s="11">
        <f t="shared" si="86"/>
        <v>42033.314074074078</v>
      </c>
      <c r="M1816" t="b">
        <v>0</v>
      </c>
      <c r="N1816">
        <v>140</v>
      </c>
      <c r="O1816" t="s">
        <v>8285</v>
      </c>
      <c r="P1816" s="5">
        <f t="shared" si="84"/>
        <v>-0.50816666666666666</v>
      </c>
      <c r="Q1816" s="8">
        <f>SUM(E1816:$E$4115)/E1816</f>
        <v>5166.7016333446309</v>
      </c>
      <c r="R1816" s="8" t="s">
        <v>8338</v>
      </c>
      <c r="S1816" s="8" t="s">
        <v>8339</v>
      </c>
      <c r="T1816" t="b">
        <v>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85"/>
        <v>42186.906678240739</v>
      </c>
      <c r="K1817">
        <v>1434577537</v>
      </c>
      <c r="L1817" s="11">
        <f t="shared" si="86"/>
        <v>42172.906678240739</v>
      </c>
      <c r="M1817" t="b">
        <v>0</v>
      </c>
      <c r="N1817">
        <v>0</v>
      </c>
      <c r="O1817" t="s">
        <v>8285</v>
      </c>
      <c r="P1817" s="5">
        <f t="shared" si="84"/>
        <v>-1</v>
      </c>
      <c r="Q1817" s="8" t="e">
        <f>SUM(E1817:$E$4115)/E1817</f>
        <v>#DIV/0!</v>
      </c>
      <c r="R1817" s="8" t="s">
        <v>8338</v>
      </c>
      <c r="S1817" s="8" t="s">
        <v>8339</v>
      </c>
      <c r="T1817" t="b">
        <v>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85"/>
        <v>42576.791666666672</v>
      </c>
      <c r="K1818">
        <v>1467061303</v>
      </c>
      <c r="L1818" s="11">
        <f t="shared" si="86"/>
        <v>42548.876192129625</v>
      </c>
      <c r="M1818" t="b">
        <v>0</v>
      </c>
      <c r="N1818">
        <v>6</v>
      </c>
      <c r="O1818" t="s">
        <v>8285</v>
      </c>
      <c r="P1818" s="5">
        <f t="shared" si="84"/>
        <v>-0.97963999999999996</v>
      </c>
      <c r="Q1818" s="8">
        <f>SUM(E1818:$E$4115)/E1818</f>
        <v>59897.7820039293</v>
      </c>
      <c r="R1818" s="8" t="s">
        <v>8338</v>
      </c>
      <c r="S1818" s="8" t="s">
        <v>8339</v>
      </c>
      <c r="T1818" t="b">
        <v>0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85"/>
        <v>42765.290972222225</v>
      </c>
      <c r="K1819">
        <v>1480607607</v>
      </c>
      <c r="L1819" s="11">
        <f t="shared" si="86"/>
        <v>42705.662118055552</v>
      </c>
      <c r="M1819" t="b">
        <v>0</v>
      </c>
      <c r="N1819">
        <v>100</v>
      </c>
      <c r="O1819" t="s">
        <v>8285</v>
      </c>
      <c r="P1819" s="5">
        <f t="shared" si="84"/>
        <v>-0.47672222222222227</v>
      </c>
      <c r="Q1819" s="8">
        <f>SUM(E1819:$E$4115)/E1819</f>
        <v>3236.8045482535317</v>
      </c>
      <c r="R1819" s="8" t="s">
        <v>8338</v>
      </c>
      <c r="S1819" s="8" t="s">
        <v>8339</v>
      </c>
      <c r="T1819" t="b">
        <v>0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85"/>
        <v>42097.192708333328</v>
      </c>
      <c r="K1820">
        <v>1425447450</v>
      </c>
      <c r="L1820" s="11">
        <f t="shared" si="86"/>
        <v>42067.234375</v>
      </c>
      <c r="M1820" t="b">
        <v>0</v>
      </c>
      <c r="N1820">
        <v>0</v>
      </c>
      <c r="O1820" t="s">
        <v>8285</v>
      </c>
      <c r="P1820" s="5">
        <f t="shared" si="84"/>
        <v>-1</v>
      </c>
      <c r="Q1820" s="8" t="e">
        <f>SUM(E1820:$E$4115)/E1820</f>
        <v>#DIV/0!</v>
      </c>
      <c r="R1820" s="8" t="s">
        <v>8338</v>
      </c>
      <c r="S1820" s="8" t="s">
        <v>8339</v>
      </c>
      <c r="T1820" t="b">
        <v>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85"/>
        <v>41850.752268518518</v>
      </c>
      <c r="K1821">
        <v>1404151396</v>
      </c>
      <c r="L1821" s="11">
        <f t="shared" si="86"/>
        <v>41820.752268518518</v>
      </c>
      <c r="M1821" t="b">
        <v>0</v>
      </c>
      <c r="N1821">
        <v>4</v>
      </c>
      <c r="O1821" t="s">
        <v>8285</v>
      </c>
      <c r="P1821" s="5">
        <f t="shared" si="84"/>
        <v>-0.97916666666666663</v>
      </c>
      <c r="Q1821" s="8">
        <f>SUM(E1821:$E$4115)/E1821</f>
        <v>1219121.7216000005</v>
      </c>
      <c r="R1821" s="8" t="s">
        <v>8338</v>
      </c>
      <c r="S1821" s="8" t="s">
        <v>8339</v>
      </c>
      <c r="T1821" t="b">
        <v>0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85"/>
        <v>42095.042708333334</v>
      </c>
      <c r="K1822">
        <v>1425261690</v>
      </c>
      <c r="L1822" s="11">
        <f t="shared" si="86"/>
        <v>42065.084374999999</v>
      </c>
      <c r="M1822" t="b">
        <v>0</v>
      </c>
      <c r="N1822">
        <v>8</v>
      </c>
      <c r="O1822" t="s">
        <v>8285</v>
      </c>
      <c r="P1822" s="5">
        <f t="shared" si="84"/>
        <v>-0.93434615384615383</v>
      </c>
      <c r="Q1822" s="8">
        <f>SUM(E1822:$E$4115)/E1822</f>
        <v>17854.726444053904</v>
      </c>
      <c r="R1822" s="8" t="s">
        <v>8338</v>
      </c>
      <c r="S1822" s="8" t="s">
        <v>8339</v>
      </c>
      <c r="T1822" t="b">
        <v>0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85"/>
        <v>40971.319062499999</v>
      </c>
      <c r="K1823">
        <v>1326872367</v>
      </c>
      <c r="L1823" s="11">
        <f t="shared" si="86"/>
        <v>40926.319062499999</v>
      </c>
      <c r="M1823" t="b">
        <v>0</v>
      </c>
      <c r="N1823">
        <v>57</v>
      </c>
      <c r="O1823" t="s">
        <v>8276</v>
      </c>
      <c r="P1823" s="5">
        <f t="shared" si="84"/>
        <v>0.34889999999999999</v>
      </c>
      <c r="Q1823" s="8">
        <f>SUM(E1823:$E$4115)/E1823</f>
        <v>9037.3818785677267</v>
      </c>
      <c r="R1823" s="8" t="s">
        <v>8325</v>
      </c>
      <c r="S1823" s="8" t="s">
        <v>8326</v>
      </c>
      <c r="T1823" t="b">
        <v>1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85"/>
        <v>41670.792361111111</v>
      </c>
      <c r="K1824">
        <v>1388084862</v>
      </c>
      <c r="L1824" s="11">
        <f t="shared" si="86"/>
        <v>41634.797013888892</v>
      </c>
      <c r="M1824" t="b">
        <v>0</v>
      </c>
      <c r="N1824">
        <v>11</v>
      </c>
      <c r="O1824" t="s">
        <v>8276</v>
      </c>
      <c r="P1824" s="5">
        <f t="shared" si="84"/>
        <v>0</v>
      </c>
      <c r="Q1824" s="8">
        <f>SUM(E1824:$E$4115)/E1824</f>
        <v>101576.46263333339</v>
      </c>
      <c r="R1824" s="8" t="s">
        <v>8325</v>
      </c>
      <c r="S1824" s="8" t="s">
        <v>8326</v>
      </c>
      <c r="T1824" t="b">
        <v>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85"/>
        <v>41206.684907407405</v>
      </c>
      <c r="K1825">
        <v>1348503976</v>
      </c>
      <c r="L1825" s="11">
        <f t="shared" si="86"/>
        <v>41176.684907407405</v>
      </c>
      <c r="M1825" t="b">
        <v>0</v>
      </c>
      <c r="N1825">
        <v>33</v>
      </c>
      <c r="O1825" t="s">
        <v>8276</v>
      </c>
      <c r="P1825" s="5">
        <f t="shared" si="84"/>
        <v>0.15857142857142859</v>
      </c>
      <c r="Q1825" s="8">
        <f>SUM(E1825:$E$4115)/E1825</f>
        <v>37574.153871763272</v>
      </c>
      <c r="R1825" s="8" t="s">
        <v>8325</v>
      </c>
      <c r="S1825" s="8" t="s">
        <v>8326</v>
      </c>
      <c r="T1825" t="b">
        <v>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85"/>
        <v>41647.088888888888</v>
      </c>
      <c r="K1826">
        <v>1387403967</v>
      </c>
      <c r="L1826" s="11">
        <f t="shared" si="86"/>
        <v>41626.916284722218</v>
      </c>
      <c r="M1826" t="b">
        <v>0</v>
      </c>
      <c r="N1826">
        <v>40</v>
      </c>
      <c r="O1826" t="s">
        <v>8276</v>
      </c>
      <c r="P1826" s="5">
        <f t="shared" si="84"/>
        <v>6.6666666666659324E-4</v>
      </c>
      <c r="Q1826" s="8">
        <f>SUM(E1826:$E$4115)/E1826</f>
        <v>10150.508924050637</v>
      </c>
      <c r="R1826" s="8" t="s">
        <v>8325</v>
      </c>
      <c r="S1826" s="8" t="s">
        <v>8326</v>
      </c>
      <c r="T1826" t="b">
        <v>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85"/>
        <v>41466.83452546296</v>
      </c>
      <c r="K1827">
        <v>1371585703</v>
      </c>
      <c r="L1827" s="11">
        <f t="shared" si="86"/>
        <v>41443.83452546296</v>
      </c>
      <c r="M1827" t="b">
        <v>0</v>
      </c>
      <c r="N1827">
        <v>50</v>
      </c>
      <c r="O1827" t="s">
        <v>8276</v>
      </c>
      <c r="P1827" s="5">
        <f t="shared" si="84"/>
        <v>5.0499999999999989E-2</v>
      </c>
      <c r="Q1827" s="8">
        <f>SUM(E1827:$E$4115)/E1827</f>
        <v>14502.05891956212</v>
      </c>
      <c r="R1827" s="8" t="s">
        <v>8325</v>
      </c>
      <c r="S1827" s="8" t="s">
        <v>8326</v>
      </c>
      <c r="T1827" t="b">
        <v>1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85"/>
        <v>41687.923807870371</v>
      </c>
      <c r="K1828">
        <v>1390083017</v>
      </c>
      <c r="L1828" s="11">
        <f t="shared" si="86"/>
        <v>41657.923807870371</v>
      </c>
      <c r="M1828" t="b">
        <v>0</v>
      </c>
      <c r="N1828">
        <v>38</v>
      </c>
      <c r="O1828" t="s">
        <v>8276</v>
      </c>
      <c r="P1828" s="5">
        <f t="shared" si="84"/>
        <v>1.0000000000000009E-2</v>
      </c>
      <c r="Q1828" s="8">
        <f>SUM(E1828:$E$4115)/E1828</f>
        <v>15082.537024752482</v>
      </c>
      <c r="R1828" s="8" t="s">
        <v>8325</v>
      </c>
      <c r="S1828" s="8" t="s">
        <v>8326</v>
      </c>
      <c r="T1828" t="b">
        <v>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85"/>
        <v>40605.325937499998</v>
      </c>
      <c r="K1829">
        <v>1294818561</v>
      </c>
      <c r="L1829" s="11">
        <f t="shared" si="86"/>
        <v>40555.325937499998</v>
      </c>
      <c r="M1829" t="b">
        <v>0</v>
      </c>
      <c r="N1829">
        <v>96</v>
      </c>
      <c r="O1829" t="s">
        <v>8276</v>
      </c>
      <c r="P1829" s="5">
        <f t="shared" si="84"/>
        <v>6.625000000000103E-3</v>
      </c>
      <c r="Q1829" s="8">
        <f>SUM(E1829:$E$4115)/E1829</f>
        <v>3783.025554451759</v>
      </c>
      <c r="R1829" s="8" t="s">
        <v>8325</v>
      </c>
      <c r="S1829" s="8" t="s">
        <v>8326</v>
      </c>
      <c r="T1829" t="b">
        <v>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85"/>
        <v>41768.916666666664</v>
      </c>
      <c r="K1830">
        <v>1396906530</v>
      </c>
      <c r="L1830" s="11">
        <f t="shared" si="86"/>
        <v>41736.899652777778</v>
      </c>
      <c r="M1830" t="b">
        <v>0</v>
      </c>
      <c r="N1830">
        <v>48</v>
      </c>
      <c r="O1830" t="s">
        <v>8276</v>
      </c>
      <c r="P1830" s="5">
        <f t="shared" si="84"/>
        <v>1.6000000000000458E-3</v>
      </c>
      <c r="Q1830" s="8">
        <f>SUM(E1830:$E$4115)/E1830</f>
        <v>1520.3999495806715</v>
      </c>
      <c r="R1830" s="8" t="s">
        <v>8325</v>
      </c>
      <c r="S1830" s="8" t="s">
        <v>8326</v>
      </c>
      <c r="T1830" t="b">
        <v>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85"/>
        <v>40564.916666666664</v>
      </c>
      <c r="K1831">
        <v>1291428371</v>
      </c>
      <c r="L1831" s="11">
        <f t="shared" si="86"/>
        <v>40516.087627314817</v>
      </c>
      <c r="M1831" t="b">
        <v>0</v>
      </c>
      <c r="N1831">
        <v>33</v>
      </c>
      <c r="O1831" t="s">
        <v>8276</v>
      </c>
      <c r="P1831" s="5">
        <f t="shared" si="84"/>
        <v>0.66683333333333339</v>
      </c>
      <c r="Q1831" s="8">
        <f>SUM(E1831:$E$4115)/E1831</f>
        <v>12173.430572942711</v>
      </c>
      <c r="R1831" s="8" t="s">
        <v>8325</v>
      </c>
      <c r="S1831" s="8" t="s">
        <v>8326</v>
      </c>
      <c r="T1831" t="b">
        <v>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85"/>
        <v>41694.684108796297</v>
      </c>
      <c r="K1832">
        <v>1390667107</v>
      </c>
      <c r="L1832" s="11">
        <f t="shared" si="86"/>
        <v>41664.684108796297</v>
      </c>
      <c r="M1832" t="b">
        <v>0</v>
      </c>
      <c r="N1832">
        <v>226</v>
      </c>
      <c r="O1832" t="s">
        <v>8276</v>
      </c>
      <c r="P1832" s="5">
        <f t="shared" si="84"/>
        <v>1.5333333333333421E-2</v>
      </c>
      <c r="Q1832" s="8">
        <f>SUM(E1832:$E$4115)/E1832</f>
        <v>1998.3006920551552</v>
      </c>
      <c r="R1832" s="8" t="s">
        <v>8325</v>
      </c>
      <c r="S1832" s="8" t="s">
        <v>8326</v>
      </c>
      <c r="T1832" t="b">
        <v>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85"/>
        <v>41041.996099537035</v>
      </c>
      <c r="K1833">
        <v>1335570863</v>
      </c>
      <c r="L1833" s="11">
        <f t="shared" si="86"/>
        <v>41026.996099537035</v>
      </c>
      <c r="M1833" t="b">
        <v>0</v>
      </c>
      <c r="N1833">
        <v>14</v>
      </c>
      <c r="O1833" t="s">
        <v>8276</v>
      </c>
      <c r="P1833" s="5">
        <f t="shared" si="84"/>
        <v>3.0000000000000027E-2</v>
      </c>
      <c r="Q1833" s="8">
        <f>SUM(E1833:$E$4115)/E1833</f>
        <v>29532.90246601943</v>
      </c>
      <c r="R1833" s="8" t="s">
        <v>8325</v>
      </c>
      <c r="S1833" s="8" t="s">
        <v>8326</v>
      </c>
      <c r="T1833" t="b">
        <v>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85"/>
        <v>40606.539664351854</v>
      </c>
      <c r="K1834">
        <v>1296651427</v>
      </c>
      <c r="L1834" s="11">
        <f t="shared" si="86"/>
        <v>40576.539664351854</v>
      </c>
      <c r="M1834" t="b">
        <v>0</v>
      </c>
      <c r="N1834">
        <v>20</v>
      </c>
      <c r="O1834" t="s">
        <v>8276</v>
      </c>
      <c r="P1834" s="5">
        <f t="shared" si="84"/>
        <v>0.4285714285714286</v>
      </c>
      <c r="Q1834" s="8">
        <f>SUM(E1834:$E$4115)/E1834</f>
        <v>60835.719080000024</v>
      </c>
      <c r="R1834" s="8" t="s">
        <v>8325</v>
      </c>
      <c r="S1834" s="8" t="s">
        <v>8326</v>
      </c>
      <c r="T1834" t="b">
        <v>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85"/>
        <v>41335.332638888889</v>
      </c>
      <c r="K1835">
        <v>1359421403</v>
      </c>
      <c r="L1835" s="11">
        <f t="shared" si="86"/>
        <v>41303.044016203705</v>
      </c>
      <c r="M1835" t="b">
        <v>0</v>
      </c>
      <c r="N1835">
        <v>25</v>
      </c>
      <c r="O1835" t="s">
        <v>8276</v>
      </c>
      <c r="P1835" s="5">
        <f t="shared" si="84"/>
        <v>1.625</v>
      </c>
      <c r="Q1835" s="8">
        <f>SUM(E1835:$E$4115)/E1835</f>
        <v>28968.91384761906</v>
      </c>
      <c r="R1835" s="8" t="s">
        <v>8325</v>
      </c>
      <c r="S1835" s="8" t="s">
        <v>8326</v>
      </c>
      <c r="T1835" t="b">
        <v>1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85"/>
        <v>42028.964062500003</v>
      </c>
      <c r="K1836">
        <v>1418684895</v>
      </c>
      <c r="L1836" s="11">
        <f t="shared" si="86"/>
        <v>41988.964062500003</v>
      </c>
      <c r="M1836" t="b">
        <v>0</v>
      </c>
      <c r="N1836">
        <v>90</v>
      </c>
      <c r="O1836" t="s">
        <v>8276</v>
      </c>
      <c r="P1836" s="5">
        <f t="shared" si="84"/>
        <v>0.1805000000000001</v>
      </c>
      <c r="Q1836" s="8">
        <f>SUM(E1836:$E$4115)/E1836</f>
        <v>2576.5615874629407</v>
      </c>
      <c r="R1836" s="8" t="s">
        <v>8325</v>
      </c>
      <c r="S1836" s="8" t="s">
        <v>8326</v>
      </c>
      <c r="T1836" t="b">
        <v>1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85"/>
        <v>42460.660543981481</v>
      </c>
      <c r="K1837">
        <v>1456851071</v>
      </c>
      <c r="L1837" s="11">
        <f t="shared" si="86"/>
        <v>42430.702210648145</v>
      </c>
      <c r="M1837" t="b">
        <v>0</v>
      </c>
      <c r="N1837">
        <v>11</v>
      </c>
      <c r="O1837" t="s">
        <v>8276</v>
      </c>
      <c r="P1837" s="5">
        <f t="shared" si="84"/>
        <v>4.0000000000000036E-2</v>
      </c>
      <c r="Q1837" s="8">
        <f>SUM(E1837:$E$4115)/E1837</f>
        <v>58470.201038461564</v>
      </c>
      <c r="R1837" s="8" t="s">
        <v>8325</v>
      </c>
      <c r="S1837" s="8" t="s">
        <v>8326</v>
      </c>
      <c r="T1837" t="b">
        <v>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85"/>
        <v>41322.809363425928</v>
      </c>
      <c r="K1838">
        <v>1359660329</v>
      </c>
      <c r="L1838" s="11">
        <f t="shared" si="86"/>
        <v>41305.809363425928</v>
      </c>
      <c r="M1838" t="b">
        <v>0</v>
      </c>
      <c r="N1838">
        <v>55</v>
      </c>
      <c r="O1838" t="s">
        <v>8276</v>
      </c>
      <c r="P1838" s="5">
        <f t="shared" si="84"/>
        <v>1.0034000000000001</v>
      </c>
      <c r="Q1838" s="8">
        <f>SUM(E1838:$E$4115)/E1838</f>
        <v>3035.2385484676065</v>
      </c>
      <c r="R1838" s="8" t="s">
        <v>8325</v>
      </c>
      <c r="S1838" s="8" t="s">
        <v>8326</v>
      </c>
      <c r="T1838" t="b">
        <v>1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85"/>
        <v>40986.006192129629</v>
      </c>
      <c r="K1839">
        <v>1326848935</v>
      </c>
      <c r="L1839" s="11">
        <f t="shared" si="86"/>
        <v>40926.047858796301</v>
      </c>
      <c r="M1839" t="b">
        <v>0</v>
      </c>
      <c r="N1839">
        <v>30</v>
      </c>
      <c r="O1839" t="s">
        <v>8276</v>
      </c>
      <c r="P1839" s="5">
        <f t="shared" si="84"/>
        <v>2.0683333333333334</v>
      </c>
      <c r="Q1839" s="8">
        <f>SUM(E1839:$E$4115)/E1839</f>
        <v>16509.488071700169</v>
      </c>
      <c r="R1839" s="8" t="s">
        <v>8325</v>
      </c>
      <c r="S1839" s="8" t="s">
        <v>8326</v>
      </c>
      <c r="T1839" t="b">
        <v>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85"/>
        <v>40817.125</v>
      </c>
      <c r="K1840">
        <v>1314989557</v>
      </c>
      <c r="L1840" s="11">
        <f t="shared" si="86"/>
        <v>40788.786539351851</v>
      </c>
      <c r="M1840" t="b">
        <v>0</v>
      </c>
      <c r="N1840">
        <v>28</v>
      </c>
      <c r="O1840" t="s">
        <v>8276</v>
      </c>
      <c r="P1840" s="5">
        <f t="shared" si="84"/>
        <v>1.4899999999999913E-3</v>
      </c>
      <c r="Q1840" s="8">
        <f>SUM(E1840:$E$4115)/E1840</f>
        <v>30346.909644629515</v>
      </c>
      <c r="R1840" s="8" t="s">
        <v>8325</v>
      </c>
      <c r="S1840" s="8" t="s">
        <v>8326</v>
      </c>
      <c r="T1840" t="b">
        <v>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85"/>
        <v>42644.722013888888</v>
      </c>
      <c r="K1841">
        <v>1472750382</v>
      </c>
      <c r="L1841" s="11">
        <f t="shared" si="86"/>
        <v>42614.722013888888</v>
      </c>
      <c r="M1841" t="b">
        <v>0</v>
      </c>
      <c r="N1841">
        <v>45</v>
      </c>
      <c r="O1841" t="s">
        <v>8276</v>
      </c>
      <c r="P1841" s="5">
        <f t="shared" si="84"/>
        <v>1.0529999999999999</v>
      </c>
      <c r="Q1841" s="8">
        <f>SUM(E1841:$E$4115)/E1841</f>
        <v>14803.275718460796</v>
      </c>
      <c r="R1841" s="8" t="s">
        <v>8325</v>
      </c>
      <c r="S1841" s="8" t="s">
        <v>8326</v>
      </c>
      <c r="T1841" t="b">
        <v>1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85"/>
        <v>41401.207638888889</v>
      </c>
      <c r="K1842">
        <v>1366251510</v>
      </c>
      <c r="L1842" s="11">
        <f t="shared" si="86"/>
        <v>41382.096180555556</v>
      </c>
      <c r="M1842" t="b">
        <v>0</v>
      </c>
      <c r="N1842">
        <v>13</v>
      </c>
      <c r="O1842" t="s">
        <v>8276</v>
      </c>
      <c r="P1842" s="5">
        <f t="shared" si="84"/>
        <v>8.8888888888888795E-2</v>
      </c>
      <c r="Q1842" s="8">
        <f>SUM(E1842:$E$4115)/E1842</f>
        <v>31009.257193877565</v>
      </c>
      <c r="R1842" s="8" t="s">
        <v>8325</v>
      </c>
      <c r="S1842" s="8" t="s">
        <v>8326</v>
      </c>
      <c r="T1842" t="b">
        <v>1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85"/>
        <v>41779.207638888889</v>
      </c>
      <c r="K1843">
        <v>1397679445</v>
      </c>
      <c r="L1843" s="11">
        <f t="shared" si="86"/>
        <v>41745.84542824074</v>
      </c>
      <c r="M1843" t="b">
        <v>0</v>
      </c>
      <c r="N1843">
        <v>40</v>
      </c>
      <c r="O1843" t="s">
        <v>8276</v>
      </c>
      <c r="P1843" s="5">
        <f t="shared" si="84"/>
        <v>1.7500000000000071E-2</v>
      </c>
      <c r="Q1843" s="8">
        <f>SUM(E1843:$E$4115)/E1843</f>
        <v>14932.723366093374</v>
      </c>
      <c r="R1843" s="8" t="s">
        <v>8325</v>
      </c>
      <c r="S1843" s="8" t="s">
        <v>8326</v>
      </c>
      <c r="T1843" t="b">
        <v>1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85"/>
        <v>42065.249305555553</v>
      </c>
      <c r="K1844">
        <v>1422371381</v>
      </c>
      <c r="L1844" s="11">
        <f t="shared" si="86"/>
        <v>42031.631724537037</v>
      </c>
      <c r="M1844" t="b">
        <v>0</v>
      </c>
      <c r="N1844">
        <v>21</v>
      </c>
      <c r="O1844" t="s">
        <v>8276</v>
      </c>
      <c r="P1844" s="5">
        <f t="shared" si="84"/>
        <v>0.25249999999999995</v>
      </c>
      <c r="Q1844" s="8">
        <f>SUM(E1844:$E$4115)/E1844</f>
        <v>12130.162495009987</v>
      </c>
      <c r="R1844" s="8" t="s">
        <v>8325</v>
      </c>
      <c r="S1844" s="8" t="s">
        <v>8326</v>
      </c>
      <c r="T1844" t="b">
        <v>1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85"/>
        <v>40594.994837962964</v>
      </c>
      <c r="K1845">
        <v>1295653954</v>
      </c>
      <c r="L1845" s="11">
        <f t="shared" si="86"/>
        <v>40564.994837962964</v>
      </c>
      <c r="M1845" t="b">
        <v>0</v>
      </c>
      <c r="N1845">
        <v>134</v>
      </c>
      <c r="O1845" t="s">
        <v>8276</v>
      </c>
      <c r="P1845" s="5">
        <f t="shared" si="84"/>
        <v>0.24006100000000008</v>
      </c>
      <c r="Q1845" s="8">
        <f>SUM(E1845:$E$4115)/E1845</f>
        <v>2450.1659232892589</v>
      </c>
      <c r="R1845" s="8" t="s">
        <v>8325</v>
      </c>
      <c r="S1845" s="8" t="s">
        <v>8326</v>
      </c>
      <c r="T1845" t="b">
        <v>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85"/>
        <v>40705.125</v>
      </c>
      <c r="K1846">
        <v>1304464914</v>
      </c>
      <c r="L1846" s="11">
        <f t="shared" si="86"/>
        <v>40666.973541666666</v>
      </c>
      <c r="M1846" t="b">
        <v>0</v>
      </c>
      <c r="N1846">
        <v>20</v>
      </c>
      <c r="O1846" t="s">
        <v>8276</v>
      </c>
      <c r="P1846" s="5">
        <f t="shared" si="84"/>
        <v>1.4000000000000012E-2</v>
      </c>
      <c r="Q1846" s="8">
        <f>SUM(E1846:$E$4115)/E1846</f>
        <v>19967.883918474698</v>
      </c>
      <c r="R1846" s="8" t="s">
        <v>8325</v>
      </c>
      <c r="S1846" s="8" t="s">
        <v>8326</v>
      </c>
      <c r="T1846" t="b">
        <v>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85"/>
        <v>42538.204861111109</v>
      </c>
      <c r="K1847">
        <v>1464854398</v>
      </c>
      <c r="L1847" s="11">
        <f t="shared" si="86"/>
        <v>42523.333310185189</v>
      </c>
      <c r="M1847" t="b">
        <v>0</v>
      </c>
      <c r="N1847">
        <v>19</v>
      </c>
      <c r="O1847" t="s">
        <v>8276</v>
      </c>
      <c r="P1847" s="5">
        <f t="shared" si="84"/>
        <v>0</v>
      </c>
      <c r="Q1847" s="8">
        <f>SUM(E1847:$E$4115)/E1847</f>
        <v>30369.630440000012</v>
      </c>
      <c r="R1847" s="8" t="s">
        <v>8325</v>
      </c>
      <c r="S1847" s="8" t="s">
        <v>8326</v>
      </c>
      <c r="T1847" t="b">
        <v>1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85"/>
        <v>41258.650196759263</v>
      </c>
      <c r="K1848">
        <v>1352993777</v>
      </c>
      <c r="L1848" s="11">
        <f t="shared" si="86"/>
        <v>41228.650196759263</v>
      </c>
      <c r="M1848" t="b">
        <v>0</v>
      </c>
      <c r="N1848">
        <v>209</v>
      </c>
      <c r="O1848" t="s">
        <v>8276</v>
      </c>
      <c r="P1848" s="5">
        <f t="shared" si="84"/>
        <v>0.37926666666666664</v>
      </c>
      <c r="Q1848" s="8">
        <f>SUM(E1848:$E$4115)/E1848</f>
        <v>1467.8636202813095</v>
      </c>
      <c r="R1848" s="8" t="s">
        <v>8325</v>
      </c>
      <c r="S1848" s="8" t="s">
        <v>8326</v>
      </c>
      <c r="T1848" t="b">
        <v>1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85"/>
        <v>42115.236481481479</v>
      </c>
      <c r="K1849">
        <v>1427780432</v>
      </c>
      <c r="L1849" s="11">
        <f t="shared" si="86"/>
        <v>42094.236481481479</v>
      </c>
      <c r="M1849" t="b">
        <v>0</v>
      </c>
      <c r="N1849">
        <v>38</v>
      </c>
      <c r="O1849" t="s">
        <v>8276</v>
      </c>
      <c r="P1849" s="5">
        <f t="shared" si="84"/>
        <v>0.2088000000000001</v>
      </c>
      <c r="Q1849" s="8">
        <f>SUM(E1849:$E$4115)/E1849</f>
        <v>10042.336677696894</v>
      </c>
      <c r="R1849" s="8" t="s">
        <v>8325</v>
      </c>
      <c r="S1849" s="8" t="s">
        <v>8326</v>
      </c>
      <c r="T1849" t="b">
        <v>1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85"/>
        <v>40755.290972222225</v>
      </c>
      <c r="K1850">
        <v>1306608888</v>
      </c>
      <c r="L1850" s="11">
        <f t="shared" si="86"/>
        <v>40691.788055555553</v>
      </c>
      <c r="M1850" t="b">
        <v>0</v>
      </c>
      <c r="N1850">
        <v>24</v>
      </c>
      <c r="O1850" t="s">
        <v>8276</v>
      </c>
      <c r="P1850" s="5">
        <f t="shared" si="84"/>
        <v>7.3666666666666769E-2</v>
      </c>
      <c r="Q1850" s="8">
        <f>SUM(E1850:$E$4115)/E1850</f>
        <v>9420.9622601676529</v>
      </c>
      <c r="R1850" s="8" t="s">
        <v>8325</v>
      </c>
      <c r="S1850" s="8" t="s">
        <v>8326</v>
      </c>
      <c r="T1850" t="b">
        <v>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85"/>
        <v>41199.845590277779</v>
      </c>
      <c r="K1851">
        <v>1347913059</v>
      </c>
      <c r="L1851" s="11">
        <f t="shared" si="86"/>
        <v>41169.845590277779</v>
      </c>
      <c r="M1851" t="b">
        <v>0</v>
      </c>
      <c r="N1851">
        <v>8</v>
      </c>
      <c r="O1851" t="s">
        <v>8276</v>
      </c>
      <c r="P1851" s="5">
        <f t="shared" si="84"/>
        <v>3.3333333333334103E-3</v>
      </c>
      <c r="Q1851" s="8">
        <f>SUM(E1851:$E$4115)/E1851</f>
        <v>100802.98485049838</v>
      </c>
      <c r="R1851" s="8" t="s">
        <v>8325</v>
      </c>
      <c r="S1851" s="8" t="s">
        <v>8326</v>
      </c>
      <c r="T1851" t="b">
        <v>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85"/>
        <v>41830.959490740745</v>
      </c>
      <c r="K1852">
        <v>1402441300</v>
      </c>
      <c r="L1852" s="11">
        <f t="shared" si="86"/>
        <v>41800.959490740745</v>
      </c>
      <c r="M1852" t="b">
        <v>0</v>
      </c>
      <c r="N1852">
        <v>179</v>
      </c>
      <c r="O1852" t="s">
        <v>8276</v>
      </c>
      <c r="P1852" s="5">
        <f t="shared" si="84"/>
        <v>1.5222222222222248E-2</v>
      </c>
      <c r="Q1852" s="8">
        <f>SUM(E1852:$E$4115)/E1852</f>
        <v>3320.7176797635998</v>
      </c>
      <c r="R1852" s="8" t="s">
        <v>8325</v>
      </c>
      <c r="S1852" s="8" t="s">
        <v>8326</v>
      </c>
      <c r="T1852" t="b">
        <v>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85"/>
        <v>41848.041666666664</v>
      </c>
      <c r="K1853">
        <v>1404769538</v>
      </c>
      <c r="L1853" s="11">
        <f t="shared" si="86"/>
        <v>41827.906689814816</v>
      </c>
      <c r="M1853" t="b">
        <v>0</v>
      </c>
      <c r="N1853">
        <v>26</v>
      </c>
      <c r="O1853" t="s">
        <v>8276</v>
      </c>
      <c r="P1853" s="5">
        <f t="shared" si="84"/>
        <v>7.6923076923085532E-4</v>
      </c>
      <c r="Q1853" s="8">
        <f>SUM(E1853:$E$4115)/E1853</f>
        <v>23314.573743274417</v>
      </c>
      <c r="R1853" s="8" t="s">
        <v>8325</v>
      </c>
      <c r="S1853" s="8" t="s">
        <v>8326</v>
      </c>
      <c r="T1853" t="b">
        <v>1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85"/>
        <v>42119</v>
      </c>
      <c r="K1854">
        <v>1426703452</v>
      </c>
      <c r="L1854" s="11">
        <f t="shared" si="86"/>
        <v>42081.77143518519</v>
      </c>
      <c r="M1854" t="b">
        <v>0</v>
      </c>
      <c r="N1854">
        <v>131</v>
      </c>
      <c r="O1854" t="s">
        <v>8276</v>
      </c>
      <c r="P1854" s="5">
        <f t="shared" si="84"/>
        <v>0.16966666666666663</v>
      </c>
      <c r="Q1854" s="8">
        <f>SUM(E1854:$E$4115)/E1854</f>
        <v>1728.7523191792543</v>
      </c>
      <c r="R1854" s="8" t="s">
        <v>8325</v>
      </c>
      <c r="S1854" s="8" t="s">
        <v>8326</v>
      </c>
      <c r="T1854" t="b">
        <v>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85"/>
        <v>41227.102048611108</v>
      </c>
      <c r="K1855">
        <v>1348536417</v>
      </c>
      <c r="L1855" s="11">
        <f t="shared" si="86"/>
        <v>41177.060381944444</v>
      </c>
      <c r="M1855" t="b">
        <v>0</v>
      </c>
      <c r="N1855">
        <v>14</v>
      </c>
      <c r="O1855" t="s">
        <v>8276</v>
      </c>
      <c r="P1855" s="5">
        <f t="shared" si="84"/>
        <v>1.8750000000000044E-2</v>
      </c>
      <c r="Q1855" s="8">
        <f>SUM(E1855:$E$4115)/E1855</f>
        <v>37194.373546012292</v>
      </c>
      <c r="R1855" s="8" t="s">
        <v>8325</v>
      </c>
      <c r="S1855" s="8" t="s">
        <v>8326</v>
      </c>
      <c r="T1855" t="b">
        <v>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85"/>
        <v>41418.021261574075</v>
      </c>
      <c r="K1856">
        <v>1366763437</v>
      </c>
      <c r="L1856" s="11">
        <f t="shared" si="86"/>
        <v>41388.021261574075</v>
      </c>
      <c r="M1856" t="b">
        <v>0</v>
      </c>
      <c r="N1856">
        <v>174</v>
      </c>
      <c r="O1856" t="s">
        <v>8276</v>
      </c>
      <c r="P1856" s="5">
        <f t="shared" si="84"/>
        <v>2.123666666666657E-2</v>
      </c>
      <c r="Q1856" s="8">
        <f>SUM(E1856:$E$4115)/E1856</f>
        <v>1978.8164963394067</v>
      </c>
      <c r="R1856" s="8" t="s">
        <v>8325</v>
      </c>
      <c r="S1856" s="8" t="s">
        <v>8326</v>
      </c>
      <c r="T1856" t="b">
        <v>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85"/>
        <v>41645.538657407407</v>
      </c>
      <c r="K1857">
        <v>1385124940</v>
      </c>
      <c r="L1857" s="11">
        <f t="shared" si="86"/>
        <v>41600.538657407407</v>
      </c>
      <c r="M1857" t="b">
        <v>0</v>
      </c>
      <c r="N1857">
        <v>191</v>
      </c>
      <c r="O1857" t="s">
        <v>8276</v>
      </c>
      <c r="P1857" s="5">
        <f t="shared" si="84"/>
        <v>0.54058971428571434</v>
      </c>
      <c r="Q1857" s="8">
        <f>SUM(E1857:$E$4115)/E1857</f>
        <v>2247.5460892155593</v>
      </c>
      <c r="R1857" s="8" t="s">
        <v>8325</v>
      </c>
      <c r="S1857" s="8" t="s">
        <v>8326</v>
      </c>
      <c r="T1857" t="b">
        <v>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85"/>
        <v>41838.854999999996</v>
      </c>
      <c r="K1858">
        <v>1403901072</v>
      </c>
      <c r="L1858" s="11">
        <f t="shared" si="86"/>
        <v>41817.854999999996</v>
      </c>
      <c r="M1858" t="b">
        <v>0</v>
      </c>
      <c r="N1858">
        <v>38</v>
      </c>
      <c r="O1858" t="s">
        <v>8276</v>
      </c>
      <c r="P1858" s="5">
        <f t="shared" ref="P1858:P1921" si="87">(E1858/D1858)-1</f>
        <v>1.2499999999999956E-2</v>
      </c>
      <c r="Q1858" s="8">
        <f>SUM(E1858:$E$4115)/E1858</f>
        <v>14954.963323456797</v>
      </c>
      <c r="R1858" s="8" t="s">
        <v>8325</v>
      </c>
      <c r="S1858" s="8" t="s">
        <v>8326</v>
      </c>
      <c r="T1858" t="b">
        <v>1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88">I1859/$W$3+25569</f>
        <v>41894.76866898148</v>
      </c>
      <c r="K1859">
        <v>1407954413</v>
      </c>
      <c r="L1859" s="11">
        <f t="shared" ref="L1859:L1922" si="89">K1859/$W$3+25569</f>
        <v>41864.76866898148</v>
      </c>
      <c r="M1859" t="b">
        <v>0</v>
      </c>
      <c r="N1859">
        <v>22</v>
      </c>
      <c r="O1859" t="s">
        <v>8276</v>
      </c>
      <c r="P1859" s="5">
        <f t="shared" si="87"/>
        <v>0</v>
      </c>
      <c r="Q1859" s="8">
        <f>SUM(E1859:$E$4115)/E1859</f>
        <v>10093.925243333339</v>
      </c>
      <c r="R1859" s="8" t="s">
        <v>8325</v>
      </c>
      <c r="S1859" s="8" t="s">
        <v>8326</v>
      </c>
      <c r="T1859" t="b">
        <v>1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88"/>
        <v>40893.242141203707</v>
      </c>
      <c r="K1860">
        <v>1318826921</v>
      </c>
      <c r="L1860" s="11">
        <f t="shared" si="89"/>
        <v>40833.200474537036</v>
      </c>
      <c r="M1860" t="b">
        <v>0</v>
      </c>
      <c r="N1860">
        <v>149</v>
      </c>
      <c r="O1860" t="s">
        <v>8276</v>
      </c>
      <c r="P1860" s="5">
        <f t="shared" si="87"/>
        <v>8.7480087480087398E-2</v>
      </c>
      <c r="Q1860" s="8">
        <f>SUM(E1860:$E$4115)/E1860</f>
        <v>5011.7562099130218</v>
      </c>
      <c r="R1860" s="8" t="s">
        <v>8325</v>
      </c>
      <c r="S1860" s="8" t="s">
        <v>8326</v>
      </c>
      <c r="T1860" t="b">
        <v>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88"/>
        <v>40808.770011574074</v>
      </c>
      <c r="K1861">
        <v>1314124129</v>
      </c>
      <c r="L1861" s="11">
        <f t="shared" si="89"/>
        <v>40778.770011574074</v>
      </c>
      <c r="M1861" t="b">
        <v>0</v>
      </c>
      <c r="N1861">
        <v>56</v>
      </c>
      <c r="O1861" t="s">
        <v>8276</v>
      </c>
      <c r="P1861" s="5">
        <f t="shared" si="87"/>
        <v>0.31833333333333336</v>
      </c>
      <c r="Q1861" s="8">
        <f>SUM(E1861:$E$4115)/E1861</f>
        <v>7654.2943565107498</v>
      </c>
      <c r="R1861" s="8" t="s">
        <v>8325</v>
      </c>
      <c r="S1861" s="8" t="s">
        <v>8326</v>
      </c>
      <c r="T1861" t="b">
        <v>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88"/>
        <v>41676.70930555556</v>
      </c>
      <c r="K1862">
        <v>1389891684</v>
      </c>
      <c r="L1862" s="11">
        <f t="shared" si="89"/>
        <v>41655.70930555556</v>
      </c>
      <c r="M1862" t="b">
        <v>0</v>
      </c>
      <c r="N1862">
        <v>19</v>
      </c>
      <c r="O1862" t="s">
        <v>8276</v>
      </c>
      <c r="P1862" s="5">
        <f t="shared" si="87"/>
        <v>0.33466666666666667</v>
      </c>
      <c r="Q1862" s="8">
        <f>SUM(E1862:$E$4115)/E1862</f>
        <v>30238.540639360654</v>
      </c>
      <c r="R1862" s="8" t="s">
        <v>8325</v>
      </c>
      <c r="S1862" s="8" t="s">
        <v>8326</v>
      </c>
      <c r="T1862" t="b">
        <v>1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88"/>
        <v>42030.300243055557</v>
      </c>
      <c r="K1863">
        <v>1419664341</v>
      </c>
      <c r="L1863" s="11">
        <f t="shared" si="89"/>
        <v>42000.300243055557</v>
      </c>
      <c r="M1863" t="b">
        <v>0</v>
      </c>
      <c r="N1863">
        <v>0</v>
      </c>
      <c r="O1863" t="s">
        <v>8283</v>
      </c>
      <c r="P1863" s="5">
        <f t="shared" si="87"/>
        <v>-1</v>
      </c>
      <c r="Q1863" s="8" t="e">
        <f>SUM(E1863:$E$4115)/E1863</f>
        <v>#DIV/0!</v>
      </c>
      <c r="R1863" s="8" t="s">
        <v>8333</v>
      </c>
      <c r="S1863" s="8" t="s">
        <v>8335</v>
      </c>
      <c r="T1863" t="b">
        <v>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88"/>
        <v>42802.3125</v>
      </c>
      <c r="K1864">
        <v>1484912974</v>
      </c>
      <c r="L1864" s="11">
        <f t="shared" si="89"/>
        <v>42755.492754629631</v>
      </c>
      <c r="M1864" t="b">
        <v>0</v>
      </c>
      <c r="N1864">
        <v>16</v>
      </c>
      <c r="O1864" t="s">
        <v>8283</v>
      </c>
      <c r="P1864" s="5">
        <f t="shared" si="87"/>
        <v>-0.91916666666666669</v>
      </c>
      <c r="Q1864" s="8">
        <f>SUM(E1864:$E$4115)/E1864</f>
        <v>20802.596687285233</v>
      </c>
      <c r="R1864" s="8" t="s">
        <v>8333</v>
      </c>
      <c r="S1864" s="8" t="s">
        <v>8335</v>
      </c>
      <c r="T1864" t="b">
        <v>0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88"/>
        <v>41802.797280092593</v>
      </c>
      <c r="K1865">
        <v>1400008085</v>
      </c>
      <c r="L1865" s="11">
        <f t="shared" si="89"/>
        <v>41772.797280092593</v>
      </c>
      <c r="M1865" t="b">
        <v>0</v>
      </c>
      <c r="N1865">
        <v>2</v>
      </c>
      <c r="O1865" t="s">
        <v>8283</v>
      </c>
      <c r="P1865" s="5">
        <f t="shared" si="87"/>
        <v>-0.996</v>
      </c>
      <c r="Q1865" s="8">
        <f>SUM(E1865:$E$4115)/E1865</f>
        <v>3026632.3180000014</v>
      </c>
      <c r="R1865" s="8" t="s">
        <v>8333</v>
      </c>
      <c r="S1865" s="8" t="s">
        <v>8335</v>
      </c>
      <c r="T1865" t="b">
        <v>0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88"/>
        <v>41763.716435185182</v>
      </c>
      <c r="K1866">
        <v>1396631500</v>
      </c>
      <c r="L1866" s="11">
        <f t="shared" si="89"/>
        <v>41733.716435185182</v>
      </c>
      <c r="M1866" t="b">
        <v>0</v>
      </c>
      <c r="N1866">
        <v>48</v>
      </c>
      <c r="O1866" t="s">
        <v>8283</v>
      </c>
      <c r="P1866" s="5">
        <f t="shared" si="87"/>
        <v>-0.57107692307692304</v>
      </c>
      <c r="Q1866" s="8">
        <f>SUM(E1866:$E$4115)/E1866</f>
        <v>10855.922948350077</v>
      </c>
      <c r="R1866" s="8" t="s">
        <v>8333</v>
      </c>
      <c r="S1866" s="8" t="s">
        <v>8335</v>
      </c>
      <c r="T1866" t="b">
        <v>0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88"/>
        <v>42680.409108796295</v>
      </c>
      <c r="K1867">
        <v>1475398147</v>
      </c>
      <c r="L1867" s="11">
        <f t="shared" si="89"/>
        <v>42645.367442129631</v>
      </c>
      <c r="M1867" t="b">
        <v>0</v>
      </c>
      <c r="N1867">
        <v>2</v>
      </c>
      <c r="O1867" t="s">
        <v>8283</v>
      </c>
      <c r="P1867" s="5">
        <f t="shared" si="87"/>
        <v>-0.99996363636363639</v>
      </c>
      <c r="Q1867" s="8">
        <f>SUM(E1867:$E$4115)/E1867</f>
        <v>7565881.2950000037</v>
      </c>
      <c r="R1867" s="8" t="s">
        <v>8333</v>
      </c>
      <c r="S1867" s="8" t="s">
        <v>8335</v>
      </c>
      <c r="T1867" t="b">
        <v>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88"/>
        <v>42795.166666666672</v>
      </c>
      <c r="K1868">
        <v>1483768497</v>
      </c>
      <c r="L1868" s="11">
        <f t="shared" si="89"/>
        <v>42742.246493055558</v>
      </c>
      <c r="M1868" t="b">
        <v>0</v>
      </c>
      <c r="N1868">
        <v>2</v>
      </c>
      <c r="O1868" t="s">
        <v>8283</v>
      </c>
      <c r="P1868" s="5">
        <f t="shared" si="87"/>
        <v>-0.995</v>
      </c>
      <c r="Q1868" s="8">
        <f>SUM(E1868:$E$4115)/E1868</f>
        <v>242108.16944000011</v>
      </c>
      <c r="R1868" s="8" t="s">
        <v>8333</v>
      </c>
      <c r="S1868" s="8" t="s">
        <v>8335</v>
      </c>
      <c r="T1868" t="b">
        <v>0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88"/>
        <v>42679.924907407403</v>
      </c>
      <c r="K1869">
        <v>1475791912</v>
      </c>
      <c r="L1869" s="11">
        <f t="shared" si="89"/>
        <v>42649.924907407403</v>
      </c>
      <c r="M1869" t="b">
        <v>0</v>
      </c>
      <c r="N1869">
        <v>1</v>
      </c>
      <c r="O1869" t="s">
        <v>8283</v>
      </c>
      <c r="P1869" s="5">
        <f t="shared" si="87"/>
        <v>-0.99950000000000006</v>
      </c>
      <c r="Q1869" s="8">
        <f>SUM(E1869:$E$4115)/E1869</f>
        <v>3026339.6180000016</v>
      </c>
      <c r="R1869" s="8" t="s">
        <v>8333</v>
      </c>
      <c r="S1869" s="8" t="s">
        <v>8335</v>
      </c>
      <c r="T1869" t="b">
        <v>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88"/>
        <v>42353.332638888889</v>
      </c>
      <c r="K1870">
        <v>1448044925</v>
      </c>
      <c r="L1870" s="11">
        <f t="shared" si="89"/>
        <v>42328.779224537036</v>
      </c>
      <c r="M1870" t="b">
        <v>0</v>
      </c>
      <c r="N1870">
        <v>17</v>
      </c>
      <c r="O1870" t="s">
        <v>8283</v>
      </c>
      <c r="P1870" s="5">
        <f t="shared" si="87"/>
        <v>-0.95131999999999994</v>
      </c>
      <c r="Q1870" s="8">
        <f>SUM(E1870:$E$4115)/E1870</f>
        <v>24867.203105998367</v>
      </c>
      <c r="R1870" s="8" t="s">
        <v>8333</v>
      </c>
      <c r="S1870" s="8" t="s">
        <v>8335</v>
      </c>
      <c r="T1870" t="b">
        <v>0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88"/>
        <v>42739.002881944441</v>
      </c>
      <c r="K1871">
        <v>1480896249</v>
      </c>
      <c r="L1871" s="11">
        <f t="shared" si="89"/>
        <v>42709.002881944441</v>
      </c>
      <c r="M1871" t="b">
        <v>0</v>
      </c>
      <c r="N1871">
        <v>0</v>
      </c>
      <c r="O1871" t="s">
        <v>8283</v>
      </c>
      <c r="P1871" s="5">
        <f t="shared" si="87"/>
        <v>-1</v>
      </c>
      <c r="Q1871" s="8" t="e">
        <f>SUM(E1871:$E$4115)/E1871</f>
        <v>#DIV/0!</v>
      </c>
      <c r="R1871" s="8" t="s">
        <v>8333</v>
      </c>
      <c r="S1871" s="8" t="s">
        <v>8335</v>
      </c>
      <c r="T1871" t="b">
        <v>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88"/>
        <v>42400.178472222222</v>
      </c>
      <c r="K1872">
        <v>1451723535</v>
      </c>
      <c r="L1872" s="11">
        <f t="shared" si="89"/>
        <v>42371.355729166666</v>
      </c>
      <c r="M1872" t="b">
        <v>0</v>
      </c>
      <c r="N1872">
        <v>11</v>
      </c>
      <c r="O1872" t="s">
        <v>8283</v>
      </c>
      <c r="P1872" s="5">
        <f t="shared" si="87"/>
        <v>-0.8968571428571428</v>
      </c>
      <c r="Q1872" s="8">
        <f>SUM(E1872:$E$4115)/E1872</f>
        <v>83828.72349030475</v>
      </c>
      <c r="R1872" s="8" t="s">
        <v>8333</v>
      </c>
      <c r="S1872" s="8" t="s">
        <v>8335</v>
      </c>
      <c r="T1872" t="b">
        <v>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88"/>
        <v>41963.825243055559</v>
      </c>
      <c r="K1873">
        <v>1413053301</v>
      </c>
      <c r="L1873" s="11">
        <f t="shared" si="89"/>
        <v>41923.783576388887</v>
      </c>
      <c r="M1873" t="b">
        <v>0</v>
      </c>
      <c r="N1873">
        <v>95</v>
      </c>
      <c r="O1873" t="s">
        <v>8283</v>
      </c>
      <c r="P1873" s="5">
        <f t="shared" si="87"/>
        <v>-0.2821538461538462</v>
      </c>
      <c r="Q1873" s="8">
        <f>SUM(E1873:$E$4115)/E1873</f>
        <v>6485.5996956708132</v>
      </c>
      <c r="R1873" s="8" t="s">
        <v>8333</v>
      </c>
      <c r="S1873" s="8" t="s">
        <v>8335</v>
      </c>
      <c r="T1873" t="b">
        <v>0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88"/>
        <v>42185.129652777774</v>
      </c>
      <c r="K1874">
        <v>1433041602</v>
      </c>
      <c r="L1874" s="11">
        <f t="shared" si="89"/>
        <v>42155.129652777774</v>
      </c>
      <c r="M1874" t="b">
        <v>0</v>
      </c>
      <c r="N1874">
        <v>13</v>
      </c>
      <c r="O1874" t="s">
        <v>8283</v>
      </c>
      <c r="P1874" s="5">
        <f t="shared" si="87"/>
        <v>-0.98939999999999995</v>
      </c>
      <c r="Q1874" s="8">
        <f>SUM(E1874:$E$4115)/E1874</f>
        <v>142722.36877358498</v>
      </c>
      <c r="R1874" s="8" t="s">
        <v>8333</v>
      </c>
      <c r="S1874" s="8" t="s">
        <v>8335</v>
      </c>
      <c r="T1874" t="b">
        <v>0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88"/>
        <v>42193.697916666672</v>
      </c>
      <c r="K1875">
        <v>1433861210</v>
      </c>
      <c r="L1875" s="11">
        <f t="shared" si="89"/>
        <v>42164.615856481483</v>
      </c>
      <c r="M1875" t="b">
        <v>0</v>
      </c>
      <c r="N1875">
        <v>2</v>
      </c>
      <c r="O1875" t="s">
        <v>8283</v>
      </c>
      <c r="P1875" s="5">
        <f t="shared" si="87"/>
        <v>-0.99550000000000005</v>
      </c>
      <c r="Q1875" s="8">
        <f>SUM(E1875:$E$4115)/E1875</f>
        <v>840470.28277777822</v>
      </c>
      <c r="R1875" s="8" t="s">
        <v>8333</v>
      </c>
      <c r="S1875" s="8" t="s">
        <v>8335</v>
      </c>
      <c r="T1875" t="b">
        <v>0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88"/>
        <v>42549.969131944439</v>
      </c>
      <c r="K1876">
        <v>1465427733</v>
      </c>
      <c r="L1876" s="11">
        <f t="shared" si="89"/>
        <v>42529.969131944439</v>
      </c>
      <c r="M1876" t="b">
        <v>0</v>
      </c>
      <c r="N1876">
        <v>2</v>
      </c>
      <c r="O1876" t="s">
        <v>8283</v>
      </c>
      <c r="P1876" s="5">
        <f t="shared" si="87"/>
        <v>-0.99983750000000005</v>
      </c>
      <c r="Q1876" s="8">
        <f>SUM(E1876:$E$4115)/E1876</f>
        <v>1163726.6992307699</v>
      </c>
      <c r="R1876" s="8" t="s">
        <v>8333</v>
      </c>
      <c r="S1876" s="8" t="s">
        <v>8335</v>
      </c>
      <c r="T1876" t="b">
        <v>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88"/>
        <v>42588.899398148147</v>
      </c>
      <c r="K1877">
        <v>1465335308</v>
      </c>
      <c r="L1877" s="11">
        <f t="shared" si="89"/>
        <v>42528.899398148147</v>
      </c>
      <c r="M1877" t="b">
        <v>0</v>
      </c>
      <c r="N1877">
        <v>3</v>
      </c>
      <c r="O1877" t="s">
        <v>8283</v>
      </c>
      <c r="P1877" s="5">
        <f t="shared" si="87"/>
        <v>-0.99490000000000001</v>
      </c>
      <c r="Q1877" s="8">
        <f>SUM(E1877:$E$4115)/E1877</f>
        <v>593271.92509803956</v>
      </c>
      <c r="R1877" s="8" t="s">
        <v>8333</v>
      </c>
      <c r="S1877" s="8" t="s">
        <v>8335</v>
      </c>
      <c r="T1877" t="b">
        <v>0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88"/>
        <v>41806.284780092596</v>
      </c>
      <c r="K1878">
        <v>1400309405</v>
      </c>
      <c r="L1878" s="11">
        <f t="shared" si="89"/>
        <v>41776.284780092596</v>
      </c>
      <c r="M1878" t="b">
        <v>0</v>
      </c>
      <c r="N1878">
        <v>0</v>
      </c>
      <c r="O1878" t="s">
        <v>8283</v>
      </c>
      <c r="P1878" s="5">
        <f t="shared" si="87"/>
        <v>-1</v>
      </c>
      <c r="Q1878" s="8" t="e">
        <f>SUM(E1878:$E$4115)/E1878</f>
        <v>#DIV/0!</v>
      </c>
      <c r="R1878" s="8" t="s">
        <v>8333</v>
      </c>
      <c r="S1878" s="8" t="s">
        <v>8335</v>
      </c>
      <c r="T1878" t="b">
        <v>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88"/>
        <v>42064.029224537036</v>
      </c>
      <c r="K1879">
        <v>1422664925</v>
      </c>
      <c r="L1879" s="11">
        <f t="shared" si="89"/>
        <v>42035.029224537036</v>
      </c>
      <c r="M1879" t="b">
        <v>0</v>
      </c>
      <c r="N1879">
        <v>0</v>
      </c>
      <c r="O1879" t="s">
        <v>8283</v>
      </c>
      <c r="P1879" s="5">
        <f t="shared" si="87"/>
        <v>-1</v>
      </c>
      <c r="Q1879" s="8" t="e">
        <f>SUM(E1879:$E$4115)/E1879</f>
        <v>#DIV/0!</v>
      </c>
      <c r="R1879" s="8" t="s">
        <v>8333</v>
      </c>
      <c r="S1879" s="8" t="s">
        <v>8335</v>
      </c>
      <c r="T1879" t="b">
        <v>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88"/>
        <v>41803.008738425924</v>
      </c>
      <c r="K1880">
        <v>1400026355</v>
      </c>
      <c r="L1880" s="11">
        <f t="shared" si="89"/>
        <v>41773.008738425924</v>
      </c>
      <c r="M1880" t="b">
        <v>0</v>
      </c>
      <c r="N1880">
        <v>0</v>
      </c>
      <c r="O1880" t="s">
        <v>8283</v>
      </c>
      <c r="P1880" s="5">
        <f t="shared" si="87"/>
        <v>-1</v>
      </c>
      <c r="Q1880" s="8" t="e">
        <f>SUM(E1880:$E$4115)/E1880</f>
        <v>#DIV/0!</v>
      </c>
      <c r="R1880" s="8" t="s">
        <v>8333</v>
      </c>
      <c r="S1880" s="8" t="s">
        <v>8335</v>
      </c>
      <c r="T1880" t="b">
        <v>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88"/>
        <v>42443.607974537037</v>
      </c>
      <c r="K1881">
        <v>1455377729</v>
      </c>
      <c r="L1881" s="11">
        <f t="shared" si="89"/>
        <v>42413.649641203709</v>
      </c>
      <c r="M1881" t="b">
        <v>0</v>
      </c>
      <c r="N1881">
        <v>2</v>
      </c>
      <c r="O1881" t="s">
        <v>8283</v>
      </c>
      <c r="P1881" s="5">
        <f t="shared" si="87"/>
        <v>-0.99880000000000002</v>
      </c>
      <c r="Q1881" s="8">
        <f>SUM(E1881:$E$4115)/E1881</f>
        <v>5042802.8633333361</v>
      </c>
      <c r="R1881" s="8" t="s">
        <v>8333</v>
      </c>
      <c r="S1881" s="8" t="s">
        <v>8335</v>
      </c>
      <c r="T1881" t="b">
        <v>0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88"/>
        <v>42459.525231481486</v>
      </c>
      <c r="K1882">
        <v>1456839380</v>
      </c>
      <c r="L1882" s="11">
        <f t="shared" si="89"/>
        <v>42430.566898148143</v>
      </c>
      <c r="M1882" t="b">
        <v>0</v>
      </c>
      <c r="N1882">
        <v>24</v>
      </c>
      <c r="O1882" t="s">
        <v>8283</v>
      </c>
      <c r="P1882" s="5">
        <f t="shared" si="87"/>
        <v>-0.79920000000000002</v>
      </c>
      <c r="Q1882" s="8">
        <f>SUM(E1882:$E$4115)/E1882</f>
        <v>30136.266115537863</v>
      </c>
      <c r="R1882" s="8" t="s">
        <v>8333</v>
      </c>
      <c r="S1882" s="8" t="s">
        <v>8335</v>
      </c>
      <c r="T1882" t="b">
        <v>0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88"/>
        <v>42073.110983796301</v>
      </c>
      <c r="K1883">
        <v>1423366789</v>
      </c>
      <c r="L1883" s="11">
        <f t="shared" si="89"/>
        <v>42043.152650462958</v>
      </c>
      <c r="M1883" t="b">
        <v>0</v>
      </c>
      <c r="N1883">
        <v>70</v>
      </c>
      <c r="O1883" t="s">
        <v>8279</v>
      </c>
      <c r="P1883" s="5">
        <f t="shared" si="87"/>
        <v>0.72684499999999996</v>
      </c>
      <c r="Q1883" s="8">
        <f>SUM(E1883:$E$4115)/E1883</f>
        <v>8760.4293321056648</v>
      </c>
      <c r="R1883" s="8" t="s">
        <v>8325</v>
      </c>
      <c r="S1883" s="8" t="s">
        <v>8329</v>
      </c>
      <c r="T1883" t="b">
        <v>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88"/>
        <v>41100.991666666669</v>
      </c>
      <c r="K1884">
        <v>1339109212</v>
      </c>
      <c r="L1884" s="11">
        <f t="shared" si="89"/>
        <v>41067.949212962965</v>
      </c>
      <c r="M1884" t="b">
        <v>0</v>
      </c>
      <c r="N1884">
        <v>81</v>
      </c>
      <c r="O1884" t="s">
        <v>8279</v>
      </c>
      <c r="P1884" s="5">
        <f t="shared" si="87"/>
        <v>8.9552238805969964E-3</v>
      </c>
      <c r="Q1884" s="8">
        <f>SUM(E1884:$E$4115)/E1884</f>
        <v>8950.4004408284054</v>
      </c>
      <c r="R1884" s="8" t="s">
        <v>8325</v>
      </c>
      <c r="S1884" s="8" t="s">
        <v>8329</v>
      </c>
      <c r="T1884" t="b">
        <v>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88"/>
        <v>41007.906342592592</v>
      </c>
      <c r="K1885">
        <v>1331333108</v>
      </c>
      <c r="L1885" s="11">
        <f t="shared" si="89"/>
        <v>40977.948009259257</v>
      </c>
      <c r="M1885" t="b">
        <v>0</v>
      </c>
      <c r="N1885">
        <v>32</v>
      </c>
      <c r="O1885" t="s">
        <v>8279</v>
      </c>
      <c r="P1885" s="5">
        <f t="shared" si="87"/>
        <v>4.8048048048048075E-2</v>
      </c>
      <c r="Q1885" s="8">
        <f>SUM(E1885:$E$4115)/E1885</f>
        <v>28891.092158548247</v>
      </c>
      <c r="R1885" s="8" t="s">
        <v>8325</v>
      </c>
      <c r="S1885" s="8" t="s">
        <v>8329</v>
      </c>
      <c r="T1885" t="b">
        <v>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88"/>
        <v>41240.5</v>
      </c>
      <c r="K1886">
        <v>1350967535</v>
      </c>
      <c r="L1886" s="11">
        <f t="shared" si="89"/>
        <v>41205.198321759257</v>
      </c>
      <c r="M1886" t="b">
        <v>0</v>
      </c>
      <c r="N1886">
        <v>26</v>
      </c>
      <c r="O1886" t="s">
        <v>8279</v>
      </c>
      <c r="P1886" s="5">
        <f t="shared" si="87"/>
        <v>0.35099999999999998</v>
      </c>
      <c r="Q1886" s="8">
        <f>SUM(E1886:$E$4115)/E1886</f>
        <v>22389.286817172473</v>
      </c>
      <c r="R1886" s="8" t="s">
        <v>8325</v>
      </c>
      <c r="S1886" s="8" t="s">
        <v>8329</v>
      </c>
      <c r="T1886" t="b">
        <v>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88"/>
        <v>41131.916666666664</v>
      </c>
      <c r="K1887">
        <v>1341800110</v>
      </c>
      <c r="L1887" s="11">
        <f t="shared" si="89"/>
        <v>41099.093865740739</v>
      </c>
      <c r="M1887" t="b">
        <v>0</v>
      </c>
      <c r="N1887">
        <v>105</v>
      </c>
      <c r="O1887" t="s">
        <v>8279</v>
      </c>
      <c r="P1887" s="5">
        <f t="shared" si="87"/>
        <v>0.16327868852459027</v>
      </c>
      <c r="Q1887" s="8">
        <f>SUM(E1887:$E$4115)/E1887</f>
        <v>5683.3099379932382</v>
      </c>
      <c r="R1887" s="8" t="s">
        <v>8325</v>
      </c>
      <c r="S1887" s="8" t="s">
        <v>8329</v>
      </c>
      <c r="T1887" t="b">
        <v>1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88"/>
        <v>41955.94835648148</v>
      </c>
      <c r="K1888">
        <v>1413236738</v>
      </c>
      <c r="L1888" s="11">
        <f t="shared" si="89"/>
        <v>41925.906689814816</v>
      </c>
      <c r="M1888" t="b">
        <v>0</v>
      </c>
      <c r="N1888">
        <v>29</v>
      </c>
      <c r="O1888" t="s">
        <v>8279</v>
      </c>
      <c r="P1888" s="5">
        <f t="shared" si="87"/>
        <v>2.0833333333333259E-2</v>
      </c>
      <c r="Q1888" s="8">
        <f>SUM(E1888:$E$4115)/E1888</f>
        <v>24686.737542857158</v>
      </c>
      <c r="R1888" s="8" t="s">
        <v>8325</v>
      </c>
      <c r="S1888" s="8" t="s">
        <v>8329</v>
      </c>
      <c r="T1888" t="b">
        <v>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88"/>
        <v>42341.895833333328</v>
      </c>
      <c r="K1889">
        <v>1447614732</v>
      </c>
      <c r="L1889" s="11">
        <f t="shared" si="89"/>
        <v>42323.800138888888</v>
      </c>
      <c r="M1889" t="b">
        <v>0</v>
      </c>
      <c r="N1889">
        <v>8</v>
      </c>
      <c r="O1889" t="s">
        <v>8279</v>
      </c>
      <c r="P1889" s="5">
        <f t="shared" si="87"/>
        <v>0.11166666666666658</v>
      </c>
      <c r="Q1889" s="8">
        <f>SUM(E1889:$E$4115)/E1889</f>
        <v>9067.4748095952073</v>
      </c>
      <c r="R1889" s="8" t="s">
        <v>8325</v>
      </c>
      <c r="S1889" s="8" t="s">
        <v>8329</v>
      </c>
      <c r="T1889" t="b">
        <v>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88"/>
        <v>40330.207638888889</v>
      </c>
      <c r="K1890">
        <v>1272692732</v>
      </c>
      <c r="L1890" s="11">
        <f t="shared" si="89"/>
        <v>40299.239953703705</v>
      </c>
      <c r="M1890" t="b">
        <v>0</v>
      </c>
      <c r="N1890">
        <v>89</v>
      </c>
      <c r="O1890" t="s">
        <v>8279</v>
      </c>
      <c r="P1890" s="5">
        <f t="shared" si="87"/>
        <v>0.66080000000000005</v>
      </c>
      <c r="Q1890" s="8">
        <f>SUM(E1890:$E$4115)/E1890</f>
        <v>7282.4406286127205</v>
      </c>
      <c r="R1890" s="8" t="s">
        <v>8325</v>
      </c>
      <c r="S1890" s="8" t="s">
        <v>8329</v>
      </c>
      <c r="T1890" t="b">
        <v>1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88"/>
        <v>41344.751689814817</v>
      </c>
      <c r="K1891">
        <v>1359140546</v>
      </c>
      <c r="L1891" s="11">
        <f t="shared" si="89"/>
        <v>41299.793356481481</v>
      </c>
      <c r="M1891" t="b">
        <v>0</v>
      </c>
      <c r="N1891">
        <v>44</v>
      </c>
      <c r="O1891" t="s">
        <v>8279</v>
      </c>
      <c r="P1891" s="5">
        <f t="shared" si="87"/>
        <v>6.6000000000000059E-2</v>
      </c>
      <c r="Q1891" s="8">
        <f>SUM(E1891:$E$4115)/E1891</f>
        <v>14180.366552532842</v>
      </c>
      <c r="R1891" s="8" t="s">
        <v>8325</v>
      </c>
      <c r="S1891" s="8" t="s">
        <v>8329</v>
      </c>
      <c r="T1891" t="b">
        <v>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88"/>
        <v>41258.786203703705</v>
      </c>
      <c r="K1892">
        <v>1353005528</v>
      </c>
      <c r="L1892" s="11">
        <f t="shared" si="89"/>
        <v>41228.786203703705</v>
      </c>
      <c r="M1892" t="b">
        <v>0</v>
      </c>
      <c r="N1892">
        <v>246</v>
      </c>
      <c r="O1892" t="s">
        <v>8279</v>
      </c>
      <c r="P1892" s="5">
        <f t="shared" si="87"/>
        <v>0.44584416666666682</v>
      </c>
      <c r="Q1892" s="8">
        <f>SUM(E1892:$E$4115)/E1892</f>
        <v>1742.3736588717211</v>
      </c>
      <c r="R1892" s="8" t="s">
        <v>8325</v>
      </c>
      <c r="S1892" s="8" t="s">
        <v>8329</v>
      </c>
      <c r="T1892" t="b">
        <v>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88"/>
        <v>40381.25</v>
      </c>
      <c r="K1893">
        <v>1275851354</v>
      </c>
      <c r="L1893" s="11">
        <f t="shared" si="89"/>
        <v>40335.798078703701</v>
      </c>
      <c r="M1893" t="b">
        <v>0</v>
      </c>
      <c r="N1893">
        <v>120</v>
      </c>
      <c r="O1893" t="s">
        <v>8279</v>
      </c>
      <c r="P1893" s="5">
        <f t="shared" si="87"/>
        <v>5.5500000000000105E-2</v>
      </c>
      <c r="Q1893" s="8">
        <f>SUM(E1893:$E$4115)/E1893</f>
        <v>2862.4404888678364</v>
      </c>
      <c r="R1893" s="8" t="s">
        <v>8325</v>
      </c>
      <c r="S1893" s="8" t="s">
        <v>8329</v>
      </c>
      <c r="T1893" t="b">
        <v>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88"/>
        <v>40701.637511574074</v>
      </c>
      <c r="K1894">
        <v>1304867881</v>
      </c>
      <c r="L1894" s="11">
        <f t="shared" si="89"/>
        <v>40671.637511574074</v>
      </c>
      <c r="M1894" t="b">
        <v>0</v>
      </c>
      <c r="N1894">
        <v>26</v>
      </c>
      <c r="O1894" t="s">
        <v>8279</v>
      </c>
      <c r="P1894" s="5">
        <f t="shared" si="87"/>
        <v>0.3660000000000001</v>
      </c>
      <c r="Q1894" s="8">
        <f>SUM(E1894:$E$4115)/E1894</f>
        <v>44220.357774524178</v>
      </c>
      <c r="R1894" s="8" t="s">
        <v>8325</v>
      </c>
      <c r="S1894" s="8" t="s">
        <v>8329</v>
      </c>
      <c r="T1894" t="b">
        <v>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88"/>
        <v>40649.165972222225</v>
      </c>
      <c r="K1895">
        <v>1301524585</v>
      </c>
      <c r="L1895" s="11">
        <f t="shared" si="89"/>
        <v>40632.94195601852</v>
      </c>
      <c r="M1895" t="b">
        <v>0</v>
      </c>
      <c r="N1895">
        <v>45</v>
      </c>
      <c r="O1895" t="s">
        <v>8279</v>
      </c>
      <c r="P1895" s="5">
        <f t="shared" si="87"/>
        <v>4.0000000000000036E-2</v>
      </c>
      <c r="Q1895" s="8">
        <f>SUM(E1895:$E$4115)/E1895</f>
        <v>11616.085138461543</v>
      </c>
      <c r="R1895" s="8" t="s">
        <v>8325</v>
      </c>
      <c r="S1895" s="8" t="s">
        <v>8329</v>
      </c>
      <c r="T1895" t="b">
        <v>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88"/>
        <v>40951.90489583333</v>
      </c>
      <c r="K1896">
        <v>1326404583</v>
      </c>
      <c r="L1896" s="11">
        <f t="shared" si="89"/>
        <v>40920.90489583333</v>
      </c>
      <c r="M1896" t="b">
        <v>0</v>
      </c>
      <c r="N1896">
        <v>20</v>
      </c>
      <c r="O1896" t="s">
        <v>8279</v>
      </c>
      <c r="P1896" s="5">
        <f t="shared" si="87"/>
        <v>0.14500000000000002</v>
      </c>
      <c r="Q1896" s="8">
        <f>SUM(E1896:$E$4115)/E1896</f>
        <v>26374.865816593898</v>
      </c>
      <c r="R1896" s="8" t="s">
        <v>8325</v>
      </c>
      <c r="S1896" s="8" t="s">
        <v>8329</v>
      </c>
      <c r="T1896" t="b">
        <v>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88"/>
        <v>42297.746782407412</v>
      </c>
      <c r="K1897">
        <v>1442771722</v>
      </c>
      <c r="L1897" s="11">
        <f t="shared" si="89"/>
        <v>42267.746782407412</v>
      </c>
      <c r="M1897" t="b">
        <v>0</v>
      </c>
      <c r="N1897">
        <v>47</v>
      </c>
      <c r="O1897" t="s">
        <v>8279</v>
      </c>
      <c r="P1897" s="5">
        <f t="shared" si="87"/>
        <v>1.7195767195767209E-2</v>
      </c>
      <c r="Q1897" s="8">
        <f>SUM(E1897:$E$4115)/E1897</f>
        <v>3272.4400043346354</v>
      </c>
      <c r="R1897" s="8" t="s">
        <v>8325</v>
      </c>
      <c r="S1897" s="8" t="s">
        <v>8329</v>
      </c>
      <c r="T1897" t="b">
        <v>1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88"/>
        <v>41011.710243055553</v>
      </c>
      <c r="K1898">
        <v>1331658165</v>
      </c>
      <c r="L1898" s="11">
        <f t="shared" si="89"/>
        <v>40981.710243055553</v>
      </c>
      <c r="M1898" t="b">
        <v>0</v>
      </c>
      <c r="N1898">
        <v>13</v>
      </c>
      <c r="O1898" t="s">
        <v>8279</v>
      </c>
      <c r="P1898" s="5">
        <f t="shared" si="87"/>
        <v>0.23946784922394682</v>
      </c>
      <c r="Q1898" s="8">
        <f>SUM(E1898:$E$4115)/E1898</f>
        <v>54005.095456171759</v>
      </c>
      <c r="R1898" s="8" t="s">
        <v>8325</v>
      </c>
      <c r="S1898" s="8" t="s">
        <v>8329</v>
      </c>
      <c r="T1898" t="b">
        <v>1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88"/>
        <v>41702.875</v>
      </c>
      <c r="K1899">
        <v>1392040806</v>
      </c>
      <c r="L1899" s="11">
        <f t="shared" si="89"/>
        <v>41680.583402777775</v>
      </c>
      <c r="M1899" t="b">
        <v>0</v>
      </c>
      <c r="N1899">
        <v>183</v>
      </c>
      <c r="O1899" t="s">
        <v>8279</v>
      </c>
      <c r="P1899" s="5">
        <f t="shared" si="87"/>
        <v>2.4566929133858162E-2</v>
      </c>
      <c r="Q1899" s="8">
        <f>SUM(E1899:$E$4115)/E1899</f>
        <v>4640.0690685521076</v>
      </c>
      <c r="R1899" s="8" t="s">
        <v>8325</v>
      </c>
      <c r="S1899" s="8" t="s">
        <v>8329</v>
      </c>
      <c r="T1899" t="b">
        <v>1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88"/>
        <v>42401.75</v>
      </c>
      <c r="K1900">
        <v>1451277473</v>
      </c>
      <c r="L1900" s="11">
        <f t="shared" si="89"/>
        <v>42366.192974537036</v>
      </c>
      <c r="M1900" t="b">
        <v>0</v>
      </c>
      <c r="N1900">
        <v>21</v>
      </c>
      <c r="O1900" t="s">
        <v>8279</v>
      </c>
      <c r="P1900" s="5">
        <f t="shared" si="87"/>
        <v>0.44500000000000006</v>
      </c>
      <c r="Q1900" s="8">
        <f>SUM(E1900:$E$4115)/E1900</f>
        <v>20887.047307958488</v>
      </c>
      <c r="R1900" s="8" t="s">
        <v>8325</v>
      </c>
      <c r="S1900" s="8" t="s">
        <v>8329</v>
      </c>
      <c r="T1900" t="b">
        <v>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88"/>
        <v>42088.90006944444</v>
      </c>
      <c r="K1901">
        <v>1424730966</v>
      </c>
      <c r="L1901" s="11">
        <f t="shared" si="89"/>
        <v>42058.941736111112</v>
      </c>
      <c r="M1901" t="b">
        <v>0</v>
      </c>
      <c r="N1901">
        <v>42</v>
      </c>
      <c r="O1901" t="s">
        <v>8279</v>
      </c>
      <c r="P1901" s="5">
        <f t="shared" si="87"/>
        <v>0.33333333333333326</v>
      </c>
      <c r="Q1901" s="8">
        <f>SUM(E1901:$E$4115)/E1901</f>
        <v>25150.28196666668</v>
      </c>
      <c r="R1901" s="8" t="s">
        <v>8325</v>
      </c>
      <c r="S1901" s="8" t="s">
        <v>8329</v>
      </c>
      <c r="T1901" t="b">
        <v>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88"/>
        <v>41188.415972222225</v>
      </c>
      <c r="K1902">
        <v>1347137731</v>
      </c>
      <c r="L1902" s="11">
        <f t="shared" si="89"/>
        <v>41160.871886574074</v>
      </c>
      <c r="M1902" t="b">
        <v>0</v>
      </c>
      <c r="N1902">
        <v>54</v>
      </c>
      <c r="O1902" t="s">
        <v>8279</v>
      </c>
      <c r="P1902" s="5">
        <f t="shared" si="87"/>
        <v>9.3644000000000061E-2</v>
      </c>
      <c r="Q1902" s="8">
        <f>SUM(E1902:$E$4115)/E1902</f>
        <v>11038.011769826384</v>
      </c>
      <c r="R1902" s="8" t="s">
        <v>8325</v>
      </c>
      <c r="S1902" s="8" t="s">
        <v>8329</v>
      </c>
      <c r="T1902" t="b">
        <v>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88"/>
        <v>42146.541666666672</v>
      </c>
      <c r="K1903">
        <v>1429707729</v>
      </c>
      <c r="L1903" s="11">
        <f t="shared" si="89"/>
        <v>42116.54315972222</v>
      </c>
      <c r="M1903" t="b">
        <v>0</v>
      </c>
      <c r="N1903">
        <v>25</v>
      </c>
      <c r="O1903" t="s">
        <v>8294</v>
      </c>
      <c r="P1903" s="5">
        <f t="shared" si="87"/>
        <v>-0.97303030303030302</v>
      </c>
      <c r="Q1903" s="8">
        <f>SUM(E1903:$E$4115)/E1903</f>
        <v>11302.024063670418</v>
      </c>
      <c r="R1903" s="8" t="s">
        <v>8319</v>
      </c>
      <c r="S1903" s="8" t="s">
        <v>8348</v>
      </c>
      <c r="T1903" t="b">
        <v>0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88"/>
        <v>42067.789895833332</v>
      </c>
      <c r="K1904">
        <v>1422903447</v>
      </c>
      <c r="L1904" s="11">
        <f t="shared" si="89"/>
        <v>42037.789895833332</v>
      </c>
      <c r="M1904" t="b">
        <v>0</v>
      </c>
      <c r="N1904">
        <v>3</v>
      </c>
      <c r="O1904" t="s">
        <v>8294</v>
      </c>
      <c r="P1904" s="5">
        <f t="shared" si="87"/>
        <v>-0.98799999999999999</v>
      </c>
      <c r="Q1904" s="8">
        <f>SUM(E1904:$E$4115)/E1904</f>
        <v>2514477.8541666679</v>
      </c>
      <c r="R1904" s="8" t="s">
        <v>8319</v>
      </c>
      <c r="S1904" s="8" t="s">
        <v>8348</v>
      </c>
      <c r="T1904" t="b">
        <v>0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88"/>
        <v>42762.770729166667</v>
      </c>
      <c r="K1905">
        <v>1480357791</v>
      </c>
      <c r="L1905" s="11">
        <f t="shared" si="89"/>
        <v>42702.770729166667</v>
      </c>
      <c r="M1905" t="b">
        <v>0</v>
      </c>
      <c r="N1905">
        <v>41</v>
      </c>
      <c r="O1905" t="s">
        <v>8294</v>
      </c>
      <c r="P1905" s="5">
        <f t="shared" si="87"/>
        <v>-0.53400000000000003</v>
      </c>
      <c r="Q1905" s="8">
        <f>SUM(E1905:$E$4115)/E1905</f>
        <v>21583.4923104435</v>
      </c>
      <c r="R1905" s="8" t="s">
        <v>8319</v>
      </c>
      <c r="S1905" s="8" t="s">
        <v>8348</v>
      </c>
      <c r="T1905" t="b">
        <v>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88"/>
        <v>42371.685428240744</v>
      </c>
      <c r="K1906">
        <v>1447864021</v>
      </c>
      <c r="L1906" s="11">
        <f t="shared" si="89"/>
        <v>42326.685428240744</v>
      </c>
      <c r="M1906" t="b">
        <v>0</v>
      </c>
      <c r="N1906">
        <v>2</v>
      </c>
      <c r="O1906" t="s">
        <v>8294</v>
      </c>
      <c r="P1906" s="5">
        <f t="shared" si="87"/>
        <v>-0.999</v>
      </c>
      <c r="Q1906" s="8">
        <f>SUM(E1906:$E$4115)/E1906</f>
        <v>603446.48500000034</v>
      </c>
      <c r="R1906" s="8" t="s">
        <v>8319</v>
      </c>
      <c r="S1906" s="8" t="s">
        <v>8348</v>
      </c>
      <c r="T1906" t="b">
        <v>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88"/>
        <v>41889.925856481481</v>
      </c>
      <c r="K1907">
        <v>1407535994</v>
      </c>
      <c r="L1907" s="11">
        <f t="shared" si="89"/>
        <v>41859.925856481481</v>
      </c>
      <c r="M1907" t="b">
        <v>0</v>
      </c>
      <c r="N1907">
        <v>4</v>
      </c>
      <c r="O1907" t="s">
        <v>8294</v>
      </c>
      <c r="P1907" s="5">
        <f t="shared" si="87"/>
        <v>-0.99831999999999999</v>
      </c>
      <c r="Q1907" s="8">
        <f>SUM(E1907:$E$4115)/E1907</f>
        <v>718387.48214285751</v>
      </c>
      <c r="R1907" s="8" t="s">
        <v>8319</v>
      </c>
      <c r="S1907" s="8" t="s">
        <v>8348</v>
      </c>
      <c r="T1907" t="b">
        <v>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88"/>
        <v>42544.671099537038</v>
      </c>
      <c r="K1908">
        <v>1464105983</v>
      </c>
      <c r="L1908" s="11">
        <f t="shared" si="89"/>
        <v>42514.671099537038</v>
      </c>
      <c r="M1908" t="b">
        <v>0</v>
      </c>
      <c r="N1908">
        <v>99</v>
      </c>
      <c r="O1908" t="s">
        <v>8294</v>
      </c>
      <c r="P1908" s="5">
        <f t="shared" si="87"/>
        <v>-0.57240000000000002</v>
      </c>
      <c r="Q1908" s="8">
        <f>SUM(E1908:$E$4115)/E1908</f>
        <v>1411.2363072965395</v>
      </c>
      <c r="R1908" s="8" t="s">
        <v>8319</v>
      </c>
      <c r="S1908" s="8" t="s">
        <v>8348</v>
      </c>
      <c r="T1908" t="b">
        <v>0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88"/>
        <v>41782.587094907409</v>
      </c>
      <c r="K1909">
        <v>1399557925</v>
      </c>
      <c r="L1909" s="11">
        <f t="shared" si="89"/>
        <v>41767.587094907409</v>
      </c>
      <c r="M1909" t="b">
        <v>0</v>
      </c>
      <c r="N1909">
        <v>4</v>
      </c>
      <c r="O1909" t="s">
        <v>8294</v>
      </c>
      <c r="P1909" s="5">
        <f t="shared" si="87"/>
        <v>-0.99716666666666665</v>
      </c>
      <c r="Q1909" s="8">
        <f>SUM(E1909:$E$4115)/E1909</f>
        <v>354715.90882352961</v>
      </c>
      <c r="R1909" s="8" t="s">
        <v>8319</v>
      </c>
      <c r="S1909" s="8" t="s">
        <v>8348</v>
      </c>
      <c r="T1909" t="b">
        <v>0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88"/>
        <v>42733.917824074073</v>
      </c>
      <c r="K1910">
        <v>1480456900</v>
      </c>
      <c r="L1910" s="11">
        <f t="shared" si="89"/>
        <v>42703.917824074073</v>
      </c>
      <c r="M1910" t="b">
        <v>0</v>
      </c>
      <c r="N1910">
        <v>4</v>
      </c>
      <c r="O1910" t="s">
        <v>8294</v>
      </c>
      <c r="P1910" s="5">
        <f t="shared" si="87"/>
        <v>-0.98268</v>
      </c>
      <c r="Q1910" s="8">
        <f>SUM(E1910:$E$4115)/E1910</f>
        <v>69632.256928406496</v>
      </c>
      <c r="R1910" s="8" t="s">
        <v>8319</v>
      </c>
      <c r="S1910" s="8" t="s">
        <v>8348</v>
      </c>
      <c r="T1910" t="b">
        <v>0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88"/>
        <v>41935.429155092592</v>
      </c>
      <c r="K1911">
        <v>1411467479</v>
      </c>
      <c r="L1911" s="11">
        <f t="shared" si="89"/>
        <v>41905.429155092592</v>
      </c>
      <c r="M1911" t="b">
        <v>0</v>
      </c>
      <c r="N1911">
        <v>38</v>
      </c>
      <c r="O1911" t="s">
        <v>8294</v>
      </c>
      <c r="P1911" s="5">
        <f t="shared" si="87"/>
        <v>-0.85888571428571425</v>
      </c>
      <c r="Q1911" s="8">
        <f>SUM(E1911:$E$4115)/E1911</f>
        <v>6104.5422656408209</v>
      </c>
      <c r="R1911" s="8" t="s">
        <v>8319</v>
      </c>
      <c r="S1911" s="8" t="s">
        <v>8348</v>
      </c>
      <c r="T1911" t="b">
        <v>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88"/>
        <v>42308.947916666672</v>
      </c>
      <c r="K1912">
        <v>1442531217</v>
      </c>
      <c r="L1912" s="11">
        <f t="shared" si="89"/>
        <v>42264.963159722218</v>
      </c>
      <c r="M1912" t="b">
        <v>0</v>
      </c>
      <c r="N1912">
        <v>285</v>
      </c>
      <c r="O1912" t="s">
        <v>8294</v>
      </c>
      <c r="P1912" s="5">
        <f t="shared" si="87"/>
        <v>-0.60604705882352938</v>
      </c>
      <c r="Q1912" s="8">
        <f>SUM(E1912:$E$4115)/E1912</f>
        <v>900.23876396105879</v>
      </c>
      <c r="R1912" s="8" t="s">
        <v>8319</v>
      </c>
      <c r="S1912" s="8" t="s">
        <v>8348</v>
      </c>
      <c r="T1912" t="b">
        <v>0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88"/>
        <v>41860.033958333333</v>
      </c>
      <c r="K1913">
        <v>1404953334</v>
      </c>
      <c r="L1913" s="11">
        <f t="shared" si="89"/>
        <v>41830.033958333333</v>
      </c>
      <c r="M1913" t="b">
        <v>0</v>
      </c>
      <c r="N1913">
        <v>1</v>
      </c>
      <c r="O1913" t="s">
        <v>8294</v>
      </c>
      <c r="P1913" s="5">
        <f t="shared" si="87"/>
        <v>-0.99976470588235289</v>
      </c>
      <c r="Q1913" s="8">
        <f>SUM(E1913:$E$4115)/E1913</f>
        <v>3011190.9250000017</v>
      </c>
      <c r="R1913" s="8" t="s">
        <v>8319</v>
      </c>
      <c r="S1913" s="8" t="s">
        <v>8348</v>
      </c>
      <c r="T1913" t="b">
        <v>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88"/>
        <v>42159.226388888885</v>
      </c>
      <c r="K1914">
        <v>1430803560</v>
      </c>
      <c r="L1914" s="11">
        <f t="shared" si="89"/>
        <v>42129.226388888885</v>
      </c>
      <c r="M1914" t="b">
        <v>0</v>
      </c>
      <c r="N1914">
        <v>42</v>
      </c>
      <c r="O1914" t="s">
        <v>8294</v>
      </c>
      <c r="P1914" s="5">
        <f t="shared" si="87"/>
        <v>-0.40700000000000003</v>
      </c>
      <c r="Q1914" s="8">
        <f>SUM(E1914:$E$4115)/E1914</f>
        <v>10155.783895446886</v>
      </c>
      <c r="R1914" s="8" t="s">
        <v>8319</v>
      </c>
      <c r="S1914" s="8" t="s">
        <v>8348</v>
      </c>
      <c r="T1914" t="b">
        <v>0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88"/>
        <v>41920.511319444442</v>
      </c>
      <c r="K1915">
        <v>1410178578</v>
      </c>
      <c r="L1915" s="11">
        <f t="shared" si="89"/>
        <v>41890.511319444442</v>
      </c>
      <c r="M1915" t="b">
        <v>0</v>
      </c>
      <c r="N1915">
        <v>26</v>
      </c>
      <c r="O1915" t="s">
        <v>8294</v>
      </c>
      <c r="P1915" s="5">
        <f t="shared" si="87"/>
        <v>-0.98672916666666666</v>
      </c>
      <c r="Q1915" s="8">
        <f>SUM(E1915:$E$4115)/E1915</f>
        <v>47266.772762951361</v>
      </c>
      <c r="R1915" s="8" t="s">
        <v>8319</v>
      </c>
      <c r="S1915" s="8" t="s">
        <v>8348</v>
      </c>
      <c r="T1915" t="b">
        <v>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88"/>
        <v>41944.165972222225</v>
      </c>
      <c r="K1916">
        <v>1413519073</v>
      </c>
      <c r="L1916" s="11">
        <f t="shared" si="89"/>
        <v>41929.174456018518</v>
      </c>
      <c r="M1916" t="b">
        <v>0</v>
      </c>
      <c r="N1916">
        <v>2</v>
      </c>
      <c r="O1916" t="s">
        <v>8294</v>
      </c>
      <c r="P1916" s="5">
        <f t="shared" si="87"/>
        <v>-0.90990990990990994</v>
      </c>
      <c r="Q1916" s="8">
        <f>SUM(E1916:$E$4115)/E1916</f>
        <v>501804.9541666669</v>
      </c>
      <c r="R1916" s="8" t="s">
        <v>8319</v>
      </c>
      <c r="S1916" s="8" t="s">
        <v>8348</v>
      </c>
      <c r="T1916" t="b">
        <v>0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88"/>
        <v>41884.04886574074</v>
      </c>
      <c r="K1917">
        <v>1407892222</v>
      </c>
      <c r="L1917" s="11">
        <f t="shared" si="89"/>
        <v>41864.04886574074</v>
      </c>
      <c r="M1917" t="b">
        <v>0</v>
      </c>
      <c r="N1917">
        <v>4</v>
      </c>
      <c r="O1917" t="s">
        <v>8294</v>
      </c>
      <c r="P1917" s="5">
        <f t="shared" si="87"/>
        <v>-0.98399999999999999</v>
      </c>
      <c r="Q1917" s="8">
        <f>SUM(E1917:$E$4115)/E1917</f>
        <v>3763529.6562500019</v>
      </c>
      <c r="R1917" s="8" t="s">
        <v>8319</v>
      </c>
      <c r="S1917" s="8" t="s">
        <v>8348</v>
      </c>
      <c r="T1917" t="b">
        <v>0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88"/>
        <v>42681.758969907409</v>
      </c>
      <c r="K1918">
        <v>1476378775</v>
      </c>
      <c r="L1918" s="11">
        <f t="shared" si="89"/>
        <v>42656.717303240745</v>
      </c>
      <c r="M1918" t="b">
        <v>0</v>
      </c>
      <c r="N1918">
        <v>6</v>
      </c>
      <c r="O1918" t="s">
        <v>8294</v>
      </c>
      <c r="P1918" s="5">
        <f t="shared" si="87"/>
        <v>-0.99490000000000001</v>
      </c>
      <c r="Q1918" s="8">
        <f>SUM(E1918:$E$4115)/E1918</f>
        <v>295178.71813725505</v>
      </c>
      <c r="R1918" s="8" t="s">
        <v>8319</v>
      </c>
      <c r="S1918" s="8" t="s">
        <v>8348</v>
      </c>
      <c r="T1918" t="b">
        <v>0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88"/>
        <v>42776.270057870366</v>
      </c>
      <c r="K1919">
        <v>1484116133</v>
      </c>
      <c r="L1919" s="11">
        <f t="shared" si="89"/>
        <v>42746.270057870366</v>
      </c>
      <c r="M1919" t="b">
        <v>0</v>
      </c>
      <c r="N1919">
        <v>70</v>
      </c>
      <c r="O1919" t="s">
        <v>8294</v>
      </c>
      <c r="P1919" s="5">
        <f t="shared" si="87"/>
        <v>-0.47429487179487184</v>
      </c>
      <c r="Q1919" s="8">
        <f>SUM(E1919:$E$4115)/E1919</f>
        <v>146.85100475551769</v>
      </c>
      <c r="R1919" s="8" t="s">
        <v>8319</v>
      </c>
      <c r="S1919" s="8" t="s">
        <v>8348</v>
      </c>
      <c r="T1919" t="b">
        <v>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88"/>
        <v>41863.789942129632</v>
      </c>
      <c r="K1920">
        <v>1404845851</v>
      </c>
      <c r="L1920" s="11">
        <f t="shared" si="89"/>
        <v>41828.789942129632</v>
      </c>
      <c r="M1920" t="b">
        <v>0</v>
      </c>
      <c r="N1920">
        <v>9</v>
      </c>
      <c r="O1920" t="s">
        <v>8294</v>
      </c>
      <c r="P1920" s="5">
        <f t="shared" si="87"/>
        <v>-0.98960000000000004</v>
      </c>
      <c r="Q1920" s="8">
        <f>SUM(E1920:$E$4115)/E1920</f>
        <v>115011.93173076928</v>
      </c>
      <c r="R1920" s="8" t="s">
        <v>8319</v>
      </c>
      <c r="S1920" s="8" t="s">
        <v>8348</v>
      </c>
      <c r="T1920" t="b">
        <v>0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88"/>
        <v>42143.875567129631</v>
      </c>
      <c r="K1921">
        <v>1429477249</v>
      </c>
      <c r="L1921" s="11">
        <f t="shared" si="89"/>
        <v>42113.875567129631</v>
      </c>
      <c r="M1921" t="b">
        <v>0</v>
      </c>
      <c r="N1921">
        <v>8</v>
      </c>
      <c r="O1921" t="s">
        <v>8294</v>
      </c>
      <c r="P1921" s="5">
        <f t="shared" si="87"/>
        <v>-0.52600000000000002</v>
      </c>
      <c r="Q1921" s="8">
        <f>SUM(E1921:$E$4115)/E1921</f>
        <v>126172.33016877643</v>
      </c>
      <c r="R1921" s="8" t="s">
        <v>8319</v>
      </c>
      <c r="S1921" s="8" t="s">
        <v>8348</v>
      </c>
      <c r="T1921" t="b">
        <v>0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88"/>
        <v>42298.958333333328</v>
      </c>
      <c r="K1922">
        <v>1443042061</v>
      </c>
      <c r="L1922" s="11">
        <f t="shared" si="89"/>
        <v>42270.875706018516</v>
      </c>
      <c r="M1922" t="b">
        <v>0</v>
      </c>
      <c r="N1922">
        <v>105</v>
      </c>
      <c r="O1922" t="s">
        <v>8294</v>
      </c>
      <c r="P1922" s="5">
        <f t="shared" ref="P1922:P1985" si="90">(E1922/D1922)-1</f>
        <v>-0.56969999999999998</v>
      </c>
      <c r="Q1922" s="8">
        <f>SUM(E1922:$E$4115)/E1922</f>
        <v>6949.2459330699548</v>
      </c>
      <c r="R1922" s="8" t="s">
        <v>8319</v>
      </c>
      <c r="S1922" s="8" t="s">
        <v>8348</v>
      </c>
      <c r="T1922" t="b">
        <v>0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91">I1923/$W$3+25569</f>
        <v>41104.221562500003</v>
      </c>
      <c r="K1923">
        <v>1339651143</v>
      </c>
      <c r="L1923" s="11">
        <f t="shared" ref="L1923:L1986" si="92">K1923/$W$3+25569</f>
        <v>41074.221562500003</v>
      </c>
      <c r="M1923" t="b">
        <v>0</v>
      </c>
      <c r="N1923">
        <v>38</v>
      </c>
      <c r="O1923" t="s">
        <v>8279</v>
      </c>
      <c r="P1923" s="5">
        <f t="shared" si="90"/>
        <v>0.3680000000000001</v>
      </c>
      <c r="Q1923" s="8">
        <f>SUM(E1923:$E$4115)/E1923</f>
        <v>14570.322733918136</v>
      </c>
      <c r="R1923" s="8" t="s">
        <v>8325</v>
      </c>
      <c r="S1923" s="8" t="s">
        <v>8329</v>
      </c>
      <c r="T1923" t="b">
        <v>1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91"/>
        <v>41620.255868055552</v>
      </c>
      <c r="K1924">
        <v>1384236507</v>
      </c>
      <c r="L1924" s="11">
        <f t="shared" si="92"/>
        <v>41590.255868055552</v>
      </c>
      <c r="M1924" t="b">
        <v>0</v>
      </c>
      <c r="N1924">
        <v>64</v>
      </c>
      <c r="O1924" t="s">
        <v>8279</v>
      </c>
      <c r="P1924" s="5">
        <f t="shared" si="90"/>
        <v>0.15549999999999997</v>
      </c>
      <c r="Q1924" s="8">
        <f>SUM(E1924:$E$4115)/E1924</f>
        <v>12936.499459108618</v>
      </c>
      <c r="R1924" s="8" t="s">
        <v>8325</v>
      </c>
      <c r="S1924" s="8" t="s">
        <v>8329</v>
      </c>
      <c r="T1924" t="b">
        <v>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91"/>
        <v>40813.207638888889</v>
      </c>
      <c r="K1925">
        <v>1313612532</v>
      </c>
      <c r="L1925" s="11">
        <f t="shared" si="92"/>
        <v>40772.848749999997</v>
      </c>
      <c r="M1925" t="b">
        <v>0</v>
      </c>
      <c r="N1925">
        <v>13</v>
      </c>
      <c r="O1925" t="s">
        <v>8279</v>
      </c>
      <c r="P1925" s="5">
        <f t="shared" si="90"/>
        <v>1.4079999999999999</v>
      </c>
      <c r="Q1925" s="8">
        <f>SUM(E1925:$E$4115)/E1925</f>
        <v>99315.412790697723</v>
      </c>
      <c r="R1925" s="8" t="s">
        <v>8325</v>
      </c>
      <c r="S1925" s="8" t="s">
        <v>8329</v>
      </c>
      <c r="T1925" t="b">
        <v>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91"/>
        <v>41654.814583333333</v>
      </c>
      <c r="K1926">
        <v>1387390555</v>
      </c>
      <c r="L1926" s="11">
        <f t="shared" si="92"/>
        <v>41626.761053240742</v>
      </c>
      <c r="M1926" t="b">
        <v>0</v>
      </c>
      <c r="N1926">
        <v>33</v>
      </c>
      <c r="O1926" t="s">
        <v>8279</v>
      </c>
      <c r="P1926" s="5">
        <f t="shared" si="90"/>
        <v>0.14399999999999991</v>
      </c>
      <c r="Q1926" s="8">
        <f>SUM(E1926:$E$4115)/E1926</f>
        <v>8710.2675553613099</v>
      </c>
      <c r="R1926" s="8" t="s">
        <v>8325</v>
      </c>
      <c r="S1926" s="8" t="s">
        <v>8329</v>
      </c>
      <c r="T1926" t="b">
        <v>1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91"/>
        <v>41558</v>
      </c>
      <c r="K1927">
        <v>1379540288</v>
      </c>
      <c r="L1927" s="11">
        <f t="shared" si="92"/>
        <v>41535.90148148148</v>
      </c>
      <c r="M1927" t="b">
        <v>0</v>
      </c>
      <c r="N1927">
        <v>52</v>
      </c>
      <c r="O1927" t="s">
        <v>8279</v>
      </c>
      <c r="P1927" s="5">
        <f t="shared" si="90"/>
        <v>0.10333333333333328</v>
      </c>
      <c r="Q1927" s="8">
        <f>SUM(E1927:$E$4115)/E1927</f>
        <v>18060.547583081581</v>
      </c>
      <c r="R1927" s="8" t="s">
        <v>8325</v>
      </c>
      <c r="S1927" s="8" t="s">
        <v>8329</v>
      </c>
      <c r="T1927" t="b">
        <v>1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91"/>
        <v>40484.018055555556</v>
      </c>
      <c r="K1928">
        <v>1286319256</v>
      </c>
      <c r="L1928" s="11">
        <f t="shared" si="92"/>
        <v>40456.954351851848</v>
      </c>
      <c r="M1928" t="b">
        <v>0</v>
      </c>
      <c r="N1928">
        <v>107</v>
      </c>
      <c r="O1928" t="s">
        <v>8279</v>
      </c>
      <c r="P1928" s="5">
        <f t="shared" si="90"/>
        <v>0.95379333333333327</v>
      </c>
      <c r="Q1928" s="8">
        <f>SUM(E1928:$E$4115)/E1928</f>
        <v>10198.469046538534</v>
      </c>
      <c r="R1928" s="8" t="s">
        <v>8325</v>
      </c>
      <c r="S1928" s="8" t="s">
        <v>8329</v>
      </c>
      <c r="T1928" t="b">
        <v>1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91"/>
        <v>40976.207638888889</v>
      </c>
      <c r="K1929">
        <v>1329856839</v>
      </c>
      <c r="L1929" s="11">
        <f t="shared" si="92"/>
        <v>40960.861562500002</v>
      </c>
      <c r="M1929" t="b">
        <v>0</v>
      </c>
      <c r="N1929">
        <v>11</v>
      </c>
      <c r="O1929" t="s">
        <v>8279</v>
      </c>
      <c r="P1929" s="5">
        <f t="shared" si="90"/>
        <v>3.3333333333333437E-2</v>
      </c>
      <c r="Q1929" s="8">
        <f>SUM(E1929:$E$4115)/E1929</f>
        <v>48202.613806451642</v>
      </c>
      <c r="R1929" s="8" t="s">
        <v>8325</v>
      </c>
      <c r="S1929" s="8" t="s">
        <v>8329</v>
      </c>
      <c r="T1929" t="b">
        <v>1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91"/>
        <v>41401.6480787037</v>
      </c>
      <c r="K1930">
        <v>1365348794</v>
      </c>
      <c r="L1930" s="11">
        <f t="shared" si="92"/>
        <v>41371.6480787037</v>
      </c>
      <c r="M1930" t="b">
        <v>0</v>
      </c>
      <c r="N1930">
        <v>34</v>
      </c>
      <c r="O1930" t="s">
        <v>8279</v>
      </c>
      <c r="P1930" s="5">
        <f t="shared" si="90"/>
        <v>3.1372549019607954E-2</v>
      </c>
      <c r="Q1930" s="8">
        <f>SUM(E1930:$E$4115)/E1930</f>
        <v>11363.118083650197</v>
      </c>
      <c r="R1930" s="8" t="s">
        <v>8325</v>
      </c>
      <c r="S1930" s="8" t="s">
        <v>8329</v>
      </c>
      <c r="T1930" t="b">
        <v>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91"/>
        <v>40729.021597222221</v>
      </c>
      <c r="K1931">
        <v>1306197066</v>
      </c>
      <c r="L1931" s="11">
        <f t="shared" si="92"/>
        <v>40687.021597222221</v>
      </c>
      <c r="M1931" t="b">
        <v>0</v>
      </c>
      <c r="N1931">
        <v>75</v>
      </c>
      <c r="O1931" t="s">
        <v>8279</v>
      </c>
      <c r="P1931" s="5">
        <f t="shared" si="90"/>
        <v>3.1250000000000444E-3</v>
      </c>
      <c r="Q1931" s="8">
        <f>SUM(E1931:$E$4115)/E1931</f>
        <v>9309.1497071651138</v>
      </c>
      <c r="R1931" s="8" t="s">
        <v>8325</v>
      </c>
      <c r="S1931" s="8" t="s">
        <v>8329</v>
      </c>
      <c r="T1931" t="b">
        <v>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91"/>
        <v>41462.558819444443</v>
      </c>
      <c r="K1932">
        <v>1368019482</v>
      </c>
      <c r="L1932" s="11">
        <f t="shared" si="92"/>
        <v>41402.558819444443</v>
      </c>
      <c r="M1932" t="b">
        <v>0</v>
      </c>
      <c r="N1932">
        <v>26</v>
      </c>
      <c r="O1932" t="s">
        <v>8279</v>
      </c>
      <c r="P1932" s="5">
        <f t="shared" si="90"/>
        <v>0.27</v>
      </c>
      <c r="Q1932" s="8">
        <f>SUM(E1932:$E$4115)/E1932</f>
        <v>23526.898078740171</v>
      </c>
      <c r="R1932" s="8" t="s">
        <v>8325</v>
      </c>
      <c r="S1932" s="8" t="s">
        <v>8329</v>
      </c>
      <c r="T1932" t="b">
        <v>1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91"/>
        <v>41051.145833333336</v>
      </c>
      <c r="K1933">
        <v>1336512309</v>
      </c>
      <c r="L1933" s="11">
        <f t="shared" si="92"/>
        <v>41037.892465277779</v>
      </c>
      <c r="M1933" t="b">
        <v>0</v>
      </c>
      <c r="N1933">
        <v>50</v>
      </c>
      <c r="O1933" t="s">
        <v>8279</v>
      </c>
      <c r="P1933" s="5">
        <f t="shared" si="90"/>
        <v>0.20601000000000003</v>
      </c>
      <c r="Q1933" s="8">
        <f>SUM(E1933:$E$4115)/E1933</f>
        <v>12387.082428835589</v>
      </c>
      <c r="R1933" s="8" t="s">
        <v>8325</v>
      </c>
      <c r="S1933" s="8" t="s">
        <v>8329</v>
      </c>
      <c r="T1933" t="b">
        <v>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91"/>
        <v>40932.809872685189</v>
      </c>
      <c r="K1934">
        <v>1325618773</v>
      </c>
      <c r="L1934" s="11">
        <f t="shared" si="92"/>
        <v>40911.809872685189</v>
      </c>
      <c r="M1934" t="b">
        <v>0</v>
      </c>
      <c r="N1934">
        <v>80</v>
      </c>
      <c r="O1934" t="s">
        <v>8279</v>
      </c>
      <c r="P1934" s="5">
        <f t="shared" si="90"/>
        <v>6.9904761904761914E-2</v>
      </c>
      <c r="Q1934" s="8">
        <f>SUM(E1934:$E$4115)/E1934</f>
        <v>5318.7606444721414</v>
      </c>
      <c r="R1934" s="8" t="s">
        <v>8325</v>
      </c>
      <c r="S1934" s="8" t="s">
        <v>8329</v>
      </c>
      <c r="T1934" t="b">
        <v>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91"/>
        <v>41909.130868055552</v>
      </c>
      <c r="K1935">
        <v>1409195307</v>
      </c>
      <c r="L1935" s="11">
        <f t="shared" si="92"/>
        <v>41879.130868055552</v>
      </c>
      <c r="M1935" t="b">
        <v>0</v>
      </c>
      <c r="N1935">
        <v>110</v>
      </c>
      <c r="O1935" t="s">
        <v>8279</v>
      </c>
      <c r="P1935" s="5">
        <f t="shared" si="90"/>
        <v>0.72433333333333327</v>
      </c>
      <c r="Q1935" s="8">
        <f>SUM(E1935:$E$4115)/E1935</f>
        <v>2887.0927450222325</v>
      </c>
      <c r="R1935" s="8" t="s">
        <v>8325</v>
      </c>
      <c r="S1935" s="8" t="s">
        <v>8329</v>
      </c>
      <c r="T1935" t="b">
        <v>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91"/>
        <v>40902.208333333336</v>
      </c>
      <c r="K1936">
        <v>1321649321</v>
      </c>
      <c r="L1936" s="11">
        <f t="shared" si="92"/>
        <v>40865.867141203707</v>
      </c>
      <c r="M1936" t="b">
        <v>0</v>
      </c>
      <c r="N1936">
        <v>77</v>
      </c>
      <c r="O1936" t="s">
        <v>8279</v>
      </c>
      <c r="P1936" s="5">
        <f t="shared" si="90"/>
        <v>0.23619999999999997</v>
      </c>
      <c r="Q1936" s="8">
        <f>SUM(E1936:$E$4115)/E1936</f>
        <v>4830.8551270021062</v>
      </c>
      <c r="R1936" s="8" t="s">
        <v>8325</v>
      </c>
      <c r="S1936" s="8" t="s">
        <v>8329</v>
      </c>
      <c r="T1936" t="b">
        <v>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91"/>
        <v>41811.207638888889</v>
      </c>
      <c r="K1937">
        <v>1400106171</v>
      </c>
      <c r="L1937" s="11">
        <f t="shared" si="92"/>
        <v>41773.932534722218</v>
      </c>
      <c r="M1937" t="b">
        <v>0</v>
      </c>
      <c r="N1937">
        <v>50</v>
      </c>
      <c r="O1937" t="s">
        <v>8279</v>
      </c>
      <c r="P1937" s="5">
        <f t="shared" si="90"/>
        <v>8.4000000000000075E-2</v>
      </c>
      <c r="Q1937" s="8">
        <f>SUM(E1937:$E$4115)/E1937</f>
        <v>11015.990605166058</v>
      </c>
      <c r="R1937" s="8" t="s">
        <v>8325</v>
      </c>
      <c r="S1937" s="8" t="s">
        <v>8329</v>
      </c>
      <c r="T1937" t="b">
        <v>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91"/>
        <v>40883.249305555553</v>
      </c>
      <c r="K1938">
        <v>1320528070</v>
      </c>
      <c r="L1938" s="11">
        <f t="shared" si="92"/>
        <v>40852.889699074076</v>
      </c>
      <c r="M1938" t="b">
        <v>0</v>
      </c>
      <c r="N1938">
        <v>145</v>
      </c>
      <c r="O1938" t="s">
        <v>8279</v>
      </c>
      <c r="P1938" s="5">
        <f t="shared" si="90"/>
        <v>0.16520133333333331</v>
      </c>
      <c r="Q1938" s="8">
        <f>SUM(E1938:$E$4115)/E1938</f>
        <v>3415.7901798945209</v>
      </c>
      <c r="R1938" s="8" t="s">
        <v>8325</v>
      </c>
      <c r="S1938" s="8" t="s">
        <v>8329</v>
      </c>
      <c r="T1938" t="b">
        <v>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91"/>
        <v>41075.165972222225</v>
      </c>
      <c r="K1939">
        <v>1338346281</v>
      </c>
      <c r="L1939" s="11">
        <f t="shared" si="92"/>
        <v>41059.118993055556</v>
      </c>
      <c r="M1939" t="b">
        <v>0</v>
      </c>
      <c r="N1939">
        <v>29</v>
      </c>
      <c r="O1939" t="s">
        <v>8279</v>
      </c>
      <c r="P1939" s="5">
        <f t="shared" si="90"/>
        <v>0.87244999999999995</v>
      </c>
      <c r="Q1939" s="8">
        <f>SUM(E1939:$E$4115)/E1939</f>
        <v>26562.245124480418</v>
      </c>
      <c r="R1939" s="8" t="s">
        <v>8325</v>
      </c>
      <c r="S1939" s="8" t="s">
        <v>8329</v>
      </c>
      <c r="T1939" t="b">
        <v>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91"/>
        <v>41457.208333333336</v>
      </c>
      <c r="K1940">
        <v>1370067231</v>
      </c>
      <c r="L1940" s="11">
        <f t="shared" si="92"/>
        <v>41426.259618055556</v>
      </c>
      <c r="M1940" t="b">
        <v>0</v>
      </c>
      <c r="N1940">
        <v>114</v>
      </c>
      <c r="O1940" t="s">
        <v>8279</v>
      </c>
      <c r="P1940" s="5">
        <f t="shared" si="90"/>
        <v>0.15933333333333333</v>
      </c>
      <c r="Q1940" s="8">
        <f>SUM(E1940:$E$4115)/E1940</f>
        <v>1715.9725163887301</v>
      </c>
      <c r="R1940" s="8" t="s">
        <v>8325</v>
      </c>
      <c r="S1940" s="8" t="s">
        <v>8329</v>
      </c>
      <c r="T1940" t="b">
        <v>1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91"/>
        <v>41343.943379629629</v>
      </c>
      <c r="K1941">
        <v>1360366708</v>
      </c>
      <c r="L1941" s="11">
        <f t="shared" si="92"/>
        <v>41313.985046296293</v>
      </c>
      <c r="M1941" t="b">
        <v>0</v>
      </c>
      <c r="N1941">
        <v>96</v>
      </c>
      <c r="O1941" t="s">
        <v>8279</v>
      </c>
      <c r="P1941" s="5">
        <f t="shared" si="90"/>
        <v>0.10699999999999998</v>
      </c>
      <c r="Q1941" s="8">
        <f>SUM(E1941:$E$4115)/E1941</f>
        <v>2694.071550135503</v>
      </c>
      <c r="R1941" s="8" t="s">
        <v>8325</v>
      </c>
      <c r="S1941" s="8" t="s">
        <v>8329</v>
      </c>
      <c r="T1941" t="b">
        <v>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91"/>
        <v>40709.165972222225</v>
      </c>
      <c r="K1942">
        <v>1304770233</v>
      </c>
      <c r="L1942" s="11">
        <f t="shared" si="92"/>
        <v>40670.507326388892</v>
      </c>
      <c r="M1942" t="b">
        <v>0</v>
      </c>
      <c r="N1942">
        <v>31</v>
      </c>
      <c r="O1942" t="s">
        <v>8279</v>
      </c>
      <c r="P1942" s="5">
        <f t="shared" si="90"/>
        <v>0.70923076923076933</v>
      </c>
      <c r="Q1942" s="8">
        <f>SUM(E1942:$E$4115)/E1942</f>
        <v>26833.755229522969</v>
      </c>
      <c r="R1942" s="8" t="s">
        <v>8325</v>
      </c>
      <c r="S1942" s="8" t="s">
        <v>8329</v>
      </c>
      <c r="T1942" t="b">
        <v>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91"/>
        <v>41774.290868055556</v>
      </c>
      <c r="K1943">
        <v>1397545131</v>
      </c>
      <c r="L1943" s="11">
        <f t="shared" si="92"/>
        <v>41744.290868055556</v>
      </c>
      <c r="M1943" t="b">
        <v>1</v>
      </c>
      <c r="N1943">
        <v>4883</v>
      </c>
      <c r="O1943" t="s">
        <v>8295</v>
      </c>
      <c r="P1943" s="5">
        <f t="shared" si="90"/>
        <v>0.26118356000000009</v>
      </c>
      <c r="Q1943" s="8">
        <f>SUM(E1943:$E$4115)/E1943</f>
        <v>94.549887916395022</v>
      </c>
      <c r="R1943" s="8" t="s">
        <v>8319</v>
      </c>
      <c r="S1943" s="8" t="s">
        <v>8349</v>
      </c>
      <c r="T1943" t="b">
        <v>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91"/>
        <v>40728.828009259261</v>
      </c>
      <c r="K1944">
        <v>1302033140</v>
      </c>
      <c r="L1944" s="11">
        <f t="shared" si="92"/>
        <v>40638.828009259261</v>
      </c>
      <c r="M1944" t="b">
        <v>1</v>
      </c>
      <c r="N1944">
        <v>95</v>
      </c>
      <c r="O1944" t="s">
        <v>8295</v>
      </c>
      <c r="P1944" s="5">
        <f t="shared" si="90"/>
        <v>0.38440333333333343</v>
      </c>
      <c r="Q1944" s="8">
        <f>SUM(E1944:$E$4115)/E1944</f>
        <v>3550.9756513636462</v>
      </c>
      <c r="R1944" s="8" t="s">
        <v>8319</v>
      </c>
      <c r="S1944" s="8" t="s">
        <v>8349</v>
      </c>
      <c r="T1944" t="b">
        <v>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91"/>
        <v>42593.269861111112</v>
      </c>
      <c r="K1945">
        <v>1467008916</v>
      </c>
      <c r="L1945" s="11">
        <f t="shared" si="92"/>
        <v>42548.269861111112</v>
      </c>
      <c r="M1945" t="b">
        <v>1</v>
      </c>
      <c r="N1945">
        <v>2478</v>
      </c>
      <c r="O1945" t="s">
        <v>8295</v>
      </c>
      <c r="P1945" s="5">
        <f t="shared" si="90"/>
        <v>16.052499999999998</v>
      </c>
      <c r="Q1945" s="8">
        <f>SUM(E1945:$E$4115)/E1945</f>
        <v>172.92237941650797</v>
      </c>
      <c r="R1945" s="8" t="s">
        <v>8319</v>
      </c>
      <c r="S1945" s="8" t="s">
        <v>8349</v>
      </c>
      <c r="T1945" t="b">
        <v>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91"/>
        <v>41760.584374999999</v>
      </c>
      <c r="K1946">
        <v>1396360890</v>
      </c>
      <c r="L1946" s="11">
        <f t="shared" si="92"/>
        <v>41730.584374999999</v>
      </c>
      <c r="M1946" t="b">
        <v>1</v>
      </c>
      <c r="N1946">
        <v>1789</v>
      </c>
      <c r="O1946" t="s">
        <v>8295</v>
      </c>
      <c r="P1946" s="5">
        <f t="shared" si="90"/>
        <v>6.8805550000000002</v>
      </c>
      <c r="Q1946" s="8">
        <f>SUM(E1946:$E$4115)/E1946</f>
        <v>93.004438615046823</v>
      </c>
      <c r="R1946" s="8" t="s">
        <v>8319</v>
      </c>
      <c r="S1946" s="8" t="s">
        <v>8349</v>
      </c>
      <c r="T1946" t="b">
        <v>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91"/>
        <v>42197.251828703702</v>
      </c>
      <c r="K1947">
        <v>1433224958</v>
      </c>
      <c r="L1947" s="11">
        <f t="shared" si="92"/>
        <v>42157.251828703702</v>
      </c>
      <c r="M1947" t="b">
        <v>1</v>
      </c>
      <c r="N1947">
        <v>680</v>
      </c>
      <c r="O1947" t="s">
        <v>8295</v>
      </c>
      <c r="P1947" s="5">
        <f t="shared" si="90"/>
        <v>2.4801799999999998</v>
      </c>
      <c r="Q1947" s="8">
        <f>SUM(E1947:$E$4115)/E1947</f>
        <v>83.334314748087778</v>
      </c>
      <c r="R1947" s="8" t="s">
        <v>8319</v>
      </c>
      <c r="S1947" s="8" t="s">
        <v>8349</v>
      </c>
      <c r="T1947" t="b">
        <v>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91"/>
        <v>41749.108344907407</v>
      </c>
      <c r="K1948">
        <v>1392780961</v>
      </c>
      <c r="L1948" s="11">
        <f t="shared" si="92"/>
        <v>41689.150011574078</v>
      </c>
      <c r="M1948" t="b">
        <v>1</v>
      </c>
      <c r="N1948">
        <v>70</v>
      </c>
      <c r="O1948" t="s">
        <v>8295</v>
      </c>
      <c r="P1948" s="5">
        <f t="shared" si="90"/>
        <v>0.49746666666666672</v>
      </c>
      <c r="Q1948" s="8">
        <f>SUM(E1948:$E$4115)/E1948</f>
        <v>2551.3154260528904</v>
      </c>
      <c r="R1948" s="8" t="s">
        <v>8319</v>
      </c>
      <c r="S1948" s="8" t="s">
        <v>8349</v>
      </c>
      <c r="T1948" t="b">
        <v>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91"/>
        <v>40140.249305555553</v>
      </c>
      <c r="K1949">
        <v>1255730520</v>
      </c>
      <c r="L1949" s="11">
        <f t="shared" si="92"/>
        <v>40102.918055555558</v>
      </c>
      <c r="M1949" t="b">
        <v>1</v>
      </c>
      <c r="N1949">
        <v>23</v>
      </c>
      <c r="O1949" t="s">
        <v>8295</v>
      </c>
      <c r="P1949" s="5">
        <f t="shared" si="90"/>
        <v>6.3375000000001069E-3</v>
      </c>
      <c r="Q1949" s="8">
        <f>SUM(E1949:$E$4115)/E1949</f>
        <v>35577.766591724954</v>
      </c>
      <c r="R1949" s="8" t="s">
        <v>8319</v>
      </c>
      <c r="S1949" s="8" t="s">
        <v>8349</v>
      </c>
      <c r="T1949" t="b">
        <v>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91"/>
        <v>42527.709722222222</v>
      </c>
      <c r="K1950">
        <v>1460557809</v>
      </c>
      <c r="L1950" s="11">
        <f t="shared" si="92"/>
        <v>42473.604270833333</v>
      </c>
      <c r="M1950" t="b">
        <v>1</v>
      </c>
      <c r="N1950">
        <v>4245</v>
      </c>
      <c r="O1950" t="s">
        <v>8295</v>
      </c>
      <c r="P1950" s="5">
        <f t="shared" si="90"/>
        <v>7.0021100000000001</v>
      </c>
      <c r="Q1950" s="8">
        <f>SUM(E1950:$E$4115)/E1950</f>
        <v>35.792794000582361</v>
      </c>
      <c r="R1950" s="8" t="s">
        <v>8319</v>
      </c>
      <c r="S1950" s="8" t="s">
        <v>8349</v>
      </c>
      <c r="T1950" t="b">
        <v>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91"/>
        <v>41830.423043981486</v>
      </c>
      <c r="K1951">
        <v>1402394951</v>
      </c>
      <c r="L1951" s="11">
        <f t="shared" si="92"/>
        <v>41800.423043981486</v>
      </c>
      <c r="M1951" t="b">
        <v>1</v>
      </c>
      <c r="N1951">
        <v>943</v>
      </c>
      <c r="O1951" t="s">
        <v>8295</v>
      </c>
      <c r="P1951" s="5">
        <f t="shared" si="90"/>
        <v>6.0026000000000135E-2</v>
      </c>
      <c r="Q1951" s="8">
        <f>SUM(E1951:$E$4115)/E1951</f>
        <v>525.29987905957046</v>
      </c>
      <c r="R1951" s="8" t="s">
        <v>8319</v>
      </c>
      <c r="S1951" s="8" t="s">
        <v>8349</v>
      </c>
      <c r="T1951" t="b">
        <v>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91"/>
        <v>40655.181400462963</v>
      </c>
      <c r="K1952">
        <v>1300767673</v>
      </c>
      <c r="L1952" s="11">
        <f t="shared" si="92"/>
        <v>40624.181400462963</v>
      </c>
      <c r="M1952" t="b">
        <v>1</v>
      </c>
      <c r="N1952">
        <v>1876</v>
      </c>
      <c r="O1952" t="s">
        <v>8295</v>
      </c>
      <c r="P1952" s="5">
        <f t="shared" si="90"/>
        <v>1.0051866666666669</v>
      </c>
      <c r="Q1952" s="8">
        <f>SUM(E1952:$E$4115)/E1952</f>
        <v>288.71558903078034</v>
      </c>
      <c r="R1952" s="8" t="s">
        <v>8319</v>
      </c>
      <c r="S1952" s="8" t="s">
        <v>8349</v>
      </c>
      <c r="T1952" t="b">
        <v>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91"/>
        <v>42681.462233796294</v>
      </c>
      <c r="K1953">
        <v>1475921137</v>
      </c>
      <c r="L1953" s="11">
        <f t="shared" si="92"/>
        <v>42651.420567129629</v>
      </c>
      <c r="M1953" t="b">
        <v>1</v>
      </c>
      <c r="N1953">
        <v>834</v>
      </c>
      <c r="O1953" t="s">
        <v>8295</v>
      </c>
      <c r="P1953" s="5">
        <f t="shared" si="90"/>
        <v>1.1244399999999999</v>
      </c>
      <c r="Q1953" s="8">
        <f>SUM(E1953:$E$4115)/E1953</f>
        <v>260.7023612810907</v>
      </c>
      <c r="R1953" s="8" t="s">
        <v>8319</v>
      </c>
      <c r="S1953" s="8" t="s">
        <v>8349</v>
      </c>
      <c r="T1953" t="b">
        <v>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91"/>
        <v>41563.60665509259</v>
      </c>
      <c r="K1954">
        <v>1378737215</v>
      </c>
      <c r="L1954" s="11">
        <f t="shared" si="92"/>
        <v>41526.60665509259</v>
      </c>
      <c r="M1954" t="b">
        <v>1</v>
      </c>
      <c r="N1954">
        <v>682</v>
      </c>
      <c r="O1954" t="s">
        <v>8295</v>
      </c>
      <c r="P1954" s="5">
        <f t="shared" si="90"/>
        <v>0.98472371428571437</v>
      </c>
      <c r="Q1954" s="8">
        <f>SUM(E1954:$E$4115)/E1954</f>
        <v>397.12046599361167</v>
      </c>
      <c r="R1954" s="8" t="s">
        <v>8319</v>
      </c>
      <c r="S1954" s="8" t="s">
        <v>8349</v>
      </c>
      <c r="T1954" t="b">
        <v>1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91"/>
        <v>40970.125</v>
      </c>
      <c r="K1955">
        <v>1328158065</v>
      </c>
      <c r="L1955" s="11">
        <f t="shared" si="92"/>
        <v>40941.199826388889</v>
      </c>
      <c r="M1955" t="b">
        <v>1</v>
      </c>
      <c r="N1955">
        <v>147</v>
      </c>
      <c r="O1955" t="s">
        <v>8295</v>
      </c>
      <c r="P1955" s="5">
        <f t="shared" si="90"/>
        <v>1.2594666666666665</v>
      </c>
      <c r="Q1955" s="8">
        <f>SUM(E1955:$E$4115)/E1955</f>
        <v>811.89185914080076</v>
      </c>
      <c r="R1955" s="8" t="s">
        <v>8319</v>
      </c>
      <c r="S1955" s="8" t="s">
        <v>8349</v>
      </c>
      <c r="T1955" t="b">
        <v>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91"/>
        <v>42441.208333333328</v>
      </c>
      <c r="K1956">
        <v>1453730176</v>
      </c>
      <c r="L1956" s="11">
        <f t="shared" si="92"/>
        <v>42394.580740740741</v>
      </c>
      <c r="M1956" t="b">
        <v>1</v>
      </c>
      <c r="N1956">
        <v>415</v>
      </c>
      <c r="O1956" t="s">
        <v>8295</v>
      </c>
      <c r="P1956" s="5">
        <f t="shared" si="90"/>
        <v>5.9894800000000004</v>
      </c>
      <c r="Q1956" s="8">
        <f>SUM(E1956:$E$4115)/E1956</f>
        <v>78.640319136759871</v>
      </c>
      <c r="R1956" s="8" t="s">
        <v>8319</v>
      </c>
      <c r="S1956" s="8" t="s">
        <v>8349</v>
      </c>
      <c r="T1956" t="b">
        <v>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91"/>
        <v>41052.791666666664</v>
      </c>
      <c r="K1957">
        <v>1334989881</v>
      </c>
      <c r="L1957" s="11">
        <f t="shared" si="92"/>
        <v>41020.271770833337</v>
      </c>
      <c r="M1957" t="b">
        <v>1</v>
      </c>
      <c r="N1957">
        <v>290</v>
      </c>
      <c r="O1957" t="s">
        <v>8295</v>
      </c>
      <c r="P1957" s="5">
        <f t="shared" si="90"/>
        <v>2.9859528571428569</v>
      </c>
      <c r="Q1957" s="8">
        <f>SUM(E1957:$E$4115)/E1957</f>
        <v>162.07675556098746</v>
      </c>
      <c r="R1957" s="8" t="s">
        <v>8319</v>
      </c>
      <c r="S1957" s="8" t="s">
        <v>8349</v>
      </c>
      <c r="T1957" t="b">
        <v>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91"/>
        <v>42112.882002314815</v>
      </c>
      <c r="K1958">
        <v>1425507005</v>
      </c>
      <c r="L1958" s="11">
        <f t="shared" si="92"/>
        <v>42067.923668981486</v>
      </c>
      <c r="M1958" t="b">
        <v>1</v>
      </c>
      <c r="N1958">
        <v>365</v>
      </c>
      <c r="O1958" t="s">
        <v>8295</v>
      </c>
      <c r="P1958" s="5">
        <f t="shared" si="90"/>
        <v>1.9403333333333332</v>
      </c>
      <c r="Q1958" s="8">
        <f>SUM(E1958:$E$4115)/E1958</f>
        <v>152.85037337036627</v>
      </c>
      <c r="R1958" s="8" t="s">
        <v>8319</v>
      </c>
      <c r="S1958" s="8" t="s">
        <v>8349</v>
      </c>
      <c r="T1958" t="b">
        <v>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91"/>
        <v>41209.098530092597</v>
      </c>
      <c r="K1959">
        <v>1348712513</v>
      </c>
      <c r="L1959" s="11">
        <f t="shared" si="92"/>
        <v>41179.098530092597</v>
      </c>
      <c r="M1959" t="b">
        <v>1</v>
      </c>
      <c r="N1959">
        <v>660</v>
      </c>
      <c r="O1959" t="s">
        <v>8295</v>
      </c>
      <c r="P1959" s="5">
        <f t="shared" si="90"/>
        <v>0.67504700000000017</v>
      </c>
      <c r="Q1959" s="8">
        <f>SUM(E1959:$E$4115)/E1959</f>
        <v>533.10828233476457</v>
      </c>
      <c r="R1959" s="8" t="s">
        <v>8319</v>
      </c>
      <c r="S1959" s="8" t="s">
        <v>8349</v>
      </c>
      <c r="T1959" t="b">
        <v>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91"/>
        <v>41356.94630787037</v>
      </c>
      <c r="K1960">
        <v>1361490161</v>
      </c>
      <c r="L1960" s="11">
        <f t="shared" si="92"/>
        <v>41326.987974537034</v>
      </c>
      <c r="M1960" t="b">
        <v>1</v>
      </c>
      <c r="N1960">
        <v>1356</v>
      </c>
      <c r="O1960" t="s">
        <v>8295</v>
      </c>
      <c r="P1960" s="5">
        <f t="shared" si="90"/>
        <v>13.355717142857143</v>
      </c>
      <c r="Q1960" s="8">
        <f>SUM(E1960:$E$4115)/E1960</f>
        <v>266.08803003522155</v>
      </c>
      <c r="R1960" s="8" t="s">
        <v>8319</v>
      </c>
      <c r="S1960" s="8" t="s">
        <v>8349</v>
      </c>
      <c r="T1960" t="b">
        <v>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91"/>
        <v>41913</v>
      </c>
      <c r="K1961">
        <v>1408565860</v>
      </c>
      <c r="L1961" s="11">
        <f t="shared" si="92"/>
        <v>41871.845601851848</v>
      </c>
      <c r="M1961" t="b">
        <v>1</v>
      </c>
      <c r="N1961">
        <v>424</v>
      </c>
      <c r="O1961" t="s">
        <v>8295</v>
      </c>
      <c r="P1961" s="5">
        <f t="shared" si="90"/>
        <v>0.56734400000000007</v>
      </c>
      <c r="Q1961" s="8">
        <f>SUM(E1961:$E$4115)/E1961</f>
        <v>1699.6078359313599</v>
      </c>
      <c r="R1961" s="8" t="s">
        <v>8319</v>
      </c>
      <c r="S1961" s="8" t="s">
        <v>8349</v>
      </c>
      <c r="T1961" t="b">
        <v>1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91"/>
        <v>41994.362743055557</v>
      </c>
      <c r="K1962">
        <v>1416559341</v>
      </c>
      <c r="L1962" s="11">
        <f t="shared" si="92"/>
        <v>41964.362743055557</v>
      </c>
      <c r="M1962" t="b">
        <v>1</v>
      </c>
      <c r="N1962">
        <v>33</v>
      </c>
      <c r="O1962" t="s">
        <v>8295</v>
      </c>
      <c r="P1962" s="5">
        <f t="shared" si="90"/>
        <v>0.17902857142857154</v>
      </c>
      <c r="Q1962" s="8">
        <f>SUM(E1962:$E$4115)/E1962</f>
        <v>322.57824843697006</v>
      </c>
      <c r="R1962" s="8" t="s">
        <v>8319</v>
      </c>
      <c r="S1962" s="8" t="s">
        <v>8349</v>
      </c>
      <c r="T1962" t="b">
        <v>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91"/>
        <v>41188.165972222225</v>
      </c>
      <c r="K1963">
        <v>1346042417</v>
      </c>
      <c r="L1963" s="11">
        <f t="shared" si="92"/>
        <v>41148.194641203707</v>
      </c>
      <c r="M1963" t="b">
        <v>1</v>
      </c>
      <c r="N1963">
        <v>1633</v>
      </c>
      <c r="O1963" t="s">
        <v>8295</v>
      </c>
      <c r="P1963" s="5">
        <f t="shared" si="90"/>
        <v>10.053811999999999</v>
      </c>
      <c r="Q1963" s="8">
        <f>SUM(E1963:$E$4115)/E1963</f>
        <v>240.1026541793909</v>
      </c>
      <c r="R1963" s="8" t="s">
        <v>8319</v>
      </c>
      <c r="S1963" s="8" t="s">
        <v>8349</v>
      </c>
      <c r="T1963" t="b">
        <v>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91"/>
        <v>41772.780509259261</v>
      </c>
      <c r="K1964">
        <v>1397414636</v>
      </c>
      <c r="L1964" s="11">
        <f t="shared" si="92"/>
        <v>41742.780509259261</v>
      </c>
      <c r="M1964" t="b">
        <v>1</v>
      </c>
      <c r="N1964">
        <v>306</v>
      </c>
      <c r="O1964" t="s">
        <v>8295</v>
      </c>
      <c r="P1964" s="5">
        <f t="shared" si="90"/>
        <v>0.92924999999999991</v>
      </c>
      <c r="Q1964" s="8">
        <f>SUM(E1964:$E$4115)/E1964</f>
        <v>1369.9602373979531</v>
      </c>
      <c r="R1964" s="8" t="s">
        <v>8319</v>
      </c>
      <c r="S1964" s="8" t="s">
        <v>8349</v>
      </c>
      <c r="T1964" t="b">
        <v>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91"/>
        <v>41898.429791666669</v>
      </c>
      <c r="K1965">
        <v>1407838734</v>
      </c>
      <c r="L1965" s="11">
        <f t="shared" si="92"/>
        <v>41863.429791666669</v>
      </c>
      <c r="M1965" t="b">
        <v>1</v>
      </c>
      <c r="N1965">
        <v>205</v>
      </c>
      <c r="O1965" t="s">
        <v>8295</v>
      </c>
      <c r="P1965" s="5">
        <f t="shared" si="90"/>
        <v>0.26884210526315799</v>
      </c>
      <c r="Q1965" s="8">
        <f>SUM(E1965:$E$4115)/E1965</f>
        <v>1095.5145752447324</v>
      </c>
      <c r="R1965" s="8" t="s">
        <v>8319</v>
      </c>
      <c r="S1965" s="8" t="s">
        <v>8349</v>
      </c>
      <c r="T1965" t="b">
        <v>1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91"/>
        <v>42482.272824074069</v>
      </c>
      <c r="K1966">
        <v>1458714772</v>
      </c>
      <c r="L1966" s="11">
        <f t="shared" si="92"/>
        <v>42452.272824074069</v>
      </c>
      <c r="M1966" t="b">
        <v>1</v>
      </c>
      <c r="N1966">
        <v>1281</v>
      </c>
      <c r="O1966" t="s">
        <v>8295</v>
      </c>
      <c r="P1966" s="5">
        <f t="shared" si="90"/>
        <v>1.5957748878923765</v>
      </c>
      <c r="Q1966" s="8">
        <f>SUM(E1966:$E$4115)/E1966</f>
        <v>113.95958290619912</v>
      </c>
      <c r="R1966" s="8" t="s">
        <v>8319</v>
      </c>
      <c r="S1966" s="8" t="s">
        <v>8349</v>
      </c>
      <c r="T1966" t="b">
        <v>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91"/>
        <v>40920.041666666664</v>
      </c>
      <c r="K1967">
        <v>1324433310</v>
      </c>
      <c r="L1967" s="11">
        <f t="shared" si="92"/>
        <v>40898.089236111111</v>
      </c>
      <c r="M1967" t="b">
        <v>1</v>
      </c>
      <c r="N1967">
        <v>103</v>
      </c>
      <c r="O1967" t="s">
        <v>8295</v>
      </c>
      <c r="P1967" s="5">
        <f t="shared" si="90"/>
        <v>1.6227999999999998</v>
      </c>
      <c r="Q1967" s="8">
        <f>SUM(E1967:$E$4115)/E1967</f>
        <v>1994.4345173097463</v>
      </c>
      <c r="R1967" s="8" t="s">
        <v>8319</v>
      </c>
      <c r="S1967" s="8" t="s">
        <v>8349</v>
      </c>
      <c r="T1967" t="b">
        <v>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91"/>
        <v>41865.540486111109</v>
      </c>
      <c r="K1968">
        <v>1405429098</v>
      </c>
      <c r="L1968" s="11">
        <f t="shared" si="92"/>
        <v>41835.540486111109</v>
      </c>
      <c r="M1968" t="b">
        <v>1</v>
      </c>
      <c r="N1968">
        <v>1513</v>
      </c>
      <c r="O1968" t="s">
        <v>8295</v>
      </c>
      <c r="P1968" s="5">
        <f t="shared" si="90"/>
        <v>1.0674309000000002</v>
      </c>
      <c r="Q1968" s="8">
        <f>SUM(E1968:$E$4115)/E1968</f>
        <v>126.44630715348219</v>
      </c>
      <c r="R1968" s="8" t="s">
        <v>8319</v>
      </c>
      <c r="S1968" s="8" t="s">
        <v>8349</v>
      </c>
      <c r="T1968" t="b">
        <v>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91"/>
        <v>41760.663530092592</v>
      </c>
      <c r="K1969">
        <v>1396367729</v>
      </c>
      <c r="L1969" s="11">
        <f t="shared" si="92"/>
        <v>41730.663530092592</v>
      </c>
      <c r="M1969" t="b">
        <v>1</v>
      </c>
      <c r="N1969">
        <v>405</v>
      </c>
      <c r="O1969" t="s">
        <v>8295</v>
      </c>
      <c r="P1969" s="5">
        <f t="shared" si="90"/>
        <v>2.7012999999999998</v>
      </c>
      <c r="Q1969" s="8">
        <f>SUM(E1969:$E$4115)/E1969</f>
        <v>350.35200024315799</v>
      </c>
      <c r="R1969" s="8" t="s">
        <v>8319</v>
      </c>
      <c r="S1969" s="8" t="s">
        <v>8349</v>
      </c>
      <c r="T1969" t="b">
        <v>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91"/>
        <v>42707.628645833334</v>
      </c>
      <c r="K1970">
        <v>1478095515</v>
      </c>
      <c r="L1970" s="11">
        <f t="shared" si="92"/>
        <v>42676.586979166663</v>
      </c>
      <c r="M1970" t="b">
        <v>1</v>
      </c>
      <c r="N1970">
        <v>510</v>
      </c>
      <c r="O1970" t="s">
        <v>8295</v>
      </c>
      <c r="P1970" s="5">
        <f t="shared" si="90"/>
        <v>1.8496600000000001</v>
      </c>
      <c r="Q1970" s="8">
        <f>SUM(E1970:$E$4115)/E1970</f>
        <v>181.50327526792682</v>
      </c>
      <c r="R1970" s="8" t="s">
        <v>8319</v>
      </c>
      <c r="S1970" s="8" t="s">
        <v>8349</v>
      </c>
      <c r="T1970" t="b">
        <v>1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91"/>
        <v>42587.792453703703</v>
      </c>
      <c r="K1971">
        <v>1467831668</v>
      </c>
      <c r="L1971" s="11">
        <f t="shared" si="92"/>
        <v>42557.792453703703</v>
      </c>
      <c r="M1971" t="b">
        <v>1</v>
      </c>
      <c r="N1971">
        <v>1887</v>
      </c>
      <c r="O1971" t="s">
        <v>8295</v>
      </c>
      <c r="P1971" s="5">
        <f t="shared" si="90"/>
        <v>4.7907999999999999</v>
      </c>
      <c r="Q1971" s="8">
        <f>SUM(E1971:$E$4115)/E1971</f>
        <v>222.06472482213181</v>
      </c>
      <c r="R1971" s="8" t="s">
        <v>8319</v>
      </c>
      <c r="S1971" s="8" t="s">
        <v>8349</v>
      </c>
      <c r="T1971" t="b">
        <v>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91"/>
        <v>41384.151631944442</v>
      </c>
      <c r="K1972">
        <v>1361248701</v>
      </c>
      <c r="L1972" s="11">
        <f t="shared" si="92"/>
        <v>41324.193298611113</v>
      </c>
      <c r="M1972" t="b">
        <v>1</v>
      </c>
      <c r="N1972">
        <v>701</v>
      </c>
      <c r="O1972" t="s">
        <v>8295</v>
      </c>
      <c r="P1972" s="5">
        <f t="shared" si="90"/>
        <v>10.318</v>
      </c>
      <c r="Q1972" s="8">
        <f>SUM(E1972:$E$4115)/E1972</f>
        <v>452.426792189433</v>
      </c>
      <c r="R1972" s="8" t="s">
        <v>8319</v>
      </c>
      <c r="S1972" s="8" t="s">
        <v>8349</v>
      </c>
      <c r="T1972" t="b">
        <v>1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91"/>
        <v>41593.166666666664</v>
      </c>
      <c r="K1973">
        <v>1381752061</v>
      </c>
      <c r="L1973" s="11">
        <f t="shared" si="92"/>
        <v>41561.500706018516</v>
      </c>
      <c r="M1973" t="b">
        <v>1</v>
      </c>
      <c r="N1973">
        <v>3863</v>
      </c>
      <c r="O1973" t="s">
        <v>8295</v>
      </c>
      <c r="P1973" s="5">
        <f t="shared" si="90"/>
        <v>1.6302771750000002</v>
      </c>
      <c r="Q1973" s="8">
        <f>SUM(E1973:$E$4115)/E1973</f>
        <v>24.280941199666543</v>
      </c>
      <c r="R1973" s="8" t="s">
        <v>8319</v>
      </c>
      <c r="S1973" s="8" t="s">
        <v>8349</v>
      </c>
      <c r="T1973" t="b">
        <v>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91"/>
        <v>41231.053749999999</v>
      </c>
      <c r="K1974">
        <v>1350605844</v>
      </c>
      <c r="L1974" s="11">
        <f t="shared" si="92"/>
        <v>41201.012083333335</v>
      </c>
      <c r="M1974" t="b">
        <v>1</v>
      </c>
      <c r="N1974">
        <v>238</v>
      </c>
      <c r="O1974" t="s">
        <v>8295</v>
      </c>
      <c r="P1974" s="5">
        <f t="shared" si="90"/>
        <v>5.7447999999999997</v>
      </c>
      <c r="Q1974" s="8">
        <f>SUM(E1974:$E$4115)/E1974</f>
        <v>1452.6231348594479</v>
      </c>
      <c r="R1974" s="8" t="s">
        <v>8319</v>
      </c>
      <c r="S1974" s="8" t="s">
        <v>8349</v>
      </c>
      <c r="T1974" t="b">
        <v>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91"/>
        <v>42588.291666666672</v>
      </c>
      <c r="K1975">
        <v>1467134464</v>
      </c>
      <c r="L1975" s="11">
        <f t="shared" si="92"/>
        <v>42549.722962962958</v>
      </c>
      <c r="M1975" t="b">
        <v>1</v>
      </c>
      <c r="N1975">
        <v>2051</v>
      </c>
      <c r="O1975" t="s">
        <v>8295</v>
      </c>
      <c r="P1975" s="5">
        <f t="shared" si="90"/>
        <v>1.5683081313131315</v>
      </c>
      <c r="Q1975" s="8">
        <f>SUM(E1975:$E$4115)/E1975</f>
        <v>48.133855402706764</v>
      </c>
      <c r="R1975" s="8" t="s">
        <v>8319</v>
      </c>
      <c r="S1975" s="8" t="s">
        <v>8349</v>
      </c>
      <c r="T1975" t="b">
        <v>1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91"/>
        <v>41505.334131944444</v>
      </c>
      <c r="K1976">
        <v>1371715269</v>
      </c>
      <c r="L1976" s="11">
        <f t="shared" si="92"/>
        <v>41445.334131944444</v>
      </c>
      <c r="M1976" t="b">
        <v>1</v>
      </c>
      <c r="N1976">
        <v>402</v>
      </c>
      <c r="O1976" t="s">
        <v>8295</v>
      </c>
      <c r="P1976" s="5">
        <f t="shared" si="90"/>
        <v>2.7549600000000001</v>
      </c>
      <c r="Q1976" s="8">
        <f>SUM(E1976:$E$4115)/E1976</f>
        <v>319.16111343396483</v>
      </c>
      <c r="R1976" s="8" t="s">
        <v>8319</v>
      </c>
      <c r="S1976" s="8" t="s">
        <v>8349</v>
      </c>
      <c r="T1976" t="b">
        <v>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91"/>
        <v>41343.755219907405</v>
      </c>
      <c r="K1977">
        <v>1360346851</v>
      </c>
      <c r="L1977" s="11">
        <f t="shared" si="92"/>
        <v>41313.755219907405</v>
      </c>
      <c r="M1977" t="b">
        <v>1</v>
      </c>
      <c r="N1977">
        <v>253</v>
      </c>
      <c r="O1977" t="s">
        <v>8295</v>
      </c>
      <c r="P1977" s="5">
        <f t="shared" si="90"/>
        <v>1.0870837499999997</v>
      </c>
      <c r="Q1977" s="8">
        <f>SUM(E1977:$E$4115)/E1977</f>
        <v>715.52127130739291</v>
      </c>
      <c r="R1977" s="8" t="s">
        <v>8319</v>
      </c>
      <c r="S1977" s="8" t="s">
        <v>8349</v>
      </c>
      <c r="T1977" t="b">
        <v>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91"/>
        <v>41468.899594907409</v>
      </c>
      <c r="K1978">
        <v>1371159325</v>
      </c>
      <c r="L1978" s="11">
        <f t="shared" si="92"/>
        <v>41438.899594907409</v>
      </c>
      <c r="M1978" t="b">
        <v>1</v>
      </c>
      <c r="N1978">
        <v>473</v>
      </c>
      <c r="O1978" t="s">
        <v>8295</v>
      </c>
      <c r="P1978" s="5">
        <f t="shared" si="90"/>
        <v>2.4660000000000002</v>
      </c>
      <c r="Q1978" s="8">
        <f>SUM(E1978:$E$4115)/E1978</f>
        <v>1721.0221977784197</v>
      </c>
      <c r="R1978" s="8" t="s">
        <v>8319</v>
      </c>
      <c r="S1978" s="8" t="s">
        <v>8349</v>
      </c>
      <c r="T1978" t="b">
        <v>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91"/>
        <v>42357.332638888889</v>
      </c>
      <c r="K1979">
        <v>1446527540</v>
      </c>
      <c r="L1979" s="11">
        <f t="shared" si="92"/>
        <v>42311.216898148152</v>
      </c>
      <c r="M1979" t="b">
        <v>1</v>
      </c>
      <c r="N1979">
        <v>821</v>
      </c>
      <c r="O1979" t="s">
        <v>8295</v>
      </c>
      <c r="P1979" s="5">
        <f t="shared" si="90"/>
        <v>3.0232999999999999</v>
      </c>
      <c r="Q1979" s="8">
        <f>SUM(E1979:$E$4115)/E1979</f>
        <v>118.5414348917556</v>
      </c>
      <c r="R1979" s="8" t="s">
        <v>8319</v>
      </c>
      <c r="S1979" s="8" t="s">
        <v>8349</v>
      </c>
      <c r="T1979" t="b">
        <v>1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91"/>
        <v>41072.291666666664</v>
      </c>
      <c r="K1980">
        <v>1336627492</v>
      </c>
      <c r="L1980" s="11">
        <f t="shared" si="92"/>
        <v>41039.225601851853</v>
      </c>
      <c r="M1980" t="b">
        <v>1</v>
      </c>
      <c r="N1980">
        <v>388</v>
      </c>
      <c r="O1980" t="s">
        <v>8295</v>
      </c>
      <c r="P1980" s="5">
        <f t="shared" si="90"/>
        <v>9.2684514</v>
      </c>
      <c r="Q1980" s="8">
        <f>SUM(E1980:$E$4115)/E1980</f>
        <v>46.054116300341086</v>
      </c>
      <c r="R1980" s="8" t="s">
        <v>8319</v>
      </c>
      <c r="S1980" s="8" t="s">
        <v>8349</v>
      </c>
      <c r="T1980" t="b">
        <v>1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91"/>
        <v>42327.207638888889</v>
      </c>
      <c r="K1981">
        <v>1444734146</v>
      </c>
      <c r="L1981" s="11">
        <f t="shared" si="92"/>
        <v>42290.460023148145</v>
      </c>
      <c r="M1981" t="b">
        <v>1</v>
      </c>
      <c r="N1981">
        <v>813</v>
      </c>
      <c r="O1981" t="s">
        <v>8295</v>
      </c>
      <c r="P1981" s="5">
        <f t="shared" si="90"/>
        <v>0.14901154999999999</v>
      </c>
      <c r="Q1981" s="8">
        <f>SUM(E1981:$E$4115)/E1981</f>
        <v>100.65956334381501</v>
      </c>
      <c r="R1981" s="8" t="s">
        <v>8319</v>
      </c>
      <c r="S1981" s="8" t="s">
        <v>8349</v>
      </c>
      <c r="T1981" t="b">
        <v>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91"/>
        <v>42463.500717592593</v>
      </c>
      <c r="K1982">
        <v>1456232462</v>
      </c>
      <c r="L1982" s="11">
        <f t="shared" si="92"/>
        <v>42423.542384259257</v>
      </c>
      <c r="M1982" t="b">
        <v>1</v>
      </c>
      <c r="N1982">
        <v>1945</v>
      </c>
      <c r="O1982" t="s">
        <v>8295</v>
      </c>
      <c r="P1982" s="5">
        <f t="shared" si="90"/>
        <v>2.5482402000000004</v>
      </c>
      <c r="Q1982" s="8">
        <f>SUM(E1982:$E$4115)/E1982</f>
        <v>129.08933205818485</v>
      </c>
      <c r="R1982" s="8" t="s">
        <v>8319</v>
      </c>
      <c r="S1982" s="8" t="s">
        <v>8349</v>
      </c>
      <c r="T1982" t="b">
        <v>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91"/>
        <v>41829.725289351853</v>
      </c>
      <c r="K1983">
        <v>1402334665</v>
      </c>
      <c r="L1983" s="11">
        <f t="shared" si="92"/>
        <v>41799.725289351853</v>
      </c>
      <c r="M1983" t="b">
        <v>0</v>
      </c>
      <c r="N1983">
        <v>12</v>
      </c>
      <c r="O1983" t="s">
        <v>8296</v>
      </c>
      <c r="P1983" s="5">
        <f t="shared" si="90"/>
        <v>-0.94920000000000004</v>
      </c>
      <c r="Q1983" s="8">
        <f>SUM(E1983:$E$4115)/E1983</f>
        <v>59644.582309711317</v>
      </c>
      <c r="R1983" s="8" t="s">
        <v>8338</v>
      </c>
      <c r="S1983" s="8" t="s">
        <v>8350</v>
      </c>
      <c r="T1983" t="b">
        <v>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91"/>
        <v>42708.628321759257</v>
      </c>
      <c r="K1984">
        <v>1478268287</v>
      </c>
      <c r="L1984" s="11">
        <f t="shared" si="92"/>
        <v>42678.586655092593</v>
      </c>
      <c r="M1984" t="b">
        <v>0</v>
      </c>
      <c r="N1984">
        <v>0</v>
      </c>
      <c r="O1984" t="s">
        <v>8296</v>
      </c>
      <c r="P1984" s="5">
        <f t="shared" si="90"/>
        <v>-1</v>
      </c>
      <c r="Q1984" s="8" t="e">
        <f>SUM(E1984:$E$4115)/E1984</f>
        <v>#DIV/0!</v>
      </c>
      <c r="R1984" s="8" t="s">
        <v>8338</v>
      </c>
      <c r="S1984" s="8" t="s">
        <v>8350</v>
      </c>
      <c r="T1984" t="b">
        <v>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91"/>
        <v>42615.291666666672</v>
      </c>
      <c r="K1985">
        <v>1470874618</v>
      </c>
      <c r="L1985" s="11">
        <f t="shared" si="92"/>
        <v>42593.011782407411</v>
      </c>
      <c r="M1985" t="b">
        <v>0</v>
      </c>
      <c r="N1985">
        <v>16</v>
      </c>
      <c r="O1985" t="s">
        <v>8296</v>
      </c>
      <c r="P1985" s="5">
        <f t="shared" si="90"/>
        <v>-0.95699999999999996</v>
      </c>
      <c r="Q1985" s="8">
        <f>SUM(E1985:$E$4115)/E1985</f>
        <v>16014.238801973228</v>
      </c>
      <c r="R1985" s="8" t="s">
        <v>8338</v>
      </c>
      <c r="S1985" s="8" t="s">
        <v>8350</v>
      </c>
      <c r="T1985" t="b">
        <v>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91"/>
        <v>41973.831956018519</v>
      </c>
      <c r="K1986">
        <v>1412189881</v>
      </c>
      <c r="L1986" s="11">
        <f t="shared" si="92"/>
        <v>41913.790289351848</v>
      </c>
      <c r="M1986" t="b">
        <v>0</v>
      </c>
      <c r="N1986">
        <v>7</v>
      </c>
      <c r="O1986" t="s">
        <v>8296</v>
      </c>
      <c r="P1986" s="5">
        <f t="shared" ref="P1986:P2049" si="93">(E1986/D1986)-1</f>
        <v>-0.78853333333333331</v>
      </c>
      <c r="Q1986" s="8">
        <f>SUM(E1986:$E$4115)/E1986</f>
        <v>7163.5516582597766</v>
      </c>
      <c r="R1986" s="8" t="s">
        <v>8338</v>
      </c>
      <c r="S1986" s="8" t="s">
        <v>8350</v>
      </c>
      <c r="T1986" t="b">
        <v>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94">I1987/$W$3+25569</f>
        <v>42584.958333333328</v>
      </c>
      <c r="K1987">
        <v>1467650771</v>
      </c>
      <c r="L1987" s="11">
        <f t="shared" ref="L1987:L2050" si="95">K1987/$W$3+25569</f>
        <v>42555.698738425926</v>
      </c>
      <c r="M1987" t="b">
        <v>0</v>
      </c>
      <c r="N1987">
        <v>4</v>
      </c>
      <c r="O1987" t="s">
        <v>8296</v>
      </c>
      <c r="P1987" s="5">
        <f t="shared" si="93"/>
        <v>-0.96812500000000001</v>
      </c>
      <c r="Q1987" s="8">
        <f>SUM(E1987:$E$4115)/E1987</f>
        <v>445482.62470588257</v>
      </c>
      <c r="R1987" s="8" t="s">
        <v>8338</v>
      </c>
      <c r="S1987" s="8" t="s">
        <v>8350</v>
      </c>
      <c r="T1987" t="b">
        <v>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94"/>
        <v>42443.392164351855</v>
      </c>
      <c r="K1988">
        <v>1455359083</v>
      </c>
      <c r="L1988" s="11">
        <f t="shared" si="95"/>
        <v>42413.433831018519</v>
      </c>
      <c r="M1988" t="b">
        <v>0</v>
      </c>
      <c r="N1988">
        <v>1</v>
      </c>
      <c r="O1988" t="s">
        <v>8296</v>
      </c>
      <c r="P1988" s="5">
        <f t="shared" si="93"/>
        <v>-0.99950000000000006</v>
      </c>
      <c r="Q1988" s="8">
        <f>SUM(E1988:$E$4115)/E1988</f>
        <v>22719562.860000011</v>
      </c>
      <c r="R1988" s="8" t="s">
        <v>8338</v>
      </c>
      <c r="S1988" s="8" t="s">
        <v>8350</v>
      </c>
      <c r="T1988" t="b">
        <v>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94"/>
        <v>42064.639768518522</v>
      </c>
      <c r="K1989">
        <v>1422631276</v>
      </c>
      <c r="L1989" s="11">
        <f t="shared" si="95"/>
        <v>42034.639768518522</v>
      </c>
      <c r="M1989" t="b">
        <v>0</v>
      </c>
      <c r="N1989">
        <v>28</v>
      </c>
      <c r="O1989" t="s">
        <v>8296</v>
      </c>
      <c r="P1989" s="5">
        <f t="shared" si="93"/>
        <v>-0.57527272727272727</v>
      </c>
      <c r="Q1989" s="8">
        <f>SUM(E1989:$E$4115)/E1989</f>
        <v>9725.839837328771</v>
      </c>
      <c r="R1989" s="8" t="s">
        <v>8338</v>
      </c>
      <c r="S1989" s="8" t="s">
        <v>8350</v>
      </c>
      <c r="T1989" t="b">
        <v>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94"/>
        <v>42236.763217592597</v>
      </c>
      <c r="K1990">
        <v>1437502742</v>
      </c>
      <c r="L1990" s="11">
        <f t="shared" si="95"/>
        <v>42206.763217592597</v>
      </c>
      <c r="M1990" t="b">
        <v>0</v>
      </c>
      <c r="N1990">
        <v>1</v>
      </c>
      <c r="O1990" t="s">
        <v>8296</v>
      </c>
      <c r="P1990" s="5">
        <f t="shared" si="93"/>
        <v>-0.99583333333333335</v>
      </c>
      <c r="Q1990" s="8">
        <f>SUM(E1990:$E$4115)/E1990</f>
        <v>908689.03440000047</v>
      </c>
      <c r="R1990" s="8" t="s">
        <v>8338</v>
      </c>
      <c r="S1990" s="8" t="s">
        <v>8350</v>
      </c>
      <c r="T1990" t="b">
        <v>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94"/>
        <v>42715.680648148147</v>
      </c>
      <c r="K1991">
        <v>1478881208</v>
      </c>
      <c r="L1991" s="11">
        <f t="shared" si="95"/>
        <v>42685.680648148147</v>
      </c>
      <c r="M1991" t="b">
        <v>0</v>
      </c>
      <c r="N1991">
        <v>1</v>
      </c>
      <c r="O1991" t="s">
        <v>8296</v>
      </c>
      <c r="P1991" s="5">
        <f t="shared" si="93"/>
        <v>-0.99</v>
      </c>
      <c r="Q1991" s="8">
        <f>SUM(E1991:$E$4115)/E1991</f>
        <v>454344.01720000023</v>
      </c>
      <c r="R1991" s="8" t="s">
        <v>8338</v>
      </c>
      <c r="S1991" s="8" t="s">
        <v>8350</v>
      </c>
      <c r="T1991" t="b">
        <v>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94"/>
        <v>42413.195972222224</v>
      </c>
      <c r="K1992">
        <v>1454042532</v>
      </c>
      <c r="L1992" s="11">
        <f t="shared" si="95"/>
        <v>42398.195972222224</v>
      </c>
      <c r="M1992" t="b">
        <v>0</v>
      </c>
      <c r="N1992">
        <v>5</v>
      </c>
      <c r="O1992" t="s">
        <v>8296</v>
      </c>
      <c r="P1992" s="5">
        <f t="shared" si="93"/>
        <v>-0.83033333333333337</v>
      </c>
      <c r="Q1992" s="8">
        <f>SUM(E1992:$E$4115)/E1992</f>
        <v>44630.94471512772</v>
      </c>
      <c r="R1992" s="8" t="s">
        <v>8338</v>
      </c>
      <c r="S1992" s="8" t="s">
        <v>8350</v>
      </c>
      <c r="T1992" t="b">
        <v>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94"/>
        <v>42188.89335648148</v>
      </c>
      <c r="K1993">
        <v>1434144386</v>
      </c>
      <c r="L1993" s="11">
        <f t="shared" si="95"/>
        <v>42167.89335648148</v>
      </c>
      <c r="M1993" t="b">
        <v>0</v>
      </c>
      <c r="N1993">
        <v>3</v>
      </c>
      <c r="O1993" t="s">
        <v>8296</v>
      </c>
      <c r="P1993" s="5">
        <f t="shared" si="93"/>
        <v>-0.92999999999999994</v>
      </c>
      <c r="Q1993" s="8">
        <f>SUM(E1993:$E$4115)/E1993</f>
        <v>162261.72757142864</v>
      </c>
      <c r="R1993" s="8" t="s">
        <v>8338</v>
      </c>
      <c r="S1993" s="8" t="s">
        <v>8350</v>
      </c>
      <c r="T1993" t="b">
        <v>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94"/>
        <v>42053.143414351856</v>
      </c>
      <c r="K1994">
        <v>1421637991</v>
      </c>
      <c r="L1994" s="11">
        <f t="shared" si="95"/>
        <v>42023.143414351856</v>
      </c>
      <c r="M1994" t="b">
        <v>0</v>
      </c>
      <c r="N1994">
        <v>2</v>
      </c>
      <c r="O1994" t="s">
        <v>8296</v>
      </c>
      <c r="P1994" s="5">
        <f t="shared" si="93"/>
        <v>-0.9986666666666667</v>
      </c>
      <c r="Q1994" s="8">
        <f>SUM(E1994:$E$4115)/E1994</f>
        <v>11358250.930000005</v>
      </c>
      <c r="R1994" s="8" t="s">
        <v>8338</v>
      </c>
      <c r="S1994" s="8" t="s">
        <v>8350</v>
      </c>
      <c r="T1994" t="b">
        <v>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94"/>
        <v>42359.588391203702</v>
      </c>
      <c r="K1995">
        <v>1448114837</v>
      </c>
      <c r="L1995" s="11">
        <f t="shared" si="95"/>
        <v>42329.588391203702</v>
      </c>
      <c r="M1995" t="b">
        <v>0</v>
      </c>
      <c r="N1995">
        <v>0</v>
      </c>
      <c r="O1995" t="s">
        <v>8296</v>
      </c>
      <c r="P1995" s="5">
        <f t="shared" si="93"/>
        <v>-1</v>
      </c>
      <c r="Q1995" s="8" t="e">
        <f>SUM(E1995:$E$4115)/E1995</f>
        <v>#DIV/0!</v>
      </c>
      <c r="R1995" s="8" t="s">
        <v>8338</v>
      </c>
      <c r="S1995" s="8" t="s">
        <v>8350</v>
      </c>
      <c r="T1995" t="b">
        <v>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94"/>
        <v>42711.047939814816</v>
      </c>
      <c r="K1996">
        <v>1475885342</v>
      </c>
      <c r="L1996" s="11">
        <f t="shared" si="95"/>
        <v>42651.006273148145</v>
      </c>
      <c r="M1996" t="b">
        <v>0</v>
      </c>
      <c r="N1996">
        <v>0</v>
      </c>
      <c r="O1996" t="s">
        <v>8296</v>
      </c>
      <c r="P1996" s="5">
        <f t="shared" si="93"/>
        <v>-1</v>
      </c>
      <c r="Q1996" s="8" t="e">
        <f>SUM(E1996:$E$4115)/E1996</f>
        <v>#DIV/0!</v>
      </c>
      <c r="R1996" s="8" t="s">
        <v>8338</v>
      </c>
      <c r="S1996" s="8" t="s">
        <v>8350</v>
      </c>
      <c r="T1996" t="b">
        <v>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94"/>
        <v>42201.902037037042</v>
      </c>
      <c r="K1997">
        <v>1435354736</v>
      </c>
      <c r="L1997" s="11">
        <f t="shared" si="95"/>
        <v>42181.902037037042</v>
      </c>
      <c r="M1997" t="b">
        <v>0</v>
      </c>
      <c r="N1997">
        <v>3</v>
      </c>
      <c r="O1997" t="s">
        <v>8296</v>
      </c>
      <c r="P1997" s="5">
        <f t="shared" si="93"/>
        <v>-0.92200000000000004</v>
      </c>
      <c r="Q1997" s="8">
        <f>SUM(E1997:$E$4115)/E1997</f>
        <v>291237.1776923078</v>
      </c>
      <c r="R1997" s="8" t="s">
        <v>8338</v>
      </c>
      <c r="S1997" s="8" t="s">
        <v>8350</v>
      </c>
      <c r="T1997" t="b">
        <v>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94"/>
        <v>41830.819571759261</v>
      </c>
      <c r="K1998">
        <v>1402429211</v>
      </c>
      <c r="L1998" s="11">
        <f t="shared" si="95"/>
        <v>41800.819571759261</v>
      </c>
      <c r="M1998" t="b">
        <v>0</v>
      </c>
      <c r="N1998">
        <v>0</v>
      </c>
      <c r="O1998" t="s">
        <v>8296</v>
      </c>
      <c r="P1998" s="5">
        <f t="shared" si="93"/>
        <v>-1</v>
      </c>
      <c r="Q1998" s="8" t="e">
        <f>SUM(E1998:$E$4115)/E1998</f>
        <v>#DIV/0!</v>
      </c>
      <c r="R1998" s="8" t="s">
        <v>8338</v>
      </c>
      <c r="S1998" s="8" t="s">
        <v>8350</v>
      </c>
      <c r="T1998" t="b">
        <v>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94"/>
        <v>41877.930694444447</v>
      </c>
      <c r="K1999">
        <v>1406499612</v>
      </c>
      <c r="L1999" s="11">
        <f t="shared" si="95"/>
        <v>41847.930694444447</v>
      </c>
      <c r="M1999" t="b">
        <v>0</v>
      </c>
      <c r="N1999">
        <v>0</v>
      </c>
      <c r="O1999" t="s">
        <v>8296</v>
      </c>
      <c r="P1999" s="5">
        <f t="shared" si="93"/>
        <v>-1</v>
      </c>
      <c r="Q1999" s="8" t="e">
        <f>SUM(E1999:$E$4115)/E1999</f>
        <v>#DIV/0!</v>
      </c>
      <c r="R1999" s="8" t="s">
        <v>8338</v>
      </c>
      <c r="S1999" s="8" t="s">
        <v>8350</v>
      </c>
      <c r="T1999" t="b">
        <v>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94"/>
        <v>41852.118495370371</v>
      </c>
      <c r="K2000">
        <v>1402973438</v>
      </c>
      <c r="L2000" s="11">
        <f t="shared" si="95"/>
        <v>41807.118495370371</v>
      </c>
      <c r="M2000" t="b">
        <v>0</v>
      </c>
      <c r="N2000">
        <v>3</v>
      </c>
      <c r="O2000" t="s">
        <v>8296</v>
      </c>
      <c r="P2000" s="5">
        <f t="shared" si="93"/>
        <v>-0.73799999999999999</v>
      </c>
      <c r="Q2000" s="8">
        <f>SUM(E2000:$E$4115)/E2000</f>
        <v>34681.560091603067</v>
      </c>
      <c r="R2000" s="8" t="s">
        <v>8338</v>
      </c>
      <c r="S2000" s="8" t="s">
        <v>8350</v>
      </c>
      <c r="T2000" t="b">
        <v>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94"/>
        <v>41956.524398148147</v>
      </c>
      <c r="K2001">
        <v>1413286508</v>
      </c>
      <c r="L2001" s="11">
        <f t="shared" si="95"/>
        <v>41926.482731481483</v>
      </c>
      <c r="M2001" t="b">
        <v>0</v>
      </c>
      <c r="N2001">
        <v>7</v>
      </c>
      <c r="O2001" t="s">
        <v>8296</v>
      </c>
      <c r="P2001" s="5">
        <f t="shared" si="93"/>
        <v>-0.99238709677419357</v>
      </c>
      <c r="Q2001" s="8">
        <f>SUM(E2001:$E$4115)/E2001</f>
        <v>96253.249406779709</v>
      </c>
      <c r="R2001" s="8" t="s">
        <v>8338</v>
      </c>
      <c r="S2001" s="8" t="s">
        <v>8350</v>
      </c>
      <c r="T2001" t="b">
        <v>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94"/>
        <v>42375.951539351852</v>
      </c>
      <c r="K2002">
        <v>1449528613</v>
      </c>
      <c r="L2002" s="11">
        <f t="shared" si="95"/>
        <v>42345.951539351852</v>
      </c>
      <c r="M2002" t="b">
        <v>0</v>
      </c>
      <c r="N2002">
        <v>25</v>
      </c>
      <c r="O2002" t="s">
        <v>8296</v>
      </c>
      <c r="P2002" s="5">
        <f t="shared" si="93"/>
        <v>-0.875</v>
      </c>
      <c r="Q2002" s="8">
        <f>SUM(E2002:$E$4115)/E2002</f>
        <v>36344.84937600002</v>
      </c>
      <c r="R2002" s="8" t="s">
        <v>8338</v>
      </c>
      <c r="S2002" s="8" t="s">
        <v>8350</v>
      </c>
      <c r="T2002" t="b">
        <v>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94"/>
        <v>42167.833333333328</v>
      </c>
      <c r="K2003">
        <v>1431406916</v>
      </c>
      <c r="L2003" s="11">
        <f t="shared" si="95"/>
        <v>42136.209675925929</v>
      </c>
      <c r="M2003" t="b">
        <v>1</v>
      </c>
      <c r="N2003">
        <v>1637</v>
      </c>
      <c r="O2003" t="s">
        <v>8295</v>
      </c>
      <c r="P2003" s="5">
        <f t="shared" si="93"/>
        <v>2.8212909090909091</v>
      </c>
      <c r="Q2003" s="8">
        <f>SUM(E2003:$E$4115)/E2003</f>
        <v>108.07821183702799</v>
      </c>
      <c r="R2003" s="8" t="s">
        <v>8319</v>
      </c>
      <c r="S2003" s="8" t="s">
        <v>8349</v>
      </c>
      <c r="T2003" t="b">
        <v>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94"/>
        <v>42758.71230324074</v>
      </c>
      <c r="K2004">
        <v>1482599143</v>
      </c>
      <c r="L2004" s="11">
        <f t="shared" si="95"/>
        <v>42728.71230324074</v>
      </c>
      <c r="M2004" t="b">
        <v>1</v>
      </c>
      <c r="N2004">
        <v>1375</v>
      </c>
      <c r="O2004" t="s">
        <v>8295</v>
      </c>
      <c r="P2004" s="5">
        <f t="shared" si="93"/>
        <v>1.1679422000000002</v>
      </c>
      <c r="Q2004" s="8">
        <f>SUM(E2004:$E$4115)/E2004</f>
        <v>207.61379025695436</v>
      </c>
      <c r="R2004" s="8" t="s">
        <v>8319</v>
      </c>
      <c r="S2004" s="8" t="s">
        <v>8349</v>
      </c>
      <c r="T2004" t="b">
        <v>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94"/>
        <v>40361.958333333336</v>
      </c>
      <c r="K2005">
        <v>1276830052</v>
      </c>
      <c r="L2005" s="11">
        <f t="shared" si="95"/>
        <v>40347.125601851854</v>
      </c>
      <c r="M2005" t="b">
        <v>1</v>
      </c>
      <c r="N2005">
        <v>17</v>
      </c>
      <c r="O2005" t="s">
        <v>8295</v>
      </c>
      <c r="P2005" s="5">
        <f t="shared" si="93"/>
        <v>2.12</v>
      </c>
      <c r="Q2005" s="8">
        <f>SUM(E2005:$E$4115)/E2005</f>
        <v>14356.626762820521</v>
      </c>
      <c r="R2005" s="8" t="s">
        <v>8319</v>
      </c>
      <c r="S2005" s="8" t="s">
        <v>8349</v>
      </c>
      <c r="T2005" t="b">
        <v>1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94"/>
        <v>41830.604895833334</v>
      </c>
      <c r="K2006">
        <v>1402410663</v>
      </c>
      <c r="L2006" s="11">
        <f t="shared" si="95"/>
        <v>41800.604895833334</v>
      </c>
      <c r="M2006" t="b">
        <v>1</v>
      </c>
      <c r="N2006">
        <v>354</v>
      </c>
      <c r="O2006" t="s">
        <v>8295</v>
      </c>
      <c r="P2006" s="5">
        <f t="shared" si="93"/>
        <v>1.3442048</v>
      </c>
      <c r="Q2006" s="8">
        <f>SUM(E2006:$E$4115)/E2006</f>
        <v>191.06502768017546</v>
      </c>
      <c r="R2006" s="8" t="s">
        <v>8319</v>
      </c>
      <c r="S2006" s="8" t="s">
        <v>8349</v>
      </c>
      <c r="T2006" t="b">
        <v>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94"/>
        <v>41563.165972222225</v>
      </c>
      <c r="K2007">
        <v>1379532618</v>
      </c>
      <c r="L2007" s="11">
        <f t="shared" si="95"/>
        <v>41535.812708333331</v>
      </c>
      <c r="M2007" t="b">
        <v>1</v>
      </c>
      <c r="N2007">
        <v>191</v>
      </c>
      <c r="O2007" t="s">
        <v>8295</v>
      </c>
      <c r="P2007" s="5">
        <f t="shared" si="93"/>
        <v>0.23680100000000004</v>
      </c>
      <c r="Q2007" s="8">
        <f>SUM(E2007:$E$4115)/E2007</f>
        <v>600.40829823606782</v>
      </c>
      <c r="R2007" s="8" t="s">
        <v>8319</v>
      </c>
      <c r="S2007" s="8" t="s">
        <v>8349</v>
      </c>
      <c r="T2007" t="b">
        <v>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94"/>
        <v>41976.542187500003</v>
      </c>
      <c r="K2008">
        <v>1414584045</v>
      </c>
      <c r="L2008" s="11">
        <f t="shared" si="95"/>
        <v>41941.500520833331</v>
      </c>
      <c r="M2008" t="b">
        <v>1</v>
      </c>
      <c r="N2008">
        <v>303</v>
      </c>
      <c r="O2008" t="s">
        <v>8295</v>
      </c>
      <c r="P2008" s="5">
        <f t="shared" si="93"/>
        <v>1.4784000000000002</v>
      </c>
      <c r="Q2008" s="8">
        <f>SUM(E2008:$E$4115)/E2008</f>
        <v>179.47436636539709</v>
      </c>
      <c r="R2008" s="8" t="s">
        <v>8319</v>
      </c>
      <c r="S2008" s="8" t="s">
        <v>8349</v>
      </c>
      <c r="T2008" t="b">
        <v>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94"/>
        <v>40414.166666666664</v>
      </c>
      <c r="K2009">
        <v>1276891586</v>
      </c>
      <c r="L2009" s="11">
        <f t="shared" si="95"/>
        <v>40347.837800925925</v>
      </c>
      <c r="M2009" t="b">
        <v>1</v>
      </c>
      <c r="N2009">
        <v>137</v>
      </c>
      <c r="O2009" t="s">
        <v>8295</v>
      </c>
      <c r="P2009" s="5">
        <f t="shared" si="93"/>
        <v>0.15709200000000001</v>
      </c>
      <c r="Q2009" s="8">
        <f>SUM(E2009:$E$4115)/E2009</f>
        <v>1911.3902334472978</v>
      </c>
      <c r="R2009" s="8" t="s">
        <v>8319</v>
      </c>
      <c r="S2009" s="8" t="s">
        <v>8349</v>
      </c>
      <c r="T2009" t="b">
        <v>1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94"/>
        <v>40805.604421296295</v>
      </c>
      <c r="K2010">
        <v>1312641022</v>
      </c>
      <c r="L2010" s="11">
        <f t="shared" si="95"/>
        <v>40761.604421296295</v>
      </c>
      <c r="M2010" t="b">
        <v>1</v>
      </c>
      <c r="N2010">
        <v>41</v>
      </c>
      <c r="O2010" t="s">
        <v>8295</v>
      </c>
      <c r="P2010" s="5">
        <f t="shared" si="93"/>
        <v>0.17074847688105987</v>
      </c>
      <c r="Q2010" s="8">
        <f>SUM(E2010:$E$4115)/E2010</f>
        <v>12020.104709081028</v>
      </c>
      <c r="R2010" s="8" t="s">
        <v>8319</v>
      </c>
      <c r="S2010" s="8" t="s">
        <v>8349</v>
      </c>
      <c r="T2010" t="b">
        <v>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94"/>
        <v>42697.365081018521</v>
      </c>
      <c r="K2011">
        <v>1476776743</v>
      </c>
      <c r="L2011" s="11">
        <f t="shared" si="95"/>
        <v>42661.323414351849</v>
      </c>
      <c r="M2011" t="b">
        <v>1</v>
      </c>
      <c r="N2011">
        <v>398</v>
      </c>
      <c r="O2011" t="s">
        <v>8295</v>
      </c>
      <c r="P2011" s="5">
        <f t="shared" si="93"/>
        <v>2.05158</v>
      </c>
      <c r="Q2011" s="8">
        <f>SUM(E2011:$E$4115)/E2011</f>
        <v>144.86353665969767</v>
      </c>
      <c r="R2011" s="8" t="s">
        <v>8319</v>
      </c>
      <c r="S2011" s="8" t="s">
        <v>8349</v>
      </c>
      <c r="T2011" t="b">
        <v>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94"/>
        <v>42600.996423611112</v>
      </c>
      <c r="K2012">
        <v>1468972491</v>
      </c>
      <c r="L2012" s="11">
        <f t="shared" si="95"/>
        <v>42570.996423611112</v>
      </c>
      <c r="M2012" t="b">
        <v>1</v>
      </c>
      <c r="N2012">
        <v>1737</v>
      </c>
      <c r="O2012" t="s">
        <v>8295</v>
      </c>
      <c r="P2012" s="5">
        <f t="shared" si="93"/>
        <v>2.2005299999999997</v>
      </c>
      <c r="Q2012" s="8">
        <f>SUM(E2012:$E$4115)/E2012</f>
        <v>228.61374584834394</v>
      </c>
      <c r="R2012" s="8" t="s">
        <v>8319</v>
      </c>
      <c r="S2012" s="8" t="s">
        <v>8349</v>
      </c>
      <c r="T2012" t="b">
        <v>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94"/>
        <v>42380.958333333328</v>
      </c>
      <c r="K2013">
        <v>1449650173</v>
      </c>
      <c r="L2013" s="11">
        <f t="shared" si="95"/>
        <v>42347.358483796299</v>
      </c>
      <c r="M2013" t="b">
        <v>1</v>
      </c>
      <c r="N2013">
        <v>971</v>
      </c>
      <c r="O2013" t="s">
        <v>8295</v>
      </c>
      <c r="P2013" s="5">
        <f t="shared" si="93"/>
        <v>7.1956399999999991</v>
      </c>
      <c r="Q2013" s="8">
        <f>SUM(E2013:$E$4115)/E2013</f>
        <v>53.332109902338324</v>
      </c>
      <c r="R2013" s="8" t="s">
        <v>8319</v>
      </c>
      <c r="S2013" s="8" t="s">
        <v>8349</v>
      </c>
      <c r="T2013" t="b">
        <v>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94"/>
        <v>42040.822233796294</v>
      </c>
      <c r="K2014">
        <v>1420573441</v>
      </c>
      <c r="L2014" s="11">
        <f t="shared" si="95"/>
        <v>42010.822233796294</v>
      </c>
      <c r="M2014" t="b">
        <v>1</v>
      </c>
      <c r="N2014">
        <v>183</v>
      </c>
      <c r="O2014" t="s">
        <v>8295</v>
      </c>
      <c r="P2014" s="5">
        <f t="shared" si="93"/>
        <v>1.3490000000000002</v>
      </c>
      <c r="Q2014" s="8">
        <f>SUM(E2014:$E$4115)/E2014</f>
        <v>1825.8626360153264</v>
      </c>
      <c r="R2014" s="8" t="s">
        <v>8319</v>
      </c>
      <c r="S2014" s="8" t="s">
        <v>8349</v>
      </c>
      <c r="T2014" t="b">
        <v>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94"/>
        <v>42559.960810185185</v>
      </c>
      <c r="K2015">
        <v>1462835014</v>
      </c>
      <c r="L2015" s="11">
        <f t="shared" si="95"/>
        <v>42499.960810185185</v>
      </c>
      <c r="M2015" t="b">
        <v>1</v>
      </c>
      <c r="N2015">
        <v>4562</v>
      </c>
      <c r="O2015" t="s">
        <v>8295</v>
      </c>
      <c r="P2015" s="5">
        <f t="shared" si="93"/>
        <v>3.9491375</v>
      </c>
      <c r="Q2015" s="8">
        <f>SUM(E2015:$E$4115)/E2015</f>
        <v>27.06659955901408</v>
      </c>
      <c r="R2015" s="8" t="s">
        <v>8319</v>
      </c>
      <c r="S2015" s="8" t="s">
        <v>8349</v>
      </c>
      <c r="T2015" t="b">
        <v>1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94"/>
        <v>41358.172905092593</v>
      </c>
      <c r="K2016">
        <v>1361250539</v>
      </c>
      <c r="L2016" s="11">
        <f t="shared" si="95"/>
        <v>41324.214571759258</v>
      </c>
      <c r="M2016" t="b">
        <v>1</v>
      </c>
      <c r="N2016">
        <v>26457</v>
      </c>
      <c r="O2016" t="s">
        <v>8295</v>
      </c>
      <c r="P2016" s="5">
        <f t="shared" si="93"/>
        <v>77.137822333333332</v>
      </c>
      <c r="Q2016" s="8">
        <f>SUM(E2016:$E$4115)/E2016</f>
        <v>8.8054453202554299</v>
      </c>
      <c r="R2016" s="8" t="s">
        <v>8319</v>
      </c>
      <c r="S2016" s="8" t="s">
        <v>8349</v>
      </c>
      <c r="T2016" t="b">
        <v>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94"/>
        <v>40795.876886574071</v>
      </c>
      <c r="K2017">
        <v>1313010163</v>
      </c>
      <c r="L2017" s="11">
        <f t="shared" si="95"/>
        <v>40765.876886574071</v>
      </c>
      <c r="M2017" t="b">
        <v>1</v>
      </c>
      <c r="N2017">
        <v>162</v>
      </c>
      <c r="O2017" t="s">
        <v>8295</v>
      </c>
      <c r="P2017" s="5">
        <f t="shared" si="93"/>
        <v>0.1300013888888889</v>
      </c>
      <c r="Q2017" s="8">
        <f>SUM(E2017:$E$4115)/E2017</f>
        <v>2248.8928836124833</v>
      </c>
      <c r="R2017" s="8" t="s">
        <v>8319</v>
      </c>
      <c r="S2017" s="8" t="s">
        <v>8349</v>
      </c>
      <c r="T2017" t="b">
        <v>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94"/>
        <v>41342.880775462967</v>
      </c>
      <c r="K2018">
        <v>1360271299</v>
      </c>
      <c r="L2018" s="11">
        <f t="shared" si="95"/>
        <v>41312.880775462967</v>
      </c>
      <c r="M2018" t="b">
        <v>1</v>
      </c>
      <c r="N2018">
        <v>479</v>
      </c>
      <c r="O2018" t="s">
        <v>8295</v>
      </c>
      <c r="P2018" s="5">
        <f t="shared" si="93"/>
        <v>8.2154220000000002</v>
      </c>
      <c r="Q2018" s="8">
        <f>SUM(E2018:$E$4115)/E2018</f>
        <v>198.45948432963792</v>
      </c>
      <c r="R2018" s="8" t="s">
        <v>8319</v>
      </c>
      <c r="S2018" s="8" t="s">
        <v>8349</v>
      </c>
      <c r="T2018" t="b">
        <v>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94"/>
        <v>40992.166666666664</v>
      </c>
      <c r="K2019">
        <v>1329873755</v>
      </c>
      <c r="L2019" s="11">
        <f t="shared" si="95"/>
        <v>40961.057349537034</v>
      </c>
      <c r="M2019" t="b">
        <v>1</v>
      </c>
      <c r="N2019">
        <v>426</v>
      </c>
      <c r="O2019" t="s">
        <v>8295</v>
      </c>
      <c r="P2019" s="5">
        <f t="shared" si="93"/>
        <v>0.25102399999999991</v>
      </c>
      <c r="Q2019" s="8">
        <f>SUM(E2019:$E$4115)/E2019</f>
        <v>581.81856655028207</v>
      </c>
      <c r="R2019" s="8" t="s">
        <v>8319</v>
      </c>
      <c r="S2019" s="8" t="s">
        <v>8349</v>
      </c>
      <c r="T2019" t="b">
        <v>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94"/>
        <v>42229.365844907406</v>
      </c>
      <c r="K2020">
        <v>1436863609</v>
      </c>
      <c r="L2020" s="11">
        <f t="shared" si="95"/>
        <v>42199.365844907406</v>
      </c>
      <c r="M2020" t="b">
        <v>1</v>
      </c>
      <c r="N2020">
        <v>450</v>
      </c>
      <c r="O2020" t="s">
        <v>8295</v>
      </c>
      <c r="P2020" s="5">
        <f t="shared" si="93"/>
        <v>2.2434307692307698E-2</v>
      </c>
      <c r="Q2020" s="8">
        <f>SUM(E2020:$E$4115)/E2020</f>
        <v>273.33633712483766</v>
      </c>
      <c r="R2020" s="8" t="s">
        <v>8319</v>
      </c>
      <c r="S2020" s="8" t="s">
        <v>8349</v>
      </c>
      <c r="T2020" t="b">
        <v>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94"/>
        <v>42635.70857638889</v>
      </c>
      <c r="K2021">
        <v>1471971621</v>
      </c>
      <c r="L2021" s="11">
        <f t="shared" si="95"/>
        <v>42605.70857638889</v>
      </c>
      <c r="M2021" t="b">
        <v>1</v>
      </c>
      <c r="N2021">
        <v>1780</v>
      </c>
      <c r="O2021" t="s">
        <v>8295</v>
      </c>
      <c r="P2021" s="5">
        <f t="shared" si="93"/>
        <v>3.8490975000000001</v>
      </c>
      <c r="Q2021" s="8">
        <f>SUM(E2021:$E$4115)/E2021</f>
        <v>93.311131246587664</v>
      </c>
      <c r="R2021" s="8" t="s">
        <v>8319</v>
      </c>
      <c r="S2021" s="8" t="s">
        <v>8349</v>
      </c>
      <c r="T2021" t="b">
        <v>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94"/>
        <v>41773.961111111115</v>
      </c>
      <c r="K2022">
        <v>1396923624</v>
      </c>
      <c r="L2022" s="11">
        <f t="shared" si="95"/>
        <v>41737.097500000003</v>
      </c>
      <c r="M2022" t="b">
        <v>1</v>
      </c>
      <c r="N2022">
        <v>122</v>
      </c>
      <c r="O2022" t="s">
        <v>8295</v>
      </c>
      <c r="P2022" s="5">
        <f t="shared" si="93"/>
        <v>0.92333333333333334</v>
      </c>
      <c r="Q2022" s="8">
        <f>SUM(E2022:$E$4115)/E2022</f>
        <v>6206.2485372616984</v>
      </c>
      <c r="R2022" s="8" t="s">
        <v>8319</v>
      </c>
      <c r="S2022" s="8" t="s">
        <v>8349</v>
      </c>
      <c r="T2022" t="b">
        <v>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94"/>
        <v>41906.070567129631</v>
      </c>
      <c r="K2023">
        <v>1407634897</v>
      </c>
      <c r="L2023" s="11">
        <f t="shared" si="95"/>
        <v>41861.070567129631</v>
      </c>
      <c r="M2023" t="b">
        <v>1</v>
      </c>
      <c r="N2023">
        <v>95</v>
      </c>
      <c r="O2023" t="s">
        <v>8295</v>
      </c>
      <c r="P2023" s="5">
        <f t="shared" si="93"/>
        <v>1.8109999999999999</v>
      </c>
      <c r="Q2023" s="8">
        <f>SUM(E2023:$E$4115)/E2023</f>
        <v>1273.7205286374956</v>
      </c>
      <c r="R2023" s="8" t="s">
        <v>8319</v>
      </c>
      <c r="S2023" s="8" t="s">
        <v>8349</v>
      </c>
      <c r="T2023" t="b">
        <v>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94"/>
        <v>42532.569120370375</v>
      </c>
      <c r="K2024">
        <v>1463060372</v>
      </c>
      <c r="L2024" s="11">
        <f t="shared" si="95"/>
        <v>42502.569120370375</v>
      </c>
      <c r="M2024" t="b">
        <v>1</v>
      </c>
      <c r="N2024">
        <v>325</v>
      </c>
      <c r="O2024" t="s">
        <v>8295</v>
      </c>
      <c r="P2024" s="5">
        <f t="shared" si="93"/>
        <v>0.25137000000000009</v>
      </c>
      <c r="Q2024" s="8">
        <f>SUM(E2024:$E$4115)/E2024</f>
        <v>142.94802520437602</v>
      </c>
      <c r="R2024" s="8" t="s">
        <v>8319</v>
      </c>
      <c r="S2024" s="8" t="s">
        <v>8349</v>
      </c>
      <c r="T2024" t="b">
        <v>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94"/>
        <v>42166.420752314814</v>
      </c>
      <c r="K2025">
        <v>1431425153</v>
      </c>
      <c r="L2025" s="11">
        <f t="shared" si="95"/>
        <v>42136.420752314814</v>
      </c>
      <c r="M2025" t="b">
        <v>1</v>
      </c>
      <c r="N2025">
        <v>353</v>
      </c>
      <c r="O2025" t="s">
        <v>8295</v>
      </c>
      <c r="P2025" s="5">
        <f t="shared" si="93"/>
        <v>0.61458999999999997</v>
      </c>
      <c r="Q2025" s="8">
        <f>SUM(E2025:$E$4115)/E2025</f>
        <v>110.01523625192775</v>
      </c>
      <c r="R2025" s="8" t="s">
        <v>8319</v>
      </c>
      <c r="S2025" s="8" t="s">
        <v>8349</v>
      </c>
      <c r="T2025" t="b">
        <v>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94"/>
        <v>41134.125</v>
      </c>
      <c r="K2026">
        <v>1341875544</v>
      </c>
      <c r="L2026" s="11">
        <f t="shared" si="95"/>
        <v>41099.966944444444</v>
      </c>
      <c r="M2026" t="b">
        <v>1</v>
      </c>
      <c r="N2026">
        <v>105</v>
      </c>
      <c r="O2026" t="s">
        <v>8295</v>
      </c>
      <c r="P2026" s="5">
        <f t="shared" si="93"/>
        <v>4.8535000000000004</v>
      </c>
      <c r="Q2026" s="8">
        <f>SUM(E2026:$E$4115)/E2026</f>
        <v>751.75070598787056</v>
      </c>
      <c r="R2026" s="8" t="s">
        <v>8319</v>
      </c>
      <c r="S2026" s="8" t="s">
        <v>8349</v>
      </c>
      <c r="T2026" t="b">
        <v>1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94"/>
        <v>42166.184560185182</v>
      </c>
      <c r="K2027">
        <v>1431404746</v>
      </c>
      <c r="L2027" s="11">
        <f t="shared" si="95"/>
        <v>42136.184560185182</v>
      </c>
      <c r="M2027" t="b">
        <v>1</v>
      </c>
      <c r="N2027">
        <v>729</v>
      </c>
      <c r="O2027" t="s">
        <v>8295</v>
      </c>
      <c r="P2027" s="5">
        <f t="shared" si="93"/>
        <v>1.0114999999999998</v>
      </c>
      <c r="Q2027" s="8">
        <f>SUM(E2027:$E$4115)/E2027</f>
        <v>109.23488087248325</v>
      </c>
      <c r="R2027" s="8" t="s">
        <v>8319</v>
      </c>
      <c r="S2027" s="8" t="s">
        <v>8349</v>
      </c>
      <c r="T2027" t="b">
        <v>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94"/>
        <v>41750.165972222225</v>
      </c>
      <c r="K2028">
        <v>1394127585</v>
      </c>
      <c r="L2028" s="11">
        <f t="shared" si="95"/>
        <v>41704.735937500001</v>
      </c>
      <c r="M2028" t="b">
        <v>1</v>
      </c>
      <c r="N2028">
        <v>454</v>
      </c>
      <c r="O2028" t="s">
        <v>8295</v>
      </c>
      <c r="P2028" s="5">
        <f t="shared" si="93"/>
        <v>0.33483079999999976</v>
      </c>
      <c r="Q2028" s="8">
        <f>SUM(E2028:$E$4115)/E2028</f>
        <v>521.92853296462761</v>
      </c>
      <c r="R2028" s="8" t="s">
        <v>8319</v>
      </c>
      <c r="S2028" s="8" t="s">
        <v>8349</v>
      </c>
      <c r="T2028" t="b">
        <v>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94"/>
        <v>42093.772210648152</v>
      </c>
      <c r="K2029">
        <v>1423855919</v>
      </c>
      <c r="L2029" s="11">
        <f t="shared" si="95"/>
        <v>42048.813877314809</v>
      </c>
      <c r="M2029" t="b">
        <v>1</v>
      </c>
      <c r="N2029">
        <v>539</v>
      </c>
      <c r="O2029" t="s">
        <v>8295</v>
      </c>
      <c r="P2029" s="5">
        <f t="shared" si="93"/>
        <v>0.20249000000000006</v>
      </c>
      <c r="Q2029" s="8">
        <f>SUM(E2029:$E$4115)/E2029</f>
        <v>144.56491330489237</v>
      </c>
      <c r="R2029" s="8" t="s">
        <v>8319</v>
      </c>
      <c r="S2029" s="8" t="s">
        <v>8349</v>
      </c>
      <c r="T2029" t="b">
        <v>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94"/>
        <v>40252.913194444445</v>
      </c>
      <c r="K2030">
        <v>1265493806</v>
      </c>
      <c r="L2030" s="11">
        <f t="shared" si="95"/>
        <v>40215.919050925928</v>
      </c>
      <c r="M2030" t="b">
        <v>1</v>
      </c>
      <c r="N2030">
        <v>79</v>
      </c>
      <c r="O2030" t="s">
        <v>8295</v>
      </c>
      <c r="P2030" s="5">
        <f t="shared" si="93"/>
        <v>0.26166666666666671</v>
      </c>
      <c r="Q2030" s="8">
        <f>SUM(E2030:$E$4115)/E2030</f>
        <v>4561.0402272126821</v>
      </c>
      <c r="R2030" s="8" t="s">
        <v>8319</v>
      </c>
      <c r="S2030" s="8" t="s">
        <v>8349</v>
      </c>
      <c r="T2030" t="b">
        <v>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94"/>
        <v>41878.021770833337</v>
      </c>
      <c r="K2031">
        <v>1406507481</v>
      </c>
      <c r="L2031" s="11">
        <f t="shared" si="95"/>
        <v>41848.021770833337</v>
      </c>
      <c r="M2031" t="b">
        <v>1</v>
      </c>
      <c r="N2031">
        <v>94</v>
      </c>
      <c r="O2031" t="s">
        <v>8295</v>
      </c>
      <c r="P2031" s="5">
        <f t="shared" si="93"/>
        <v>2.6120000000000001</v>
      </c>
      <c r="Q2031" s="8">
        <f>SUM(E2031:$E$4115)/E2031</f>
        <v>1911.3789878183834</v>
      </c>
      <c r="R2031" s="8" t="s">
        <v>8319</v>
      </c>
      <c r="S2031" s="8" t="s">
        <v>8349</v>
      </c>
      <c r="T2031" t="b">
        <v>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94"/>
        <v>41242.996481481481</v>
      </c>
      <c r="K2032">
        <v>1351641296</v>
      </c>
      <c r="L2032" s="11">
        <f t="shared" si="95"/>
        <v>41212.996481481481</v>
      </c>
      <c r="M2032" t="b">
        <v>1</v>
      </c>
      <c r="N2032">
        <v>625</v>
      </c>
      <c r="O2032" t="s">
        <v>8295</v>
      </c>
      <c r="P2032" s="5">
        <f t="shared" si="93"/>
        <v>1.26239013671875</v>
      </c>
      <c r="Q2032" s="8">
        <f>SUM(E2032:$E$4115)/E2032</f>
        <v>232.69649904227481</v>
      </c>
      <c r="R2032" s="8" t="s">
        <v>8319</v>
      </c>
      <c r="S2032" s="8" t="s">
        <v>8349</v>
      </c>
      <c r="T2032" t="b">
        <v>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94"/>
        <v>42013.041666666672</v>
      </c>
      <c r="K2033">
        <v>1417506853</v>
      </c>
      <c r="L2033" s="11">
        <f t="shared" si="95"/>
        <v>41975.329317129625</v>
      </c>
      <c r="M2033" t="b">
        <v>1</v>
      </c>
      <c r="N2033">
        <v>508</v>
      </c>
      <c r="O2033" t="s">
        <v>8295</v>
      </c>
      <c r="P2033" s="5">
        <f t="shared" si="93"/>
        <v>0.20350000000000001</v>
      </c>
      <c r="Q2033" s="8">
        <f>SUM(E2033:$E$4115)/E2033</f>
        <v>285.44392621520564</v>
      </c>
      <c r="R2033" s="8" t="s">
        <v>8319</v>
      </c>
      <c r="S2033" s="8" t="s">
        <v>8349</v>
      </c>
      <c r="T2033" t="b">
        <v>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94"/>
        <v>42719.208333333328</v>
      </c>
      <c r="K2034">
        <v>1479216874</v>
      </c>
      <c r="L2034" s="11">
        <f t="shared" si="95"/>
        <v>42689.565671296295</v>
      </c>
      <c r="M2034" t="b">
        <v>1</v>
      </c>
      <c r="N2034">
        <v>531</v>
      </c>
      <c r="O2034" t="s">
        <v>8295</v>
      </c>
      <c r="P2034" s="5">
        <f t="shared" si="93"/>
        <v>2.0418799999999999</v>
      </c>
      <c r="Q2034" s="8">
        <f>SUM(E2034:$E$4115)/E2034</f>
        <v>225.07677173327019</v>
      </c>
      <c r="R2034" s="8" t="s">
        <v>8319</v>
      </c>
      <c r="S2034" s="8" t="s">
        <v>8349</v>
      </c>
      <c r="T2034" t="b">
        <v>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94"/>
        <v>41755.082384259258</v>
      </c>
      <c r="K2035">
        <v>1395885518</v>
      </c>
      <c r="L2035" s="11">
        <f t="shared" si="95"/>
        <v>41725.082384259258</v>
      </c>
      <c r="M2035" t="b">
        <v>1</v>
      </c>
      <c r="N2035">
        <v>158</v>
      </c>
      <c r="O2035" t="s">
        <v>8295</v>
      </c>
      <c r="P2035" s="5">
        <f t="shared" si="93"/>
        <v>0.7867599999999999</v>
      </c>
      <c r="Q2035" s="8">
        <f>SUM(E2035:$E$4115)/E2035</f>
        <v>381.4808090622131</v>
      </c>
      <c r="R2035" s="8" t="s">
        <v>8319</v>
      </c>
      <c r="S2035" s="8" t="s">
        <v>8349</v>
      </c>
      <c r="T2035" t="b">
        <v>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94"/>
        <v>42131.290277777778</v>
      </c>
      <c r="K2036">
        <v>1426216033</v>
      </c>
      <c r="L2036" s="11">
        <f t="shared" si="95"/>
        <v>42076.130011574074</v>
      </c>
      <c r="M2036" t="b">
        <v>1</v>
      </c>
      <c r="N2036">
        <v>508</v>
      </c>
      <c r="O2036" t="s">
        <v>8295</v>
      </c>
      <c r="P2036" s="5">
        <f t="shared" si="93"/>
        <v>2.868199871794872</v>
      </c>
      <c r="Q2036" s="8">
        <f>SUM(E2036:$E$4115)/E2036</f>
        <v>56.329445694924871</v>
      </c>
      <c r="R2036" s="8" t="s">
        <v>8319</v>
      </c>
      <c r="S2036" s="8" t="s">
        <v>8349</v>
      </c>
      <c r="T2036" t="b">
        <v>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94"/>
        <v>42357.041666666672</v>
      </c>
      <c r="K2037">
        <v>1446562807</v>
      </c>
      <c r="L2037" s="11">
        <f t="shared" si="95"/>
        <v>42311.625081018516</v>
      </c>
      <c r="M2037" t="b">
        <v>1</v>
      </c>
      <c r="N2037">
        <v>644</v>
      </c>
      <c r="O2037" t="s">
        <v>8295</v>
      </c>
      <c r="P2037" s="5">
        <f t="shared" si="93"/>
        <v>1.1103642500000004</v>
      </c>
      <c r="Q2037" s="8">
        <f>SUM(E2037:$E$4115)/E2037</f>
        <v>98.880902135733209</v>
      </c>
      <c r="R2037" s="8" t="s">
        <v>8319</v>
      </c>
      <c r="S2037" s="8" t="s">
        <v>8349</v>
      </c>
      <c r="T2037" t="b">
        <v>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94"/>
        <v>41768.864803240736</v>
      </c>
      <c r="K2038">
        <v>1397076319</v>
      </c>
      <c r="L2038" s="11">
        <f t="shared" si="95"/>
        <v>41738.864803240736</v>
      </c>
      <c r="M2038" t="b">
        <v>1</v>
      </c>
      <c r="N2038">
        <v>848</v>
      </c>
      <c r="O2038" t="s">
        <v>8295</v>
      </c>
      <c r="P2038" s="5">
        <f t="shared" si="93"/>
        <v>0.31668333333333343</v>
      </c>
      <c r="Q2038" s="8">
        <f>SUM(E2038:$E$4115)/E2038</f>
        <v>418.35289502664523</v>
      </c>
      <c r="R2038" s="8" t="s">
        <v>8319</v>
      </c>
      <c r="S2038" s="8" t="s">
        <v>8349</v>
      </c>
      <c r="T2038" t="b">
        <v>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94"/>
        <v>41638.251770833333</v>
      </c>
      <c r="K2039">
        <v>1383195753</v>
      </c>
      <c r="L2039" s="11">
        <f t="shared" si="95"/>
        <v>41578.210104166668</v>
      </c>
      <c r="M2039" t="b">
        <v>1</v>
      </c>
      <c r="N2039">
        <v>429</v>
      </c>
      <c r="O2039" t="s">
        <v>8295</v>
      </c>
      <c r="P2039" s="5">
        <f t="shared" si="93"/>
        <v>2.0047639999999998</v>
      </c>
      <c r="Q2039" s="8">
        <f>SUM(E2039:$E$4115)/E2039</f>
        <v>548.65034425332567</v>
      </c>
      <c r="R2039" s="8" t="s">
        <v>8319</v>
      </c>
      <c r="S2039" s="8" t="s">
        <v>8349</v>
      </c>
      <c r="T2039" t="b">
        <v>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94"/>
        <v>41456.75</v>
      </c>
      <c r="K2040">
        <v>1369895421</v>
      </c>
      <c r="L2040" s="11">
        <f t="shared" si="95"/>
        <v>41424.27107638889</v>
      </c>
      <c r="M2040" t="b">
        <v>1</v>
      </c>
      <c r="N2040">
        <v>204</v>
      </c>
      <c r="O2040" t="s">
        <v>8295</v>
      </c>
      <c r="P2040" s="5">
        <f t="shared" si="93"/>
        <v>3.2051249999999998</v>
      </c>
      <c r="Q2040" s="8">
        <f>SUM(E2040:$E$4115)/E2040</f>
        <v>489.15312832555514</v>
      </c>
      <c r="R2040" s="8" t="s">
        <v>8319</v>
      </c>
      <c r="S2040" s="8" t="s">
        <v>8349</v>
      </c>
      <c r="T2040" t="b">
        <v>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94"/>
        <v>42705.207638888889</v>
      </c>
      <c r="K2041">
        <v>1477996325</v>
      </c>
      <c r="L2041" s="11">
        <f t="shared" si="95"/>
        <v>42675.438946759255</v>
      </c>
      <c r="M2041" t="b">
        <v>1</v>
      </c>
      <c r="N2041">
        <v>379</v>
      </c>
      <c r="O2041" t="s">
        <v>8295</v>
      </c>
      <c r="P2041" s="5">
        <f t="shared" si="93"/>
        <v>0.36216800000000005</v>
      </c>
      <c r="Q2041" s="8">
        <f>SUM(E2041:$E$4115)/E2041</f>
        <v>96.446014823428541</v>
      </c>
      <c r="R2041" s="8" t="s">
        <v>8319</v>
      </c>
      <c r="S2041" s="8" t="s">
        <v>8349</v>
      </c>
      <c r="T2041" t="b">
        <v>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94"/>
        <v>41593.968784722223</v>
      </c>
      <c r="K2042">
        <v>1383257703</v>
      </c>
      <c r="L2042" s="11">
        <f t="shared" si="95"/>
        <v>41578.927118055552</v>
      </c>
      <c r="M2042" t="b">
        <v>1</v>
      </c>
      <c r="N2042">
        <v>271</v>
      </c>
      <c r="O2042" t="s">
        <v>8295</v>
      </c>
      <c r="P2042" s="5">
        <f t="shared" si="93"/>
        <v>1.4817133333333334</v>
      </c>
      <c r="Q2042" s="8">
        <f>SUM(E2042:$E$4115)/E2042</f>
        <v>2182.858668876609</v>
      </c>
      <c r="R2042" s="8" t="s">
        <v>8319</v>
      </c>
      <c r="S2042" s="8" t="s">
        <v>8349</v>
      </c>
      <c r="T2042" t="b">
        <v>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94"/>
        <v>42684.567442129628</v>
      </c>
      <c r="K2043">
        <v>1476189427</v>
      </c>
      <c r="L2043" s="11">
        <f t="shared" si="95"/>
        <v>42654.525775462964</v>
      </c>
      <c r="M2043" t="b">
        <v>0</v>
      </c>
      <c r="N2043">
        <v>120</v>
      </c>
      <c r="O2043" t="s">
        <v>8295</v>
      </c>
      <c r="P2043" s="5">
        <f t="shared" si="93"/>
        <v>0.81863157894736838</v>
      </c>
      <c r="Q2043" s="8">
        <f>SUM(E2043:$E$4115)/E2043</f>
        <v>940.22360652891143</v>
      </c>
      <c r="R2043" s="8" t="s">
        <v>8319</v>
      </c>
      <c r="S2043" s="8" t="s">
        <v>8349</v>
      </c>
      <c r="T2043" t="b">
        <v>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94"/>
        <v>42391.708032407405</v>
      </c>
      <c r="K2044">
        <v>1448297974</v>
      </c>
      <c r="L2044" s="11">
        <f t="shared" si="95"/>
        <v>42331.708032407405</v>
      </c>
      <c r="M2044" t="b">
        <v>0</v>
      </c>
      <c r="N2044">
        <v>140</v>
      </c>
      <c r="O2044" t="s">
        <v>8295</v>
      </c>
      <c r="P2044" s="5">
        <f t="shared" si="93"/>
        <v>0.23530000000000006</v>
      </c>
      <c r="Q2044" s="8">
        <f>SUM(E2044:$E$4115)/E2044</f>
        <v>1313.6052983081036</v>
      </c>
      <c r="R2044" s="8" t="s">
        <v>8319</v>
      </c>
      <c r="S2044" s="8" t="s">
        <v>8349</v>
      </c>
      <c r="T2044" t="b">
        <v>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94"/>
        <v>42715.207638888889</v>
      </c>
      <c r="K2045">
        <v>1476764077</v>
      </c>
      <c r="L2045" s="11">
        <f t="shared" si="95"/>
        <v>42661.176817129628</v>
      </c>
      <c r="M2045" t="b">
        <v>0</v>
      </c>
      <c r="N2045">
        <v>193</v>
      </c>
      <c r="O2045" t="s">
        <v>8295</v>
      </c>
      <c r="P2045" s="5">
        <f t="shared" si="93"/>
        <v>4.0620938628158845</v>
      </c>
      <c r="Q2045" s="8">
        <f>SUM(E2045:$E$4115)/E2045</f>
        <v>2312.7390172585938</v>
      </c>
      <c r="R2045" s="8" t="s">
        <v>8319</v>
      </c>
      <c r="S2045" s="8" t="s">
        <v>8349</v>
      </c>
      <c r="T2045" t="b">
        <v>1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94"/>
        <v>42168.684189814812</v>
      </c>
      <c r="K2046">
        <v>1431620714</v>
      </c>
      <c r="L2046" s="11">
        <f t="shared" si="95"/>
        <v>42138.684189814812</v>
      </c>
      <c r="M2046" t="b">
        <v>0</v>
      </c>
      <c r="N2046">
        <v>180</v>
      </c>
      <c r="O2046" t="s">
        <v>8295</v>
      </c>
      <c r="P2046" s="5">
        <f t="shared" si="93"/>
        <v>8.2133333333333391E-2</v>
      </c>
      <c r="Q2046" s="8">
        <f>SUM(E2046:$E$4115)/E2046</f>
        <v>998.49693506653534</v>
      </c>
      <c r="R2046" s="8" t="s">
        <v>8319</v>
      </c>
      <c r="S2046" s="8" t="s">
        <v>8349</v>
      </c>
      <c r="T2046" t="b">
        <v>1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94"/>
        <v>41099.088506944448</v>
      </c>
      <c r="K2047">
        <v>1339207647</v>
      </c>
      <c r="L2047" s="11">
        <f t="shared" si="95"/>
        <v>41069.088506944448</v>
      </c>
      <c r="M2047" t="b">
        <v>0</v>
      </c>
      <c r="N2047">
        <v>263</v>
      </c>
      <c r="O2047" t="s">
        <v>8295</v>
      </c>
      <c r="P2047" s="5">
        <f t="shared" si="93"/>
        <v>7.1918387755102042</v>
      </c>
      <c r="Q2047" s="8">
        <f>SUM(E2047:$E$4115)/E2047</f>
        <v>403.37235217430191</v>
      </c>
      <c r="R2047" s="8" t="s">
        <v>8319</v>
      </c>
      <c r="S2047" s="8" t="s">
        <v>8349</v>
      </c>
      <c r="T2047" t="b">
        <v>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94"/>
        <v>41417.171805555554</v>
      </c>
      <c r="K2048">
        <v>1366690044</v>
      </c>
      <c r="L2048" s="11">
        <f t="shared" si="95"/>
        <v>41387.171805555554</v>
      </c>
      <c r="M2048" t="b">
        <v>0</v>
      </c>
      <c r="N2048">
        <v>217</v>
      </c>
      <c r="O2048" t="s">
        <v>8295</v>
      </c>
      <c r="P2048" s="5">
        <f t="shared" si="93"/>
        <v>0.21100000000000008</v>
      </c>
      <c r="Q2048" s="8">
        <f>SUM(E2048:$E$4115)/E2048</f>
        <v>1333.71017671346</v>
      </c>
      <c r="R2048" s="8" t="s">
        <v>8319</v>
      </c>
      <c r="S2048" s="8" t="s">
        <v>8349</v>
      </c>
      <c r="T2048" t="b">
        <v>1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94"/>
        <v>42111</v>
      </c>
      <c r="K2049">
        <v>1426714870</v>
      </c>
      <c r="L2049" s="11">
        <f t="shared" si="95"/>
        <v>42081.903587962966</v>
      </c>
      <c r="M2049" t="b">
        <v>0</v>
      </c>
      <c r="N2049">
        <v>443</v>
      </c>
      <c r="O2049" t="s">
        <v>8295</v>
      </c>
      <c r="P2049" s="5">
        <f t="shared" si="93"/>
        <v>2.9989795918367257E-2</v>
      </c>
      <c r="Q2049" s="8">
        <f>SUM(E2049:$E$4115)/E2049</f>
        <v>159.88983683214616</v>
      </c>
      <c r="R2049" s="8" t="s">
        <v>8319</v>
      </c>
      <c r="S2049" s="8" t="s">
        <v>8349</v>
      </c>
      <c r="T2049" t="b">
        <v>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94"/>
        <v>41417.651516203703</v>
      </c>
      <c r="K2050">
        <v>1366731491</v>
      </c>
      <c r="L2050" s="11">
        <f t="shared" si="95"/>
        <v>41387.651516203703</v>
      </c>
      <c r="M2050" t="b">
        <v>0</v>
      </c>
      <c r="N2050">
        <v>1373</v>
      </c>
      <c r="O2050" t="s">
        <v>8295</v>
      </c>
      <c r="P2050" s="5">
        <f t="shared" ref="P2050:P2113" si="96">(E2050/D2050)-1</f>
        <v>0.48332294117647057</v>
      </c>
      <c r="Q2050" s="8">
        <f>SUM(E2050:$E$4115)/E2050</f>
        <v>127.20391489854455</v>
      </c>
      <c r="R2050" s="8" t="s">
        <v>8319</v>
      </c>
      <c r="S2050" s="8" t="s">
        <v>8349</v>
      </c>
      <c r="T2050" t="b">
        <v>1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97">I2051/$W$3+25569</f>
        <v>41610.957638888889</v>
      </c>
      <c r="K2051">
        <v>1382963963</v>
      </c>
      <c r="L2051" s="11">
        <f t="shared" ref="L2051:L2114" si="98">K2051/$W$3+25569</f>
        <v>41575.527349537035</v>
      </c>
      <c r="M2051" t="b">
        <v>0</v>
      </c>
      <c r="N2051">
        <v>742</v>
      </c>
      <c r="O2051" t="s">
        <v>8295</v>
      </c>
      <c r="P2051" s="5">
        <f t="shared" si="96"/>
        <v>0.20190700000000006</v>
      </c>
      <c r="Q2051" s="8">
        <f>SUM(E2051:$E$4115)/E2051</f>
        <v>264.78086557445789</v>
      </c>
      <c r="R2051" s="8" t="s">
        <v>8319</v>
      </c>
      <c r="S2051" s="8" t="s">
        <v>8349</v>
      </c>
      <c r="T2051" t="b">
        <v>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97"/>
        <v>42155.071504629625</v>
      </c>
      <c r="K2052">
        <v>1429580578</v>
      </c>
      <c r="L2052" s="11">
        <f t="shared" si="98"/>
        <v>42115.071504629625</v>
      </c>
      <c r="M2052" t="b">
        <v>0</v>
      </c>
      <c r="N2052">
        <v>170</v>
      </c>
      <c r="O2052" t="s">
        <v>8295</v>
      </c>
      <c r="P2052" s="5">
        <f t="shared" si="96"/>
        <v>3.7327000000000004</v>
      </c>
      <c r="Q2052" s="8">
        <f>SUM(E2052:$E$4115)/E2052</f>
        <v>334.94629788492824</v>
      </c>
      <c r="R2052" s="8" t="s">
        <v>8319</v>
      </c>
      <c r="S2052" s="8" t="s">
        <v>8349</v>
      </c>
      <c r="T2052" t="b">
        <v>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97"/>
        <v>41634.022418981483</v>
      </c>
      <c r="K2053">
        <v>1385425937</v>
      </c>
      <c r="L2053" s="11">
        <f t="shared" si="98"/>
        <v>41604.022418981483</v>
      </c>
      <c r="M2053" t="b">
        <v>0</v>
      </c>
      <c r="N2053">
        <v>242</v>
      </c>
      <c r="O2053" t="s">
        <v>8295</v>
      </c>
      <c r="P2053" s="5">
        <f t="shared" si="96"/>
        <v>0.30362500000000003</v>
      </c>
      <c r="Q2053" s="8">
        <f>SUM(E2053:$E$4115)/E2053</f>
        <v>1515.4546399463034</v>
      </c>
      <c r="R2053" s="8" t="s">
        <v>8319</v>
      </c>
      <c r="S2053" s="8" t="s">
        <v>8349</v>
      </c>
      <c r="T2053" t="b">
        <v>1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97"/>
        <v>42420.08394675926</v>
      </c>
      <c r="K2054">
        <v>1452045653</v>
      </c>
      <c r="L2054" s="11">
        <f t="shared" si="98"/>
        <v>42375.08394675926</v>
      </c>
      <c r="M2054" t="b">
        <v>0</v>
      </c>
      <c r="N2054">
        <v>541</v>
      </c>
      <c r="O2054" t="s">
        <v>8295</v>
      </c>
      <c r="P2054" s="5">
        <f t="shared" si="96"/>
        <v>2.5304799999999998</v>
      </c>
      <c r="Q2054" s="8">
        <f>SUM(E2054:$E$4115)/E2054</f>
        <v>89.473654800480389</v>
      </c>
      <c r="R2054" s="8" t="s">
        <v>8319</v>
      </c>
      <c r="S2054" s="8" t="s">
        <v>8349</v>
      </c>
      <c r="T2054" t="b">
        <v>1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97"/>
        <v>42333.659155092595</v>
      </c>
      <c r="K2055">
        <v>1445870951</v>
      </c>
      <c r="L2055" s="11">
        <f t="shared" si="98"/>
        <v>42303.617488425924</v>
      </c>
      <c r="M2055" t="b">
        <v>0</v>
      </c>
      <c r="N2055">
        <v>121</v>
      </c>
      <c r="O2055" t="s">
        <v>8295</v>
      </c>
      <c r="P2055" s="5">
        <f t="shared" si="96"/>
        <v>1.0199999999999987E-2</v>
      </c>
      <c r="Q2055" s="8">
        <f>SUM(E2055:$E$4115)/E2055</f>
        <v>3092.0062245099975</v>
      </c>
      <c r="R2055" s="8" t="s">
        <v>8319</v>
      </c>
      <c r="S2055" s="8" t="s">
        <v>8349</v>
      </c>
      <c r="T2055" t="b">
        <v>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97"/>
        <v>41761.520949074074</v>
      </c>
      <c r="K2056">
        <v>1396441810</v>
      </c>
      <c r="L2056" s="11">
        <f t="shared" si="98"/>
        <v>41731.520949074074</v>
      </c>
      <c r="M2056" t="b">
        <v>0</v>
      </c>
      <c r="N2056">
        <v>621</v>
      </c>
      <c r="O2056" t="s">
        <v>8295</v>
      </c>
      <c r="P2056" s="5">
        <f t="shared" si="96"/>
        <v>0.13591428571428565</v>
      </c>
      <c r="Q2056" s="8">
        <f>SUM(E2056:$E$4115)/E2056</f>
        <v>392.70247855723517</v>
      </c>
      <c r="R2056" s="8" t="s">
        <v>8319</v>
      </c>
      <c r="S2056" s="8" t="s">
        <v>8349</v>
      </c>
      <c r="T2056" t="b">
        <v>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97"/>
        <v>41976.166666666672</v>
      </c>
      <c r="K2057">
        <v>1415031043</v>
      </c>
      <c r="L2057" s="11">
        <f t="shared" si="98"/>
        <v>41946.674108796295</v>
      </c>
      <c r="M2057" t="b">
        <v>0</v>
      </c>
      <c r="N2057">
        <v>101</v>
      </c>
      <c r="O2057" t="s">
        <v>8295</v>
      </c>
      <c r="P2057" s="5">
        <f t="shared" si="96"/>
        <v>0.67416666666666658</v>
      </c>
      <c r="Q2057" s="8">
        <f>SUM(E2057:$E$4115)/E2057</f>
        <v>1550.3151259332999</v>
      </c>
      <c r="R2057" s="8" t="s">
        <v>8319</v>
      </c>
      <c r="S2057" s="8" t="s">
        <v>8349</v>
      </c>
      <c r="T2057" t="b">
        <v>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97"/>
        <v>41381.76090277778</v>
      </c>
      <c r="K2058">
        <v>1363630542</v>
      </c>
      <c r="L2058" s="11">
        <f t="shared" si="98"/>
        <v>41351.76090277778</v>
      </c>
      <c r="M2058" t="b">
        <v>0</v>
      </c>
      <c r="N2058">
        <v>554</v>
      </c>
      <c r="O2058" t="s">
        <v>8295</v>
      </c>
      <c r="P2058" s="5">
        <f t="shared" si="96"/>
        <v>0.53452000000000011</v>
      </c>
      <c r="Q2058" s="8">
        <f>SUM(E2058:$E$4115)/E2058</f>
        <v>202.83698407319551</v>
      </c>
      <c r="R2058" s="8" t="s">
        <v>8319</v>
      </c>
      <c r="S2058" s="8" t="s">
        <v>8349</v>
      </c>
      <c r="T2058" t="b">
        <v>1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97"/>
        <v>42426.494583333333</v>
      </c>
      <c r="K2059">
        <v>1453895532</v>
      </c>
      <c r="L2059" s="11">
        <f t="shared" si="98"/>
        <v>42396.494583333333</v>
      </c>
      <c r="M2059" t="b">
        <v>0</v>
      </c>
      <c r="N2059">
        <v>666</v>
      </c>
      <c r="O2059" t="s">
        <v>8295</v>
      </c>
      <c r="P2059" s="5">
        <f t="shared" si="96"/>
        <v>1.022322</v>
      </c>
      <c r="Q2059" s="8">
        <f>SUM(E2059:$E$4115)/E2059</f>
        <v>510.50704553148961</v>
      </c>
      <c r="R2059" s="8" t="s">
        <v>8319</v>
      </c>
      <c r="S2059" s="8" t="s">
        <v>8349</v>
      </c>
      <c r="T2059" t="b">
        <v>1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97"/>
        <v>42065.833333333328</v>
      </c>
      <c r="K2060">
        <v>1421916830</v>
      </c>
      <c r="L2060" s="11">
        <f t="shared" si="98"/>
        <v>42026.370717592596</v>
      </c>
      <c r="M2060" t="b">
        <v>0</v>
      </c>
      <c r="N2060">
        <v>410</v>
      </c>
      <c r="O2060" t="s">
        <v>8295</v>
      </c>
      <c r="P2060" s="5">
        <f t="shared" si="96"/>
        <v>0.68281250000000004</v>
      </c>
      <c r="Q2060" s="8">
        <f>SUM(E2060:$E$4115)/E2060</f>
        <v>3587.699538068709</v>
      </c>
      <c r="R2060" s="8" t="s">
        <v>8319</v>
      </c>
      <c r="S2060" s="8" t="s">
        <v>8349</v>
      </c>
      <c r="T2060" t="b">
        <v>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97"/>
        <v>42400.915972222225</v>
      </c>
      <c r="K2061">
        <v>1450880854</v>
      </c>
      <c r="L2061" s="11">
        <f t="shared" si="98"/>
        <v>42361.602476851855</v>
      </c>
      <c r="M2061" t="b">
        <v>0</v>
      </c>
      <c r="N2061">
        <v>375</v>
      </c>
      <c r="O2061" t="s">
        <v>8295</v>
      </c>
      <c r="P2061" s="5">
        <f t="shared" si="96"/>
        <v>0.43456666666666677</v>
      </c>
      <c r="Q2061" s="8">
        <f>SUM(E2061:$E$4115)/E2061</f>
        <v>359.02831540302526</v>
      </c>
      <c r="R2061" s="8" t="s">
        <v>8319</v>
      </c>
      <c r="S2061" s="8" t="s">
        <v>8349</v>
      </c>
      <c r="T2061" t="b">
        <v>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97"/>
        <v>41843.642939814818</v>
      </c>
      <c r="K2062">
        <v>1400945150</v>
      </c>
      <c r="L2062" s="11">
        <f t="shared" si="98"/>
        <v>41783.642939814818</v>
      </c>
      <c r="M2062" t="b">
        <v>0</v>
      </c>
      <c r="N2062">
        <v>1364</v>
      </c>
      <c r="O2062" t="s">
        <v>8295</v>
      </c>
      <c r="P2062" s="5">
        <f t="shared" si="96"/>
        <v>0.96399999999999997</v>
      </c>
      <c r="Q2062" s="8">
        <f>SUM(E2062:$E$4115)/E2062</f>
        <v>313.81801649694495</v>
      </c>
      <c r="R2062" s="8" t="s">
        <v>8319</v>
      </c>
      <c r="S2062" s="8" t="s">
        <v>8349</v>
      </c>
      <c r="T2062" t="b">
        <v>1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97"/>
        <v>42735.764513888891</v>
      </c>
      <c r="K2063">
        <v>1480616454</v>
      </c>
      <c r="L2063" s="11">
        <f t="shared" si="98"/>
        <v>42705.764513888891</v>
      </c>
      <c r="M2063" t="b">
        <v>0</v>
      </c>
      <c r="N2063">
        <v>35</v>
      </c>
      <c r="O2063" t="s">
        <v>8295</v>
      </c>
      <c r="P2063" s="5">
        <f t="shared" si="96"/>
        <v>7.9199999999999937E-2</v>
      </c>
      <c r="Q2063" s="8">
        <f>SUM(E2063:$E$4115)/E2063</f>
        <v>2846.4352501853218</v>
      </c>
      <c r="R2063" s="8" t="s">
        <v>8319</v>
      </c>
      <c r="S2063" s="8" t="s">
        <v>8349</v>
      </c>
      <c r="T2063" t="b">
        <v>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97"/>
        <v>42453.341412037036</v>
      </c>
      <c r="K2064">
        <v>1456218698</v>
      </c>
      <c r="L2064" s="11">
        <f t="shared" si="98"/>
        <v>42423.3830787037</v>
      </c>
      <c r="M2064" t="b">
        <v>0</v>
      </c>
      <c r="N2064">
        <v>203</v>
      </c>
      <c r="O2064" t="s">
        <v>8295</v>
      </c>
      <c r="P2064" s="5">
        <f t="shared" si="96"/>
        <v>0.14976999999999996</v>
      </c>
      <c r="Q2064" s="8">
        <f>SUM(E2064:$E$4115)/E2064</f>
        <v>133.5394784174226</v>
      </c>
      <c r="R2064" s="8" t="s">
        <v>8319</v>
      </c>
      <c r="S2064" s="8" t="s">
        <v>8349</v>
      </c>
      <c r="T2064" t="b">
        <v>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97"/>
        <v>42505.73265046296</v>
      </c>
      <c r="K2065">
        <v>1460482501</v>
      </c>
      <c r="L2065" s="11">
        <f t="shared" si="98"/>
        <v>42472.73265046296</v>
      </c>
      <c r="M2065" t="b">
        <v>0</v>
      </c>
      <c r="N2065">
        <v>49</v>
      </c>
      <c r="O2065" t="s">
        <v>8295</v>
      </c>
      <c r="P2065" s="5">
        <f t="shared" si="96"/>
        <v>0.48049999999999993</v>
      </c>
      <c r="Q2065" s="8">
        <f>SUM(E2065:$E$4115)/E2065</f>
        <v>2573.2846352583583</v>
      </c>
      <c r="R2065" s="8" t="s">
        <v>8319</v>
      </c>
      <c r="S2065" s="8" t="s">
        <v>8349</v>
      </c>
      <c r="T2065" t="b">
        <v>1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97"/>
        <v>41425.5</v>
      </c>
      <c r="K2066">
        <v>1366879523</v>
      </c>
      <c r="L2066" s="11">
        <f t="shared" si="98"/>
        <v>41389.364849537036</v>
      </c>
      <c r="M2066" t="b">
        <v>0</v>
      </c>
      <c r="N2066">
        <v>5812</v>
      </c>
      <c r="O2066" t="s">
        <v>8295</v>
      </c>
      <c r="P2066" s="5">
        <f t="shared" si="96"/>
        <v>0.91166760827906335</v>
      </c>
      <c r="Q2066" s="8">
        <f>SUM(E2066:$E$4115)/E2066</f>
        <v>30.418426700982437</v>
      </c>
      <c r="R2066" s="8" t="s">
        <v>8319</v>
      </c>
      <c r="S2066" s="8" t="s">
        <v>8349</v>
      </c>
      <c r="T2066" t="b">
        <v>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97"/>
        <v>41633.333668981482</v>
      </c>
      <c r="K2067">
        <v>1385366429</v>
      </c>
      <c r="L2067" s="11">
        <f t="shared" si="98"/>
        <v>41603.333668981482</v>
      </c>
      <c r="M2067" t="b">
        <v>0</v>
      </c>
      <c r="N2067">
        <v>1556</v>
      </c>
      <c r="O2067" t="s">
        <v>8295</v>
      </c>
      <c r="P2067" s="5">
        <f t="shared" si="96"/>
        <v>0.99215125000000004</v>
      </c>
      <c r="Q2067" s="8">
        <f>SUM(E2067:$E$4115)/E2067</f>
        <v>184.87910167463434</v>
      </c>
      <c r="R2067" s="8" t="s">
        <v>8319</v>
      </c>
      <c r="S2067" s="8" t="s">
        <v>8349</v>
      </c>
      <c r="T2067" t="b">
        <v>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97"/>
        <v>41874.771793981483</v>
      </c>
      <c r="K2068">
        <v>1406226683</v>
      </c>
      <c r="L2068" s="11">
        <f t="shared" si="98"/>
        <v>41844.771793981483</v>
      </c>
      <c r="M2068" t="b">
        <v>0</v>
      </c>
      <c r="N2068">
        <v>65</v>
      </c>
      <c r="O2068" t="s">
        <v>8295</v>
      </c>
      <c r="P2068" s="5">
        <f t="shared" si="96"/>
        <v>1.1859999999999999</v>
      </c>
      <c r="Q2068" s="8">
        <f>SUM(E2068:$E$4115)/E2068</f>
        <v>3351.4636985361381</v>
      </c>
      <c r="R2068" s="8" t="s">
        <v>8319</v>
      </c>
      <c r="S2068" s="8" t="s">
        <v>8349</v>
      </c>
      <c r="T2068" t="b">
        <v>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97"/>
        <v>42148.853888888887</v>
      </c>
      <c r="K2069">
        <v>1429648176</v>
      </c>
      <c r="L2069" s="11">
        <f t="shared" si="98"/>
        <v>42115.853888888887</v>
      </c>
      <c r="M2069" t="b">
        <v>0</v>
      </c>
      <c r="N2069">
        <v>10</v>
      </c>
      <c r="O2069" t="s">
        <v>8295</v>
      </c>
      <c r="P2069" s="5">
        <f t="shared" si="96"/>
        <v>0.26868686868686864</v>
      </c>
      <c r="Q2069" s="8">
        <f>SUM(E2069:$E$4115)/E2069</f>
        <v>23325.202691082795</v>
      </c>
      <c r="R2069" s="8" t="s">
        <v>8319</v>
      </c>
      <c r="S2069" s="8" t="s">
        <v>8349</v>
      </c>
      <c r="T2069" t="b">
        <v>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97"/>
        <v>42663.841608796298</v>
      </c>
      <c r="K2070">
        <v>1474402315</v>
      </c>
      <c r="L2070" s="11">
        <f t="shared" si="98"/>
        <v>42633.841608796298</v>
      </c>
      <c r="M2070" t="b">
        <v>0</v>
      </c>
      <c r="N2070">
        <v>76</v>
      </c>
      <c r="O2070" t="s">
        <v>8295</v>
      </c>
      <c r="P2070" s="5">
        <f t="shared" si="96"/>
        <v>5.223880000000003E-2</v>
      </c>
      <c r="Q2070" s="8">
        <f>SUM(E2070:$E$4115)/E2070</f>
        <v>556.81654354505815</v>
      </c>
      <c r="R2070" s="8" t="s">
        <v>8319</v>
      </c>
      <c r="S2070" s="8" t="s">
        <v>8349</v>
      </c>
      <c r="T2070" t="b">
        <v>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97"/>
        <v>42371.972118055557</v>
      </c>
      <c r="K2071">
        <v>1449098391</v>
      </c>
      <c r="L2071" s="11">
        <f t="shared" si="98"/>
        <v>42340.972118055557</v>
      </c>
      <c r="M2071" t="b">
        <v>0</v>
      </c>
      <c r="N2071">
        <v>263</v>
      </c>
      <c r="O2071" t="s">
        <v>8295</v>
      </c>
      <c r="P2071" s="5">
        <f t="shared" si="96"/>
        <v>0.28406660000000006</v>
      </c>
      <c r="Q2071" s="8">
        <f>SUM(E2071:$E$4115)/E2071</f>
        <v>227.73418948830218</v>
      </c>
      <c r="R2071" s="8" t="s">
        <v>8319</v>
      </c>
      <c r="S2071" s="8" t="s">
        <v>8349</v>
      </c>
      <c r="T2071" t="b">
        <v>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97"/>
        <v>42549.6565162037</v>
      </c>
      <c r="K2072">
        <v>1464536723</v>
      </c>
      <c r="L2072" s="11">
        <f t="shared" si="98"/>
        <v>42519.6565162037</v>
      </c>
      <c r="M2072" t="b">
        <v>0</v>
      </c>
      <c r="N2072">
        <v>1530</v>
      </c>
      <c r="O2072" t="s">
        <v>8295</v>
      </c>
      <c r="P2072" s="5">
        <f t="shared" si="96"/>
        <v>2.1732719999999999</v>
      </c>
      <c r="Q2072" s="8">
        <f>SUM(E2072:$E$4115)/E2072</f>
        <v>36.699255506619025</v>
      </c>
      <c r="R2072" s="8" t="s">
        <v>8319</v>
      </c>
      <c r="S2072" s="8" t="s">
        <v>8349</v>
      </c>
      <c r="T2072" t="b">
        <v>1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97"/>
        <v>42645.278749999998</v>
      </c>
      <c r="K2073">
        <v>1471502484</v>
      </c>
      <c r="L2073" s="11">
        <f t="shared" si="98"/>
        <v>42600.278749999998</v>
      </c>
      <c r="M2073" t="b">
        <v>0</v>
      </c>
      <c r="N2073">
        <v>278</v>
      </c>
      <c r="O2073" t="s">
        <v>8295</v>
      </c>
      <c r="P2073" s="5">
        <f t="shared" si="96"/>
        <v>1.8073000000000001</v>
      </c>
      <c r="Q2073" s="8">
        <f>SUM(E2073:$E$4115)/E2073</f>
        <v>252.20729864994826</v>
      </c>
      <c r="R2073" s="8" t="s">
        <v>8319</v>
      </c>
      <c r="S2073" s="8" t="s">
        <v>8349</v>
      </c>
      <c r="T2073" t="b">
        <v>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97"/>
        <v>42497.581388888888</v>
      </c>
      <c r="K2074">
        <v>1460037432</v>
      </c>
      <c r="L2074" s="11">
        <f t="shared" si="98"/>
        <v>42467.581388888888</v>
      </c>
      <c r="M2074" t="b">
        <v>0</v>
      </c>
      <c r="N2074">
        <v>350</v>
      </c>
      <c r="O2074" t="s">
        <v>8295</v>
      </c>
      <c r="P2074" s="5">
        <f t="shared" si="96"/>
        <v>0.10731468531468535</v>
      </c>
      <c r="Q2074" s="8">
        <f>SUM(E2074:$E$4115)/E2074</f>
        <v>178.14513773634945</v>
      </c>
      <c r="R2074" s="8" t="s">
        <v>8319</v>
      </c>
      <c r="S2074" s="8" t="s">
        <v>8349</v>
      </c>
      <c r="T2074" t="b">
        <v>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97"/>
        <v>42132.668032407411</v>
      </c>
      <c r="K2075">
        <v>1427212918</v>
      </c>
      <c r="L2075" s="11">
        <f t="shared" si="98"/>
        <v>42087.668032407411</v>
      </c>
      <c r="M2075" t="b">
        <v>0</v>
      </c>
      <c r="N2075">
        <v>470</v>
      </c>
      <c r="O2075" t="s">
        <v>8295</v>
      </c>
      <c r="P2075" s="5">
        <f t="shared" si="96"/>
        <v>0.52604299999999982</v>
      </c>
      <c r="Q2075" s="8">
        <f>SUM(E2075:$E$4115)/E2075</f>
        <v>91.905090420125745</v>
      </c>
      <c r="R2075" s="8" t="s">
        <v>8319</v>
      </c>
      <c r="S2075" s="8" t="s">
        <v>8349</v>
      </c>
      <c r="T2075" t="b">
        <v>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97"/>
        <v>42496.826180555552</v>
      </c>
      <c r="K2076">
        <v>1459972182</v>
      </c>
      <c r="L2076" s="11">
        <f t="shared" si="98"/>
        <v>42466.826180555552</v>
      </c>
      <c r="M2076" t="b">
        <v>0</v>
      </c>
      <c r="N2076">
        <v>3</v>
      </c>
      <c r="O2076" t="s">
        <v>8295</v>
      </c>
      <c r="P2076" s="5">
        <f t="shared" si="96"/>
        <v>2.4999999999999911E-2</v>
      </c>
      <c r="Q2076" s="8">
        <f>SUM(E2076:$E$4115)/E2076</f>
        <v>22556.923073170725</v>
      </c>
      <c r="R2076" s="8" t="s">
        <v>8319</v>
      </c>
      <c r="S2076" s="8" t="s">
        <v>8349</v>
      </c>
      <c r="T2076" t="b">
        <v>1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97"/>
        <v>41480.681574074071</v>
      </c>
      <c r="K2077">
        <v>1372177288</v>
      </c>
      <c r="L2077" s="11">
        <f t="shared" si="98"/>
        <v>41450.681574074071</v>
      </c>
      <c r="M2077" t="b">
        <v>0</v>
      </c>
      <c r="N2077">
        <v>8200</v>
      </c>
      <c r="O2077" t="s">
        <v>8295</v>
      </c>
      <c r="P2077" s="5">
        <f t="shared" si="96"/>
        <v>15.783738373837384</v>
      </c>
      <c r="Q2077" s="8">
        <f>SUM(E2077:$E$4115)/E2077</f>
        <v>82.659057886814821</v>
      </c>
      <c r="R2077" s="8" t="s">
        <v>8319</v>
      </c>
      <c r="S2077" s="8" t="s">
        <v>8349</v>
      </c>
      <c r="T2077" t="b">
        <v>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97"/>
        <v>41843.880659722221</v>
      </c>
      <c r="K2078">
        <v>1402693689</v>
      </c>
      <c r="L2078" s="11">
        <f t="shared" si="98"/>
        <v>41803.880659722221</v>
      </c>
      <c r="M2078" t="b">
        <v>0</v>
      </c>
      <c r="N2078">
        <v>8359</v>
      </c>
      <c r="O2078" t="s">
        <v>8295</v>
      </c>
      <c r="P2078" s="5">
        <f t="shared" si="96"/>
        <v>4.4334915642458101</v>
      </c>
      <c r="Q2078" s="8">
        <f>SUM(E2078:$E$4115)/E2078</f>
        <v>14.090214560944833</v>
      </c>
      <c r="R2078" s="8" t="s">
        <v>8319</v>
      </c>
      <c r="S2078" s="8" t="s">
        <v>8349</v>
      </c>
      <c r="T2078" t="b">
        <v>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97"/>
        <v>42160.875</v>
      </c>
      <c r="K2079">
        <v>1428541276</v>
      </c>
      <c r="L2079" s="11">
        <f t="shared" si="98"/>
        <v>42103.042546296296</v>
      </c>
      <c r="M2079" t="b">
        <v>0</v>
      </c>
      <c r="N2079">
        <v>188</v>
      </c>
      <c r="O2079" t="s">
        <v>8295</v>
      </c>
      <c r="P2079" s="5">
        <f t="shared" si="96"/>
        <v>0.15508000000000011</v>
      </c>
      <c r="Q2079" s="8">
        <f>SUM(E2079:$E$4115)/E2079</f>
        <v>220.44320912837202</v>
      </c>
      <c r="R2079" s="8" t="s">
        <v>8319</v>
      </c>
      <c r="S2079" s="8" t="s">
        <v>8349</v>
      </c>
      <c r="T2079" t="b">
        <v>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97"/>
        <v>42722.771493055552</v>
      </c>
      <c r="K2080">
        <v>1479493857</v>
      </c>
      <c r="L2080" s="11">
        <f t="shared" si="98"/>
        <v>42692.771493055552</v>
      </c>
      <c r="M2080" t="b">
        <v>0</v>
      </c>
      <c r="N2080">
        <v>48</v>
      </c>
      <c r="O2080" t="s">
        <v>8295</v>
      </c>
      <c r="P2080" s="5">
        <f t="shared" si="96"/>
        <v>0.31204999999999994</v>
      </c>
      <c r="Q2080" s="8">
        <f>SUM(E2080:$E$4115)/E2080</f>
        <v>482.97409016424672</v>
      </c>
      <c r="R2080" s="8" t="s">
        <v>8319</v>
      </c>
      <c r="S2080" s="8" t="s">
        <v>8349</v>
      </c>
      <c r="T2080" t="b">
        <v>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97"/>
        <v>42180.791666666672</v>
      </c>
      <c r="K2081">
        <v>1432659793</v>
      </c>
      <c r="L2081" s="11">
        <f t="shared" si="98"/>
        <v>42150.71056712963</v>
      </c>
      <c r="M2081" t="b">
        <v>0</v>
      </c>
      <c r="N2081">
        <v>607</v>
      </c>
      <c r="O2081" t="s">
        <v>8295</v>
      </c>
      <c r="P2081" s="5">
        <f t="shared" si="96"/>
        <v>1.8816999999999999</v>
      </c>
      <c r="Q2081" s="8">
        <f>SUM(E2081:$E$4115)/E2081</f>
        <v>438.88961723982362</v>
      </c>
      <c r="R2081" s="8" t="s">
        <v>8319</v>
      </c>
      <c r="S2081" s="8" t="s">
        <v>8349</v>
      </c>
      <c r="T2081" t="b">
        <v>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97"/>
        <v>42319.998842592591</v>
      </c>
      <c r="K2082">
        <v>1444690700</v>
      </c>
      <c r="L2082" s="11">
        <f t="shared" si="98"/>
        <v>42289.957175925927</v>
      </c>
      <c r="M2082" t="b">
        <v>0</v>
      </c>
      <c r="N2082">
        <v>50</v>
      </c>
      <c r="O2082" t="s">
        <v>8295</v>
      </c>
      <c r="P2082" s="5">
        <f t="shared" si="96"/>
        <v>4.0780000000000003</v>
      </c>
      <c r="Q2082" s="8">
        <f>SUM(E2082:$E$4115)/E2082</f>
        <v>2484.9675265852693</v>
      </c>
      <c r="R2082" s="8" t="s">
        <v>8319</v>
      </c>
      <c r="S2082" s="8" t="s">
        <v>8349</v>
      </c>
      <c r="T2082" t="b">
        <v>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97"/>
        <v>41045.207638888889</v>
      </c>
      <c r="K2083">
        <v>1333597555</v>
      </c>
      <c r="L2083" s="11">
        <f t="shared" si="98"/>
        <v>41004.15688657407</v>
      </c>
      <c r="M2083" t="b">
        <v>0</v>
      </c>
      <c r="N2083">
        <v>55</v>
      </c>
      <c r="O2083" t="s">
        <v>8279</v>
      </c>
      <c r="P2083" s="5">
        <f t="shared" si="96"/>
        <v>0.14571428571428569</v>
      </c>
      <c r="Q2083" s="8">
        <f>SUM(E2083:$E$4115)/E2083</f>
        <v>3145.5329426433909</v>
      </c>
      <c r="R2083" s="8" t="s">
        <v>8325</v>
      </c>
      <c r="S2083" s="8" t="s">
        <v>8329</v>
      </c>
      <c r="T2083" t="b">
        <v>1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97"/>
        <v>40871.161990740744</v>
      </c>
      <c r="K2084">
        <v>1316919196</v>
      </c>
      <c r="L2084" s="11">
        <f t="shared" si="98"/>
        <v>40811.120324074072</v>
      </c>
      <c r="M2084" t="b">
        <v>0</v>
      </c>
      <c r="N2084">
        <v>38</v>
      </c>
      <c r="O2084" t="s">
        <v>8279</v>
      </c>
      <c r="P2084" s="5">
        <f t="shared" si="96"/>
        <v>0.10733333333333328</v>
      </c>
      <c r="Q2084" s="8">
        <f>SUM(E2084:$E$4115)/E2084</f>
        <v>7591.5575556893427</v>
      </c>
      <c r="R2084" s="8" t="s">
        <v>8325</v>
      </c>
      <c r="S2084" s="8" t="s">
        <v>8329</v>
      </c>
      <c r="T2084" t="b">
        <v>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97"/>
        <v>41064.72216435185</v>
      </c>
      <c r="K2085">
        <v>1336238395</v>
      </c>
      <c r="L2085" s="11">
        <f t="shared" si="98"/>
        <v>41034.72216435185</v>
      </c>
      <c r="M2085" t="b">
        <v>0</v>
      </c>
      <c r="N2085">
        <v>25</v>
      </c>
      <c r="O2085" t="s">
        <v>8279</v>
      </c>
      <c r="P2085" s="5">
        <f t="shared" si="96"/>
        <v>0.1333333333333333</v>
      </c>
      <c r="Q2085" s="8">
        <f>SUM(E2085:$E$4115)/E2085</f>
        <v>14832.842470588233</v>
      </c>
      <c r="R2085" s="8" t="s">
        <v>8325</v>
      </c>
      <c r="S2085" s="8" t="s">
        <v>8329</v>
      </c>
      <c r="T2085" t="b">
        <v>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97"/>
        <v>41763.290972222225</v>
      </c>
      <c r="K2086">
        <v>1396468782</v>
      </c>
      <c r="L2086" s="11">
        <f t="shared" si="98"/>
        <v>41731.833124999997</v>
      </c>
      <c r="M2086" t="b">
        <v>0</v>
      </c>
      <c r="N2086">
        <v>46</v>
      </c>
      <c r="O2086" t="s">
        <v>8279</v>
      </c>
      <c r="P2086" s="5">
        <f t="shared" si="96"/>
        <v>8.3333333333333259E-2</v>
      </c>
      <c r="Q2086" s="8">
        <f>SUM(E2086:$E$4115)/E2086</f>
        <v>3879.0972615384608</v>
      </c>
      <c r="R2086" s="8" t="s">
        <v>8325</v>
      </c>
      <c r="S2086" s="8" t="s">
        <v>8329</v>
      </c>
      <c r="T2086" t="b">
        <v>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97"/>
        <v>41105.835497685184</v>
      </c>
      <c r="K2087">
        <v>1339790587</v>
      </c>
      <c r="L2087" s="11">
        <f t="shared" si="98"/>
        <v>41075.835497685184</v>
      </c>
      <c r="M2087" t="b">
        <v>0</v>
      </c>
      <c r="N2087">
        <v>83</v>
      </c>
      <c r="O2087" t="s">
        <v>8279</v>
      </c>
      <c r="P2087" s="5">
        <f t="shared" si="96"/>
        <v>0.23533333333333339</v>
      </c>
      <c r="Q2087" s="8">
        <f>SUM(E2087:$E$4115)/E2087</f>
        <v>1700.460887749595</v>
      </c>
      <c r="R2087" s="8" t="s">
        <v>8325</v>
      </c>
      <c r="S2087" s="8" t="s">
        <v>8329</v>
      </c>
      <c r="T2087" t="b">
        <v>1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97"/>
        <v>40891.207638888889</v>
      </c>
      <c r="K2088">
        <v>1321200332</v>
      </c>
      <c r="L2088" s="11">
        <f t="shared" si="98"/>
        <v>40860.67050925926</v>
      </c>
      <c r="M2088" t="b">
        <v>0</v>
      </c>
      <c r="N2088">
        <v>35</v>
      </c>
      <c r="O2088" t="s">
        <v>8279</v>
      </c>
      <c r="P2088" s="5">
        <f t="shared" si="96"/>
        <v>6.9999999999998952E-3</v>
      </c>
      <c r="Q2088" s="8">
        <f>SUM(E2088:$E$4115)/E2088</f>
        <v>3127.2105511420054</v>
      </c>
      <c r="R2088" s="8" t="s">
        <v>8325</v>
      </c>
      <c r="S2088" s="8" t="s">
        <v>8329</v>
      </c>
      <c r="T2088" t="b">
        <v>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97"/>
        <v>40794.204375000001</v>
      </c>
      <c r="K2089">
        <v>1312865658</v>
      </c>
      <c r="L2089" s="11">
        <f t="shared" si="98"/>
        <v>40764.204375000001</v>
      </c>
      <c r="M2089" t="b">
        <v>0</v>
      </c>
      <c r="N2089">
        <v>25</v>
      </c>
      <c r="O2089" t="s">
        <v>8279</v>
      </c>
      <c r="P2089" s="5">
        <f t="shared" si="96"/>
        <v>3.5333333333333439E-2</v>
      </c>
      <c r="Q2089" s="8">
        <f>SUM(E2089:$E$4115)/E2089</f>
        <v>8108.419896973598</v>
      </c>
      <c r="R2089" s="8" t="s">
        <v>8325</v>
      </c>
      <c r="S2089" s="8" t="s">
        <v>8329</v>
      </c>
      <c r="T2089" t="b">
        <v>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97"/>
        <v>40432.165972222225</v>
      </c>
      <c r="K2090">
        <v>1281028152</v>
      </c>
      <c r="L2090" s="11">
        <f t="shared" si="98"/>
        <v>40395.714722222227</v>
      </c>
      <c r="M2090" t="b">
        <v>0</v>
      </c>
      <c r="N2090">
        <v>75</v>
      </c>
      <c r="O2090" t="s">
        <v>8279</v>
      </c>
      <c r="P2090" s="5">
        <f t="shared" si="96"/>
        <v>0.15510666666666673</v>
      </c>
      <c r="Q2090" s="8">
        <f>SUM(E2090:$E$4115)/E2090</f>
        <v>3633.3796301640245</v>
      </c>
      <c r="R2090" s="8" t="s">
        <v>8325</v>
      </c>
      <c r="S2090" s="8" t="s">
        <v>8329</v>
      </c>
      <c r="T2090" t="b">
        <v>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97"/>
        <v>41488.076319444444</v>
      </c>
      <c r="K2091">
        <v>1372384194</v>
      </c>
      <c r="L2091" s="11">
        <f t="shared" si="98"/>
        <v>41453.076319444444</v>
      </c>
      <c r="M2091" t="b">
        <v>0</v>
      </c>
      <c r="N2091">
        <v>62</v>
      </c>
      <c r="O2091" t="s">
        <v>8279</v>
      </c>
      <c r="P2091" s="5">
        <f t="shared" si="96"/>
        <v>0.20400400000000007</v>
      </c>
      <c r="Q2091" s="8">
        <f>SUM(E2091:$E$4115)/E2091</f>
        <v>4181.8325454068254</v>
      </c>
      <c r="R2091" s="8" t="s">
        <v>8325</v>
      </c>
      <c r="S2091" s="8" t="s">
        <v>8329</v>
      </c>
      <c r="T2091" t="b">
        <v>1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97"/>
        <v>41329.381423611107</v>
      </c>
      <c r="K2092">
        <v>1359104955</v>
      </c>
      <c r="L2092" s="11">
        <f t="shared" si="98"/>
        <v>41299.381423611107</v>
      </c>
      <c r="M2092" t="b">
        <v>0</v>
      </c>
      <c r="N2092">
        <v>160</v>
      </c>
      <c r="O2092" t="s">
        <v>8279</v>
      </c>
      <c r="P2092" s="5">
        <f t="shared" si="96"/>
        <v>0.15040374999999995</v>
      </c>
      <c r="Q2092" s="8">
        <f>SUM(E2092:$E$4115)/E2092</f>
        <v>1367.3838174206228</v>
      </c>
      <c r="R2092" s="8" t="s">
        <v>8325</v>
      </c>
      <c r="S2092" s="8" t="s">
        <v>8329</v>
      </c>
      <c r="T2092" t="b">
        <v>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97"/>
        <v>40603.833333333336</v>
      </c>
      <c r="K2093">
        <v>1294818278</v>
      </c>
      <c r="L2093" s="11">
        <f t="shared" si="98"/>
        <v>40555.322662037041</v>
      </c>
      <c r="M2093" t="b">
        <v>0</v>
      </c>
      <c r="N2093">
        <v>246</v>
      </c>
      <c r="O2093" t="s">
        <v>8279</v>
      </c>
      <c r="P2093" s="5">
        <f t="shared" si="96"/>
        <v>0.20467777777777774</v>
      </c>
      <c r="Q2093" s="8">
        <f>SUM(E2093:$E$4115)/E2093</f>
        <v>579.92199573883283</v>
      </c>
      <c r="R2093" s="8" t="s">
        <v>8325</v>
      </c>
      <c r="S2093" s="8" t="s">
        <v>8329</v>
      </c>
      <c r="T2093" t="b">
        <v>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97"/>
        <v>40823.707546296297</v>
      </c>
      <c r="K2094">
        <v>1312822732</v>
      </c>
      <c r="L2094" s="11">
        <f t="shared" si="98"/>
        <v>40763.707546296297</v>
      </c>
      <c r="M2094" t="b">
        <v>0</v>
      </c>
      <c r="N2094">
        <v>55</v>
      </c>
      <c r="O2094" t="s">
        <v>8279</v>
      </c>
      <c r="P2094" s="5">
        <f t="shared" si="96"/>
        <v>1.2833333333333252E-2</v>
      </c>
      <c r="Q2094" s="8">
        <f>SUM(E2094:$E$4115)/E2094</f>
        <v>2065.7331479348359</v>
      </c>
      <c r="R2094" s="8" t="s">
        <v>8325</v>
      </c>
      <c r="S2094" s="8" t="s">
        <v>8329</v>
      </c>
      <c r="T2094" t="b">
        <v>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97"/>
        <v>41265.896203703705</v>
      </c>
      <c r="K2095">
        <v>1351024232</v>
      </c>
      <c r="L2095" s="11">
        <f t="shared" si="98"/>
        <v>41205.854537037041</v>
      </c>
      <c r="M2095" t="b">
        <v>0</v>
      </c>
      <c r="N2095">
        <v>23</v>
      </c>
      <c r="O2095" t="s">
        <v>8279</v>
      </c>
      <c r="P2095" s="5">
        <f t="shared" si="96"/>
        <v>2.4666666666666615E-2</v>
      </c>
      <c r="Q2095" s="8">
        <f>SUM(E2095:$E$4115)/E2095</f>
        <v>8163.5545478204285</v>
      </c>
      <c r="R2095" s="8" t="s">
        <v>8325</v>
      </c>
      <c r="S2095" s="8" t="s">
        <v>8329</v>
      </c>
      <c r="T2095" t="b">
        <v>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97"/>
        <v>40973.125</v>
      </c>
      <c r="K2096">
        <v>1327969730</v>
      </c>
      <c r="L2096" s="11">
        <f t="shared" si="98"/>
        <v>40939.02002314815</v>
      </c>
      <c r="M2096" t="b">
        <v>0</v>
      </c>
      <c r="N2096">
        <v>72</v>
      </c>
      <c r="O2096" t="s">
        <v>8279</v>
      </c>
      <c r="P2096" s="5">
        <f t="shared" si="96"/>
        <v>0.20542857142857152</v>
      </c>
      <c r="Q2096" s="8">
        <f>SUM(E2096:$E$4115)/E2096</f>
        <v>2973.6540270206206</v>
      </c>
      <c r="R2096" s="8" t="s">
        <v>8325</v>
      </c>
      <c r="S2096" s="8" t="s">
        <v>8329</v>
      </c>
      <c r="T2096" t="b">
        <v>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97"/>
        <v>40818.733483796299</v>
      </c>
      <c r="K2097">
        <v>1312392973</v>
      </c>
      <c r="L2097" s="11">
        <f t="shared" si="98"/>
        <v>40758.733483796299</v>
      </c>
      <c r="M2097" t="b">
        <v>0</v>
      </c>
      <c r="N2097">
        <v>22</v>
      </c>
      <c r="O2097" t="s">
        <v>8279</v>
      </c>
      <c r="P2097" s="5">
        <f t="shared" si="96"/>
        <v>0</v>
      </c>
      <c r="Q2097" s="8">
        <f>SUM(E2097:$E$4115)/E2097</f>
        <v>5016.6509359999991</v>
      </c>
      <c r="R2097" s="8" t="s">
        <v>8325</v>
      </c>
      <c r="S2097" s="8" t="s">
        <v>8329</v>
      </c>
      <c r="T2097" t="b">
        <v>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97"/>
        <v>41208.165972222225</v>
      </c>
      <c r="K2098">
        <v>1349892735</v>
      </c>
      <c r="L2098" s="11">
        <f t="shared" si="98"/>
        <v>41192.758506944447</v>
      </c>
      <c r="M2098" t="b">
        <v>0</v>
      </c>
      <c r="N2098">
        <v>14</v>
      </c>
      <c r="O2098" t="s">
        <v>8279</v>
      </c>
      <c r="P2098" s="5">
        <f t="shared" si="96"/>
        <v>1.6666666666666607E-2</v>
      </c>
      <c r="Q2098" s="8">
        <f>SUM(E2098:$E$4115)/E2098</f>
        <v>20555.946459016392</v>
      </c>
      <c r="R2098" s="8" t="s">
        <v>8325</v>
      </c>
      <c r="S2098" s="8" t="s">
        <v>8329</v>
      </c>
      <c r="T2098" t="b">
        <v>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97"/>
        <v>40878.626562500001</v>
      </c>
      <c r="K2099">
        <v>1317564135</v>
      </c>
      <c r="L2099" s="11">
        <f t="shared" si="98"/>
        <v>40818.584895833337</v>
      </c>
      <c r="M2099" t="b">
        <v>0</v>
      </c>
      <c r="N2099">
        <v>38</v>
      </c>
      <c r="O2099" t="s">
        <v>8279</v>
      </c>
      <c r="P2099" s="5">
        <f t="shared" si="96"/>
        <v>0</v>
      </c>
      <c r="Q2099" s="8">
        <f>SUM(E2099:$E$4115)/E2099</f>
        <v>4179.5057799999995</v>
      </c>
      <c r="R2099" s="8" t="s">
        <v>8325</v>
      </c>
      <c r="S2099" s="8" t="s">
        <v>8329</v>
      </c>
      <c r="T2099" t="b">
        <v>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97"/>
        <v>40976.11383101852</v>
      </c>
      <c r="K2100">
        <v>1328582635</v>
      </c>
      <c r="L2100" s="11">
        <f t="shared" si="98"/>
        <v>40946.11383101852</v>
      </c>
      <c r="M2100" t="b">
        <v>0</v>
      </c>
      <c r="N2100">
        <v>32</v>
      </c>
      <c r="O2100" t="s">
        <v>8279</v>
      </c>
      <c r="P2100" s="5">
        <f t="shared" si="96"/>
        <v>3.3333333333334103E-3</v>
      </c>
      <c r="Q2100" s="8">
        <f>SUM(E2100:$E$4115)/E2100</f>
        <v>2082.3118504983386</v>
      </c>
      <c r="R2100" s="8" t="s">
        <v>8325</v>
      </c>
      <c r="S2100" s="8" t="s">
        <v>8329</v>
      </c>
      <c r="T2100" t="b">
        <v>1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97"/>
        <v>42187.152777777781</v>
      </c>
      <c r="K2101">
        <v>1434650084</v>
      </c>
      <c r="L2101" s="11">
        <f t="shared" si="98"/>
        <v>42173.746342592596</v>
      </c>
      <c r="M2101" t="b">
        <v>0</v>
      </c>
      <c r="N2101">
        <v>63</v>
      </c>
      <c r="O2101" t="s">
        <v>8279</v>
      </c>
      <c r="P2101" s="5">
        <f t="shared" si="96"/>
        <v>0.32366666666666677</v>
      </c>
      <c r="Q2101" s="8">
        <f>SUM(E2101:$E$4115)/E2101</f>
        <v>3155.2498967514475</v>
      </c>
      <c r="R2101" s="8" t="s">
        <v>8325</v>
      </c>
      <c r="S2101" s="8" t="s">
        <v>8329</v>
      </c>
      <c r="T2101" t="b">
        <v>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97"/>
        <v>41090.165972222225</v>
      </c>
      <c r="K2102">
        <v>1339704141</v>
      </c>
      <c r="L2102" s="11">
        <f t="shared" si="98"/>
        <v>41074.834965277776</v>
      </c>
      <c r="M2102" t="b">
        <v>0</v>
      </c>
      <c r="N2102">
        <v>27</v>
      </c>
      <c r="O2102" t="s">
        <v>8279</v>
      </c>
      <c r="P2102" s="5">
        <f t="shared" si="96"/>
        <v>0.3666666666666667</v>
      </c>
      <c r="Q2102" s="8">
        <f>SUM(E2102:$E$4115)/E2102</f>
        <v>15275.032121951217</v>
      </c>
      <c r="R2102" s="8" t="s">
        <v>8325</v>
      </c>
      <c r="S2102" s="8" t="s">
        <v>8329</v>
      </c>
      <c r="T2102" t="b">
        <v>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97"/>
        <v>40952.149467592593</v>
      </c>
      <c r="K2103">
        <v>1323920114</v>
      </c>
      <c r="L2103" s="11">
        <f t="shared" si="98"/>
        <v>40892.149467592593</v>
      </c>
      <c r="M2103" t="b">
        <v>0</v>
      </c>
      <c r="N2103">
        <v>44</v>
      </c>
      <c r="O2103" t="s">
        <v>8279</v>
      </c>
      <c r="P2103" s="5">
        <f t="shared" si="96"/>
        <v>0.13250000000000006</v>
      </c>
      <c r="Q2103" s="8">
        <f>SUM(E2103:$E$4115)/E2103</f>
        <v>5529.6716732891828</v>
      </c>
      <c r="R2103" s="8" t="s">
        <v>8325</v>
      </c>
      <c r="S2103" s="8" t="s">
        <v>8329</v>
      </c>
      <c r="T2103" t="b">
        <v>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97"/>
        <v>40668.868611111109</v>
      </c>
      <c r="K2104">
        <v>1302036648</v>
      </c>
      <c r="L2104" s="11">
        <f t="shared" si="98"/>
        <v>40638.868611111109</v>
      </c>
      <c r="M2104" t="b">
        <v>0</v>
      </c>
      <c r="N2104">
        <v>38</v>
      </c>
      <c r="O2104" t="s">
        <v>8279</v>
      </c>
      <c r="P2104" s="5">
        <f t="shared" si="96"/>
        <v>0.3600000000000001</v>
      </c>
      <c r="Q2104" s="8">
        <f>SUM(E2104:$E$4115)/E2104</f>
        <v>9207.6774558823508</v>
      </c>
      <c r="R2104" s="8" t="s">
        <v>8325</v>
      </c>
      <c r="S2104" s="8" t="s">
        <v>8329</v>
      </c>
      <c r="T2104" t="b">
        <v>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97"/>
        <v>41222.7966087963</v>
      </c>
      <c r="K2105">
        <v>1349892427</v>
      </c>
      <c r="L2105" s="11">
        <f t="shared" si="98"/>
        <v>41192.754942129628</v>
      </c>
      <c r="M2105" t="b">
        <v>0</v>
      </c>
      <c r="N2105">
        <v>115</v>
      </c>
      <c r="O2105" t="s">
        <v>8279</v>
      </c>
      <c r="P2105" s="5">
        <f t="shared" si="96"/>
        <v>0.46123183746946128</v>
      </c>
      <c r="Q2105" s="8">
        <f>SUM(E2105:$E$4115)/E2105</f>
        <v>1101.81989968321</v>
      </c>
      <c r="R2105" s="8" t="s">
        <v>8325</v>
      </c>
      <c r="S2105" s="8" t="s">
        <v>8329</v>
      </c>
      <c r="T2105" t="b">
        <v>1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97"/>
        <v>41425</v>
      </c>
      <c r="K2106">
        <v>1367286434</v>
      </c>
      <c r="L2106" s="11">
        <f t="shared" si="98"/>
        <v>41394.074467592596</v>
      </c>
      <c r="M2106" t="b">
        <v>0</v>
      </c>
      <c r="N2106">
        <v>37</v>
      </c>
      <c r="O2106" t="s">
        <v>8279</v>
      </c>
      <c r="P2106" s="5">
        <f t="shared" si="96"/>
        <v>0.29499999999999993</v>
      </c>
      <c r="Q2106" s="8">
        <f>SUM(E2106:$E$4115)/E2106</f>
        <v>12075.016737451735</v>
      </c>
      <c r="R2106" s="8" t="s">
        <v>8325</v>
      </c>
      <c r="S2106" s="8" t="s">
        <v>8329</v>
      </c>
      <c r="T2106" t="b">
        <v>1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97"/>
        <v>41964.166666666672</v>
      </c>
      <c r="K2107">
        <v>1415472953</v>
      </c>
      <c r="L2107" s="11">
        <f t="shared" si="98"/>
        <v>41951.788807870369</v>
      </c>
      <c r="M2107" t="b">
        <v>0</v>
      </c>
      <c r="N2107">
        <v>99</v>
      </c>
      <c r="O2107" t="s">
        <v>8279</v>
      </c>
      <c r="P2107" s="5">
        <f t="shared" si="96"/>
        <v>1.54</v>
      </c>
      <c r="Q2107" s="8">
        <f>SUM(E2107:$E$4115)/E2107</f>
        <v>2462.3388464566924</v>
      </c>
      <c r="R2107" s="8" t="s">
        <v>8325</v>
      </c>
      <c r="S2107" s="8" t="s">
        <v>8329</v>
      </c>
      <c r="T2107" t="b">
        <v>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97"/>
        <v>41300.21497685185</v>
      </c>
      <c r="K2108">
        <v>1356584974</v>
      </c>
      <c r="L2108" s="11">
        <f t="shared" si="98"/>
        <v>41270.21497685185</v>
      </c>
      <c r="M2108" t="b">
        <v>0</v>
      </c>
      <c r="N2108">
        <v>44</v>
      </c>
      <c r="O2108" t="s">
        <v>8279</v>
      </c>
      <c r="P2108" s="5">
        <f t="shared" si="96"/>
        <v>7.0454545454545547E-2</v>
      </c>
      <c r="Q2108" s="8">
        <f>SUM(E2108:$E$4115)/E2108</f>
        <v>5309.3848577494682</v>
      </c>
      <c r="R2108" s="8" t="s">
        <v>8325</v>
      </c>
      <c r="S2108" s="8" t="s">
        <v>8329</v>
      </c>
      <c r="T2108" t="b">
        <v>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97"/>
        <v>41955.752233796295</v>
      </c>
      <c r="K2109">
        <v>1413997393</v>
      </c>
      <c r="L2109" s="11">
        <f t="shared" si="98"/>
        <v>41934.71056712963</v>
      </c>
      <c r="M2109" t="b">
        <v>0</v>
      </c>
      <c r="N2109">
        <v>58</v>
      </c>
      <c r="O2109" t="s">
        <v>8279</v>
      </c>
      <c r="P2109" s="5">
        <f t="shared" si="96"/>
        <v>7.7329999999999899E-2</v>
      </c>
      <c r="Q2109" s="8">
        <f>SUM(E2109:$E$4115)/E2109</f>
        <v>5801.9577752406403</v>
      </c>
      <c r="R2109" s="8" t="s">
        <v>8325</v>
      </c>
      <c r="S2109" s="8" t="s">
        <v>8329</v>
      </c>
      <c r="T2109" t="b">
        <v>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97"/>
        <v>41162.163194444445</v>
      </c>
      <c r="K2110">
        <v>1344917580</v>
      </c>
      <c r="L2110" s="11">
        <f t="shared" si="98"/>
        <v>41135.175694444442</v>
      </c>
      <c r="M2110" t="b">
        <v>0</v>
      </c>
      <c r="N2110">
        <v>191</v>
      </c>
      <c r="O2110" t="s">
        <v>8279</v>
      </c>
      <c r="P2110" s="5">
        <f t="shared" si="96"/>
        <v>7.3125000000000107E-2</v>
      </c>
      <c r="Q2110" s="8">
        <f>SUM(E2110:$E$4115)/E2110</f>
        <v>727.9610762958647</v>
      </c>
      <c r="R2110" s="8" t="s">
        <v>8325</v>
      </c>
      <c r="S2110" s="8" t="s">
        <v>8329</v>
      </c>
      <c r="T2110" t="b">
        <v>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97"/>
        <v>42190.708530092597</v>
      </c>
      <c r="K2111">
        <v>1433523617</v>
      </c>
      <c r="L2111" s="11">
        <f t="shared" si="98"/>
        <v>42160.708530092597</v>
      </c>
      <c r="M2111" t="b">
        <v>0</v>
      </c>
      <c r="N2111">
        <v>40</v>
      </c>
      <c r="O2111" t="s">
        <v>8279</v>
      </c>
      <c r="P2111" s="5">
        <f t="shared" si="96"/>
        <v>6.525000000000003E-2</v>
      </c>
      <c r="Q2111" s="8">
        <f>SUM(E2111:$E$4115)/E2111</f>
        <v>2929.340924665571</v>
      </c>
      <c r="R2111" s="8" t="s">
        <v>8325</v>
      </c>
      <c r="S2111" s="8" t="s">
        <v>8329</v>
      </c>
      <c r="T2111" t="b">
        <v>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97"/>
        <v>41787.207638888889</v>
      </c>
      <c r="K2112">
        <v>1398873969</v>
      </c>
      <c r="L2112" s="11">
        <f t="shared" si="98"/>
        <v>41759.670937499999</v>
      </c>
      <c r="M2112" t="b">
        <v>0</v>
      </c>
      <c r="N2112">
        <v>38</v>
      </c>
      <c r="O2112" t="s">
        <v>8279</v>
      </c>
      <c r="P2112" s="5">
        <f t="shared" si="96"/>
        <v>3.5000000000000586E-3</v>
      </c>
      <c r="Q2112" s="8">
        <f>SUM(E2112:$E$4115)/E2112</f>
        <v>6217.0705929247624</v>
      </c>
      <c r="R2112" s="8" t="s">
        <v>8325</v>
      </c>
      <c r="S2112" s="8" t="s">
        <v>8329</v>
      </c>
      <c r="T2112" t="b">
        <v>1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97"/>
        <v>40770.041666666664</v>
      </c>
      <c r="K2113">
        <v>1307594625</v>
      </c>
      <c r="L2113" s="11">
        <f t="shared" si="98"/>
        <v>40703.197048611109</v>
      </c>
      <c r="M2113" t="b">
        <v>0</v>
      </c>
      <c r="N2113">
        <v>39</v>
      </c>
      <c r="O2113" t="s">
        <v>8279</v>
      </c>
      <c r="P2113" s="5">
        <f t="shared" si="96"/>
        <v>6.4999999999999947E-2</v>
      </c>
      <c r="Q2113" s="8">
        <f>SUM(E2113:$E$4115)/E2113</f>
        <v>5857.1144037558688</v>
      </c>
      <c r="R2113" s="8" t="s">
        <v>8325</v>
      </c>
      <c r="S2113" s="8" t="s">
        <v>8329</v>
      </c>
      <c r="T2113" t="b">
        <v>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97"/>
        <v>41379.928159722222</v>
      </c>
      <c r="K2114">
        <v>1364854593</v>
      </c>
      <c r="L2114" s="11">
        <f t="shared" si="98"/>
        <v>41365.928159722222</v>
      </c>
      <c r="M2114" t="b">
        <v>0</v>
      </c>
      <c r="N2114">
        <v>11</v>
      </c>
      <c r="O2114" t="s">
        <v>8279</v>
      </c>
      <c r="P2114" s="5">
        <f t="shared" ref="P2114:P2177" si="99">(E2114/D2114)-1</f>
        <v>0</v>
      </c>
      <c r="Q2114" s="8">
        <f>SUM(E2114:$E$4115)/E2114</f>
        <v>41578.412266666666</v>
      </c>
      <c r="R2114" s="8" t="s">
        <v>8325</v>
      </c>
      <c r="S2114" s="8" t="s">
        <v>8329</v>
      </c>
      <c r="T2114" t="b">
        <v>1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00">I2115/$W$3+25569</f>
        <v>41905.86546296296</v>
      </c>
      <c r="K2115">
        <v>1408481176</v>
      </c>
      <c r="L2115" s="11">
        <f t="shared" ref="L2115:L2178" si="101">K2115/$W$3+25569</f>
        <v>41870.86546296296</v>
      </c>
      <c r="M2115" t="b">
        <v>0</v>
      </c>
      <c r="N2115">
        <v>107</v>
      </c>
      <c r="O2115" t="s">
        <v>8279</v>
      </c>
      <c r="P2115" s="5">
        <f t="shared" si="99"/>
        <v>4.8571428571428488E-2</v>
      </c>
      <c r="Q2115" s="8">
        <f>SUM(E2115:$E$4115)/E2115</f>
        <v>1699.3492752043596</v>
      </c>
      <c r="R2115" s="8" t="s">
        <v>8325</v>
      </c>
      <c r="S2115" s="8" t="s">
        <v>8329</v>
      </c>
      <c r="T2115" t="b">
        <v>1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00"/>
        <v>40521.207638888889</v>
      </c>
      <c r="K2116">
        <v>1286480070</v>
      </c>
      <c r="L2116" s="11">
        <f t="shared" si="101"/>
        <v>40458.815625000003</v>
      </c>
      <c r="M2116" t="b">
        <v>0</v>
      </c>
      <c r="N2116">
        <v>147</v>
      </c>
      <c r="O2116" t="s">
        <v>8279</v>
      </c>
      <c r="P2116" s="5">
        <f t="shared" si="99"/>
        <v>4.6999999999999931E-2</v>
      </c>
      <c r="Q2116" s="8">
        <f>SUM(E2116:$E$4115)/E2116</f>
        <v>2381.2576275071633</v>
      </c>
      <c r="R2116" s="8" t="s">
        <v>8325</v>
      </c>
      <c r="S2116" s="8" t="s">
        <v>8329</v>
      </c>
      <c r="T2116" t="b">
        <v>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00"/>
        <v>40594.081030092595</v>
      </c>
      <c r="K2117">
        <v>1295575001</v>
      </c>
      <c r="L2117" s="11">
        <f t="shared" si="101"/>
        <v>40564.081030092595</v>
      </c>
      <c r="M2117" t="b">
        <v>0</v>
      </c>
      <c r="N2117">
        <v>36</v>
      </c>
      <c r="O2117" t="s">
        <v>8279</v>
      </c>
      <c r="P2117" s="5">
        <f t="shared" si="99"/>
        <v>1.2566666666666668</v>
      </c>
      <c r="Q2117" s="8">
        <f>SUM(E2117:$E$4115)/E2117</f>
        <v>3681.1369807976366</v>
      </c>
      <c r="R2117" s="8" t="s">
        <v>8325</v>
      </c>
      <c r="S2117" s="8" t="s">
        <v>8329</v>
      </c>
      <c r="T2117" t="b">
        <v>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00"/>
        <v>41184.777812500004</v>
      </c>
      <c r="K2118">
        <v>1345056003</v>
      </c>
      <c r="L2118" s="11">
        <f t="shared" si="101"/>
        <v>41136.777812500004</v>
      </c>
      <c r="M2118" t="b">
        <v>0</v>
      </c>
      <c r="N2118">
        <v>92</v>
      </c>
      <c r="O2118" t="s">
        <v>8279</v>
      </c>
      <c r="P2118" s="5">
        <f t="shared" si="99"/>
        <v>9.0416666666666146E-3</v>
      </c>
      <c r="Q2118" s="8">
        <f>SUM(E2118:$E$4115)/E2118</f>
        <v>257.20080274187552</v>
      </c>
      <c r="R2118" s="8" t="s">
        <v>8325</v>
      </c>
      <c r="S2118" s="8" t="s">
        <v>8329</v>
      </c>
      <c r="T2118" t="b">
        <v>1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00"/>
        <v>42304.207638888889</v>
      </c>
      <c r="K2119">
        <v>1444699549</v>
      </c>
      <c r="L2119" s="11">
        <f t="shared" si="101"/>
        <v>42290.059594907405</v>
      </c>
      <c r="M2119" t="b">
        <v>0</v>
      </c>
      <c r="N2119">
        <v>35</v>
      </c>
      <c r="O2119" t="s">
        <v>8279</v>
      </c>
      <c r="P2119" s="5">
        <f t="shared" si="99"/>
        <v>0.47750000000000004</v>
      </c>
      <c r="Q2119" s="8">
        <f>SUM(E2119:$E$4115)/E2119</f>
        <v>6998.7759052453466</v>
      </c>
      <c r="R2119" s="8" t="s">
        <v>8325</v>
      </c>
      <c r="S2119" s="8" t="s">
        <v>8329</v>
      </c>
      <c r="T2119" t="b">
        <v>1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00"/>
        <v>40748.839537037034</v>
      </c>
      <c r="K2120">
        <v>1308946136</v>
      </c>
      <c r="L2120" s="11">
        <f t="shared" si="101"/>
        <v>40718.839537037034</v>
      </c>
      <c r="M2120" t="b">
        <v>0</v>
      </c>
      <c r="N2120">
        <v>17</v>
      </c>
      <c r="O2120" t="s">
        <v>8279</v>
      </c>
      <c r="P2120" s="5">
        <f t="shared" si="99"/>
        <v>0.34610999999999992</v>
      </c>
      <c r="Q2120" s="8">
        <f>SUM(E2120:$E$4115)/E2120</f>
        <v>9216.9708864803033</v>
      </c>
      <c r="R2120" s="8" t="s">
        <v>8325</v>
      </c>
      <c r="S2120" s="8" t="s">
        <v>8329</v>
      </c>
      <c r="T2120" t="b">
        <v>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00"/>
        <v>41137.130150462966</v>
      </c>
      <c r="K2121">
        <v>1342494445</v>
      </c>
      <c r="L2121" s="11">
        <f t="shared" si="101"/>
        <v>41107.130150462966</v>
      </c>
      <c r="M2121" t="b">
        <v>0</v>
      </c>
      <c r="N2121">
        <v>22</v>
      </c>
      <c r="O2121" t="s">
        <v>8279</v>
      </c>
      <c r="P2121" s="5">
        <f t="shared" si="99"/>
        <v>7.5000000000000622E-3</v>
      </c>
      <c r="Q2121" s="8">
        <f>SUM(E2121:$E$4115)/E2121</f>
        <v>6156.6801836228278</v>
      </c>
      <c r="R2121" s="8" t="s">
        <v>8325</v>
      </c>
      <c r="S2121" s="8" t="s">
        <v>8329</v>
      </c>
      <c r="T2121" t="b">
        <v>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00"/>
        <v>41640.964537037034</v>
      </c>
      <c r="K2122">
        <v>1384384136</v>
      </c>
      <c r="L2122" s="11">
        <f t="shared" si="101"/>
        <v>41591.964537037034</v>
      </c>
      <c r="M2122" t="b">
        <v>0</v>
      </c>
      <c r="N2122">
        <v>69</v>
      </c>
      <c r="O2122" t="s">
        <v>8279</v>
      </c>
      <c r="P2122" s="5">
        <f t="shared" si="99"/>
        <v>8.8037499999999991E-3</v>
      </c>
      <c r="Q2122" s="8">
        <f>SUM(E2122:$E$4115)/E2122</f>
        <v>1536.9311883009948</v>
      </c>
      <c r="R2122" s="8" t="s">
        <v>8325</v>
      </c>
      <c r="S2122" s="8" t="s">
        <v>8329</v>
      </c>
      <c r="T2122" t="b">
        <v>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00"/>
        <v>42746.7424537037</v>
      </c>
      <c r="K2123">
        <v>1481564948</v>
      </c>
      <c r="L2123" s="11">
        <f t="shared" si="101"/>
        <v>42716.7424537037</v>
      </c>
      <c r="M2123" t="b">
        <v>0</v>
      </c>
      <c r="N2123">
        <v>10</v>
      </c>
      <c r="O2123" t="s">
        <v>8282</v>
      </c>
      <c r="P2123" s="5">
        <f t="shared" si="99"/>
        <v>-0.99431999999999998</v>
      </c>
      <c r="Q2123" s="8">
        <f>SUM(E2123:$E$4115)/E2123</f>
        <v>43646.56739436619</v>
      </c>
      <c r="R2123" s="8" t="s">
        <v>8333</v>
      </c>
      <c r="S2123" s="8" t="s">
        <v>8334</v>
      </c>
      <c r="T2123" t="b">
        <v>0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00"/>
        <v>42742.300567129627</v>
      </c>
      <c r="K2124">
        <v>1481181169</v>
      </c>
      <c r="L2124" s="11">
        <f t="shared" si="101"/>
        <v>42712.300567129627</v>
      </c>
      <c r="M2124" t="b">
        <v>0</v>
      </c>
      <c r="N2124">
        <v>3</v>
      </c>
      <c r="O2124" t="s">
        <v>8282</v>
      </c>
      <c r="P2124" s="5">
        <f t="shared" si="99"/>
        <v>-0.99612500000000004</v>
      </c>
      <c r="Q2124" s="8">
        <f>SUM(E2124:$E$4115)/E2124</f>
        <v>39984.971419354835</v>
      </c>
      <c r="R2124" s="8" t="s">
        <v>8333</v>
      </c>
      <c r="S2124" s="8" t="s">
        <v>8334</v>
      </c>
      <c r="T2124" t="b">
        <v>0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00"/>
        <v>40252.290972222225</v>
      </c>
      <c r="K2125">
        <v>1263982307</v>
      </c>
      <c r="L2125" s="11">
        <f t="shared" si="101"/>
        <v>40198.424849537041</v>
      </c>
      <c r="M2125" t="b">
        <v>0</v>
      </c>
      <c r="N2125">
        <v>5</v>
      </c>
      <c r="O2125" t="s">
        <v>8282</v>
      </c>
      <c r="P2125" s="5">
        <f t="shared" si="99"/>
        <v>-0.9</v>
      </c>
      <c r="Q2125" s="8">
        <f>SUM(E2125:$E$4115)/E2125</f>
        <v>247900.62279999998</v>
      </c>
      <c r="R2125" s="8" t="s">
        <v>8333</v>
      </c>
      <c r="S2125" s="8" t="s">
        <v>8334</v>
      </c>
      <c r="T2125" t="b">
        <v>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00"/>
        <v>40512.208333333336</v>
      </c>
      <c r="K2126">
        <v>1286930435</v>
      </c>
      <c r="L2126" s="11">
        <f t="shared" si="101"/>
        <v>40464.028182870374</v>
      </c>
      <c r="M2126" t="b">
        <v>0</v>
      </c>
      <c r="N2126">
        <v>5</v>
      </c>
      <c r="O2126" t="s">
        <v>8282</v>
      </c>
      <c r="P2126" s="5">
        <f t="shared" si="99"/>
        <v>-0.8954545454545455</v>
      </c>
      <c r="Q2126" s="8">
        <f>SUM(E2126:$E$4115)/E2126</f>
        <v>107782.44469565216</v>
      </c>
      <c r="R2126" s="8" t="s">
        <v>8333</v>
      </c>
      <c r="S2126" s="8" t="s">
        <v>8334</v>
      </c>
      <c r="T2126" t="b">
        <v>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00"/>
        <v>42221.023530092592</v>
      </c>
      <c r="K2127">
        <v>1436142833</v>
      </c>
      <c r="L2127" s="11">
        <f t="shared" si="101"/>
        <v>42191.023530092592</v>
      </c>
      <c r="M2127" t="b">
        <v>0</v>
      </c>
      <c r="N2127">
        <v>27</v>
      </c>
      <c r="O2127" t="s">
        <v>8282</v>
      </c>
      <c r="P2127" s="5">
        <f t="shared" si="99"/>
        <v>-0.98580000000000001</v>
      </c>
      <c r="Q2127" s="8">
        <f>SUM(E2127:$E$4115)/E2127</f>
        <v>14547.964953051642</v>
      </c>
      <c r="R2127" s="8" t="s">
        <v>8333</v>
      </c>
      <c r="S2127" s="8" t="s">
        <v>8334</v>
      </c>
      <c r="T2127" t="b">
        <v>0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00"/>
        <v>41981.973229166666</v>
      </c>
      <c r="K2128">
        <v>1415488887</v>
      </c>
      <c r="L2128" s="11">
        <f t="shared" si="101"/>
        <v>41951.973229166666</v>
      </c>
      <c r="M2128" t="b">
        <v>0</v>
      </c>
      <c r="N2128">
        <v>2</v>
      </c>
      <c r="O2128" t="s">
        <v>8282</v>
      </c>
      <c r="P2128" s="5">
        <f t="shared" si="99"/>
        <v>-0.99950000000000006</v>
      </c>
      <c r="Q2128" s="8">
        <f>SUM(E2128:$E$4115)/E2128</f>
        <v>1239401.4139999999</v>
      </c>
      <c r="R2128" s="8" t="s">
        <v>8333</v>
      </c>
      <c r="S2128" s="8" t="s">
        <v>8334</v>
      </c>
      <c r="T2128" t="b">
        <v>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00"/>
        <v>42075.463692129633</v>
      </c>
      <c r="K2129">
        <v>1423570063</v>
      </c>
      <c r="L2129" s="11">
        <f t="shared" si="101"/>
        <v>42045.505358796298</v>
      </c>
      <c r="M2129" t="b">
        <v>0</v>
      </c>
      <c r="N2129">
        <v>236</v>
      </c>
      <c r="O2129" t="s">
        <v>8282</v>
      </c>
      <c r="P2129" s="5">
        <f t="shared" si="99"/>
        <v>-0.71157142857142852</v>
      </c>
      <c r="Q2129" s="8">
        <f>SUM(E2129:$E$4115)/E2129</f>
        <v>1534.6711416542842</v>
      </c>
      <c r="R2129" s="8" t="s">
        <v>8333</v>
      </c>
      <c r="S2129" s="8" t="s">
        <v>8334</v>
      </c>
      <c r="T2129" t="b">
        <v>0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00"/>
        <v>41903.772789351853</v>
      </c>
      <c r="K2130">
        <v>1406140369</v>
      </c>
      <c r="L2130" s="11">
        <f t="shared" si="101"/>
        <v>41843.772789351853</v>
      </c>
      <c r="M2130" t="b">
        <v>0</v>
      </c>
      <c r="N2130">
        <v>1</v>
      </c>
      <c r="O2130" t="s">
        <v>8282</v>
      </c>
      <c r="P2130" s="5">
        <f t="shared" si="99"/>
        <v>-0.99833333333333329</v>
      </c>
      <c r="Q2130" s="8">
        <f>SUM(E2130:$E$4115)/E2130</f>
        <v>495437.12559999997</v>
      </c>
      <c r="R2130" s="8" t="s">
        <v>8333</v>
      </c>
      <c r="S2130" s="8" t="s">
        <v>8334</v>
      </c>
      <c r="T2130" t="b">
        <v>0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00"/>
        <v>42439.024305555555</v>
      </c>
      <c r="K2131">
        <v>1454978100</v>
      </c>
      <c r="L2131" s="11">
        <f t="shared" si="101"/>
        <v>42409.024305555555</v>
      </c>
      <c r="M2131" t="b">
        <v>0</v>
      </c>
      <c r="N2131">
        <v>12</v>
      </c>
      <c r="O2131" t="s">
        <v>8282</v>
      </c>
      <c r="P2131" s="5">
        <f t="shared" si="99"/>
        <v>-0.88200000000000001</v>
      </c>
      <c r="Q2131" s="8">
        <f>SUM(E2131:$E$4115)/E2131</f>
        <v>52482.640423728808</v>
      </c>
      <c r="R2131" s="8" t="s">
        <v>8333</v>
      </c>
      <c r="S2131" s="8" t="s">
        <v>8334</v>
      </c>
      <c r="T2131" t="b">
        <v>0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00"/>
        <v>41867.086377314816</v>
      </c>
      <c r="K2132">
        <v>1405130663</v>
      </c>
      <c r="L2132" s="11">
        <f t="shared" si="101"/>
        <v>41832.086377314816</v>
      </c>
      <c r="M2132" t="b">
        <v>0</v>
      </c>
      <c r="N2132">
        <v>4</v>
      </c>
      <c r="O2132" t="s">
        <v>8282</v>
      </c>
      <c r="P2132" s="5">
        <f t="shared" si="99"/>
        <v>-0.99797619047619046</v>
      </c>
      <c r="Q2132" s="8">
        <f>SUM(E2132:$E$4115)/E2132</f>
        <v>145713.73105882353</v>
      </c>
      <c r="R2132" s="8" t="s">
        <v>8333</v>
      </c>
      <c r="S2132" s="8" t="s">
        <v>8334</v>
      </c>
      <c r="T2132" t="b">
        <v>0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00"/>
        <v>42197.207071759258</v>
      </c>
      <c r="K2133">
        <v>1434085091</v>
      </c>
      <c r="L2133" s="11">
        <f t="shared" si="101"/>
        <v>42167.207071759258</v>
      </c>
      <c r="M2133" t="b">
        <v>0</v>
      </c>
      <c r="N2133">
        <v>3</v>
      </c>
      <c r="O2133" t="s">
        <v>8282</v>
      </c>
      <c r="P2133" s="5">
        <f t="shared" si="99"/>
        <v>-0.95</v>
      </c>
      <c r="Q2133" s="8">
        <f>SUM(E2133:$E$4115)/E2133</f>
        <v>495423.28559999994</v>
      </c>
      <c r="R2133" s="8" t="s">
        <v>8333</v>
      </c>
      <c r="S2133" s="8" t="s">
        <v>8334</v>
      </c>
      <c r="T2133" t="b">
        <v>0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00"/>
        <v>41673.487175925926</v>
      </c>
      <c r="K2134">
        <v>1388835692</v>
      </c>
      <c r="L2134" s="11">
        <f t="shared" si="101"/>
        <v>41643.487175925926</v>
      </c>
      <c r="M2134" t="b">
        <v>0</v>
      </c>
      <c r="N2134">
        <v>99</v>
      </c>
      <c r="O2134" t="s">
        <v>8282</v>
      </c>
      <c r="P2134" s="5">
        <f t="shared" si="99"/>
        <v>-0.97887009999999997</v>
      </c>
      <c r="Q2134" s="8">
        <f>SUM(E2134:$E$4115)/E2134</f>
        <v>5861.6260086417824</v>
      </c>
      <c r="R2134" s="8" t="s">
        <v>8333</v>
      </c>
      <c r="S2134" s="8" t="s">
        <v>8334</v>
      </c>
      <c r="T2134" t="b">
        <v>0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00"/>
        <v>40657.290972222225</v>
      </c>
      <c r="K2135">
        <v>1300328399</v>
      </c>
      <c r="L2135" s="11">
        <f t="shared" si="101"/>
        <v>40619.097210648149</v>
      </c>
      <c r="M2135" t="b">
        <v>0</v>
      </c>
      <c r="N2135">
        <v>3</v>
      </c>
      <c r="O2135" t="s">
        <v>8282</v>
      </c>
      <c r="P2135" s="5">
        <f t="shared" si="99"/>
        <v>-0.98399999999999999</v>
      </c>
      <c r="Q2135" s="8">
        <f>SUM(E2135:$E$4115)/E2135</f>
        <v>773965.25937499991</v>
      </c>
      <c r="R2135" s="8" t="s">
        <v>8333</v>
      </c>
      <c r="S2135" s="8" t="s">
        <v>8334</v>
      </c>
      <c r="T2135" t="b">
        <v>0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00"/>
        <v>41391.886469907404</v>
      </c>
      <c r="K2136">
        <v>1364505391</v>
      </c>
      <c r="L2136" s="11">
        <f t="shared" si="101"/>
        <v>41361.886469907404</v>
      </c>
      <c r="M2136" t="b">
        <v>0</v>
      </c>
      <c r="N2136">
        <v>3</v>
      </c>
      <c r="O2136" t="s">
        <v>8282</v>
      </c>
      <c r="P2136" s="5">
        <f t="shared" si="99"/>
        <v>-0.98266666666666669</v>
      </c>
      <c r="Q2136" s="8">
        <f>SUM(E2136:$E$4115)/E2136</f>
        <v>119071.42451923076</v>
      </c>
      <c r="R2136" s="8" t="s">
        <v>8333</v>
      </c>
      <c r="S2136" s="8" t="s">
        <v>8334</v>
      </c>
      <c r="T2136" t="b">
        <v>0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00"/>
        <v>41186.96334490741</v>
      </c>
      <c r="K2137">
        <v>1346800033</v>
      </c>
      <c r="L2137" s="11">
        <f t="shared" si="101"/>
        <v>41156.96334490741</v>
      </c>
      <c r="M2137" t="b">
        <v>0</v>
      </c>
      <c r="N2137">
        <v>22</v>
      </c>
      <c r="O2137" t="s">
        <v>8282</v>
      </c>
      <c r="P2137" s="5">
        <f t="shared" si="99"/>
        <v>-0.90439999999999998</v>
      </c>
      <c r="Q2137" s="8">
        <f>SUM(E2137:$E$4115)/E2137</f>
        <v>25906.535878661085</v>
      </c>
      <c r="R2137" s="8" t="s">
        <v>8333</v>
      </c>
      <c r="S2137" s="8" t="s">
        <v>8334</v>
      </c>
      <c r="T2137" t="b">
        <v>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00"/>
        <v>41566.509097222224</v>
      </c>
      <c r="K2138">
        <v>1379592786</v>
      </c>
      <c r="L2138" s="11">
        <f t="shared" si="101"/>
        <v>41536.509097222224</v>
      </c>
      <c r="M2138" t="b">
        <v>0</v>
      </c>
      <c r="N2138">
        <v>4</v>
      </c>
      <c r="O2138" t="s">
        <v>8282</v>
      </c>
      <c r="P2138" s="5">
        <f t="shared" si="99"/>
        <v>-0.99940387500000005</v>
      </c>
      <c r="Q2138" s="8">
        <f>SUM(E2138:$E$4115)/E2138</f>
        <v>259652.88634933947</v>
      </c>
      <c r="R2138" s="8" t="s">
        <v>8333</v>
      </c>
      <c r="S2138" s="8" t="s">
        <v>8334</v>
      </c>
      <c r="T2138" t="b">
        <v>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00"/>
        <v>41978.771168981482</v>
      </c>
      <c r="K2139">
        <v>1415212229</v>
      </c>
      <c r="L2139" s="11">
        <f t="shared" si="101"/>
        <v>41948.771168981482</v>
      </c>
      <c r="M2139" t="b">
        <v>0</v>
      </c>
      <c r="N2139">
        <v>534</v>
      </c>
      <c r="O2139" t="s">
        <v>8282</v>
      </c>
      <c r="P2139" s="5">
        <f t="shared" si="99"/>
        <v>-0.71594000000000002</v>
      </c>
      <c r="Q2139" s="8">
        <f>SUM(E2139:$E$4115)/E2139</f>
        <v>871.84386819685972</v>
      </c>
      <c r="R2139" s="8" t="s">
        <v>8333</v>
      </c>
      <c r="S2139" s="8" t="s">
        <v>8334</v>
      </c>
      <c r="T2139" t="b">
        <v>0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00"/>
        <v>41587.054849537039</v>
      </c>
      <c r="K2140">
        <v>1381364339</v>
      </c>
      <c r="L2140" s="11">
        <f t="shared" si="101"/>
        <v>41557.013182870374</v>
      </c>
      <c r="M2140" t="b">
        <v>0</v>
      </c>
      <c r="N2140">
        <v>12</v>
      </c>
      <c r="O2140" t="s">
        <v>8282</v>
      </c>
      <c r="P2140" s="5">
        <f t="shared" si="99"/>
        <v>-0.872</v>
      </c>
      <c r="Q2140" s="8">
        <f>SUM(E2140:$E$4115)/E2140</f>
        <v>96629.652031249992</v>
      </c>
      <c r="R2140" s="8" t="s">
        <v>8333</v>
      </c>
      <c r="S2140" s="8" t="s">
        <v>8334</v>
      </c>
      <c r="T2140" t="b">
        <v>0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00"/>
        <v>42677.750092592592</v>
      </c>
      <c r="K2141">
        <v>1475604008</v>
      </c>
      <c r="L2141" s="11">
        <f t="shared" si="101"/>
        <v>42647.750092592592</v>
      </c>
      <c r="M2141" t="b">
        <v>0</v>
      </c>
      <c r="N2141">
        <v>56</v>
      </c>
      <c r="O2141" t="s">
        <v>8282</v>
      </c>
      <c r="P2141" s="5">
        <f t="shared" si="99"/>
        <v>-0.94579999999999997</v>
      </c>
      <c r="Q2141" s="8">
        <f>SUM(E2141:$E$4115)/E2141</f>
        <v>7606.6835547355467</v>
      </c>
      <c r="R2141" s="8" t="s">
        <v>8333</v>
      </c>
      <c r="S2141" s="8" t="s">
        <v>8334</v>
      </c>
      <c r="T2141" t="b">
        <v>0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00"/>
        <v>41285.833611111113</v>
      </c>
      <c r="K2142">
        <v>1355342424</v>
      </c>
      <c r="L2142" s="11">
        <f t="shared" si="101"/>
        <v>41255.833611111113</v>
      </c>
      <c r="M2142" t="b">
        <v>0</v>
      </c>
      <c r="N2142">
        <v>11</v>
      </c>
      <c r="O2142" t="s">
        <v>8282</v>
      </c>
      <c r="P2142" s="5">
        <f t="shared" si="99"/>
        <v>-0.99887999999999999</v>
      </c>
      <c r="Q2142" s="8">
        <f>SUM(E2142:$E$4115)/E2142</f>
        <v>22083.645464285713</v>
      </c>
      <c r="R2142" s="8" t="s">
        <v>8333</v>
      </c>
      <c r="S2142" s="8" t="s">
        <v>8334</v>
      </c>
      <c r="T2142" t="b">
        <v>0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00"/>
        <v>41957.277303240742</v>
      </c>
      <c r="K2143">
        <v>1413351559</v>
      </c>
      <c r="L2143" s="11">
        <f t="shared" si="101"/>
        <v>41927.235636574071</v>
      </c>
      <c r="M2143" t="b">
        <v>0</v>
      </c>
      <c r="N2143">
        <v>0</v>
      </c>
      <c r="O2143" t="s">
        <v>8282</v>
      </c>
      <c r="P2143" s="5">
        <f t="shared" si="99"/>
        <v>-1</v>
      </c>
      <c r="Q2143" s="8" t="e">
        <f>SUM(E2143:$E$4115)/E2143</f>
        <v>#DIV/0!</v>
      </c>
      <c r="R2143" s="8" t="s">
        <v>8333</v>
      </c>
      <c r="S2143" s="8" t="s">
        <v>8334</v>
      </c>
      <c r="T2143" t="b">
        <v>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00"/>
        <v>42368.701504629629</v>
      </c>
      <c r="K2144">
        <v>1449075010</v>
      </c>
      <c r="L2144" s="11">
        <f t="shared" si="101"/>
        <v>42340.701504629629</v>
      </c>
      <c r="M2144" t="b">
        <v>0</v>
      </c>
      <c r="N2144">
        <v>12</v>
      </c>
      <c r="O2144" t="s">
        <v>8282</v>
      </c>
      <c r="P2144" s="5">
        <f t="shared" si="99"/>
        <v>-0.9427619047619048</v>
      </c>
      <c r="Q2144" s="8">
        <f>SUM(E2144:$E$4115)/E2144</f>
        <v>20576.175474209649</v>
      </c>
      <c r="R2144" s="8" t="s">
        <v>8333</v>
      </c>
      <c r="S2144" s="8" t="s">
        <v>8334</v>
      </c>
      <c r="T2144" t="b">
        <v>0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00"/>
        <v>40380.791666666664</v>
      </c>
      <c r="K2145">
        <v>1275599812</v>
      </c>
      <c r="L2145" s="11">
        <f t="shared" si="101"/>
        <v>40332.886712962965</v>
      </c>
      <c r="M2145" t="b">
        <v>0</v>
      </c>
      <c r="N2145">
        <v>5</v>
      </c>
      <c r="O2145" t="s">
        <v>8282</v>
      </c>
      <c r="P2145" s="5">
        <f t="shared" si="99"/>
        <v>-0.88749999999999996</v>
      </c>
      <c r="Q2145" s="8">
        <f>SUM(E2145:$E$4115)/E2145</f>
        <v>54958.579822222215</v>
      </c>
      <c r="R2145" s="8" t="s">
        <v>8333</v>
      </c>
      <c r="S2145" s="8" t="s">
        <v>8334</v>
      </c>
      <c r="T2145" t="b">
        <v>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00"/>
        <v>41531.546759259261</v>
      </c>
      <c r="K2146">
        <v>1376399240</v>
      </c>
      <c r="L2146" s="11">
        <f t="shared" si="101"/>
        <v>41499.546759259261</v>
      </c>
      <c r="M2146" t="b">
        <v>0</v>
      </c>
      <c r="N2146">
        <v>24</v>
      </c>
      <c r="O2146" t="s">
        <v>8282</v>
      </c>
      <c r="P2146" s="5">
        <f t="shared" si="99"/>
        <v>-0.98290140845070417</v>
      </c>
      <c r="Q2146" s="8">
        <f>SUM(E2146:$E$4115)/E2146</f>
        <v>20371.425799011529</v>
      </c>
      <c r="R2146" s="8" t="s">
        <v>8333</v>
      </c>
      <c r="S2146" s="8" t="s">
        <v>8334</v>
      </c>
      <c r="T2146" t="b">
        <v>0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00"/>
        <v>41605.279097222221</v>
      </c>
      <c r="K2147">
        <v>1382938914</v>
      </c>
      <c r="L2147" s="11">
        <f t="shared" si="101"/>
        <v>41575.237430555557</v>
      </c>
      <c r="M2147" t="b">
        <v>0</v>
      </c>
      <c r="N2147">
        <v>89</v>
      </c>
      <c r="O2147" t="s">
        <v>8282</v>
      </c>
      <c r="P2147" s="5">
        <f t="shared" si="99"/>
        <v>-0.69566666666666666</v>
      </c>
      <c r="Q2147" s="8">
        <f>SUM(E2147:$E$4115)/E2147</f>
        <v>2708.619596933187</v>
      </c>
      <c r="R2147" s="8" t="s">
        <v>8333</v>
      </c>
      <c r="S2147" s="8" t="s">
        <v>8334</v>
      </c>
      <c r="T2147" t="b">
        <v>0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00"/>
        <v>42411.679513888885</v>
      </c>
      <c r="K2148">
        <v>1453997910</v>
      </c>
      <c r="L2148" s="11">
        <f t="shared" si="101"/>
        <v>42397.679513888885</v>
      </c>
      <c r="M2148" t="b">
        <v>0</v>
      </c>
      <c r="N2148">
        <v>1</v>
      </c>
      <c r="O2148" t="s">
        <v>8282</v>
      </c>
      <c r="P2148" s="5">
        <f t="shared" si="99"/>
        <v>-0.99980000000000002</v>
      </c>
      <c r="Q2148" s="8">
        <f>SUM(E2148:$E$4115)/E2148</f>
        <v>12360283.459999999</v>
      </c>
      <c r="R2148" s="8" t="s">
        <v>8333</v>
      </c>
      <c r="S2148" s="8" t="s">
        <v>8334</v>
      </c>
      <c r="T2148" t="b">
        <v>0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00"/>
        <v>41959.337361111116</v>
      </c>
      <c r="K2149">
        <v>1413356748</v>
      </c>
      <c r="L2149" s="11">
        <f t="shared" si="101"/>
        <v>41927.295694444445</v>
      </c>
      <c r="M2149" t="b">
        <v>0</v>
      </c>
      <c r="N2149">
        <v>55</v>
      </c>
      <c r="O2149" t="s">
        <v>8282</v>
      </c>
      <c r="P2149" s="5">
        <f t="shared" si="99"/>
        <v>-0.99303589743589749</v>
      </c>
      <c r="Q2149" s="8">
        <f>SUM(E2149:$E$4115)/E2149</f>
        <v>4550.9140132547864</v>
      </c>
      <c r="R2149" s="8" t="s">
        <v>8333</v>
      </c>
      <c r="S2149" s="8" t="s">
        <v>8334</v>
      </c>
      <c r="T2149" t="b">
        <v>0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00"/>
        <v>42096.691921296297</v>
      </c>
      <c r="K2150">
        <v>1425404182</v>
      </c>
      <c r="L2150" s="11">
        <f t="shared" si="101"/>
        <v>42066.733587962968</v>
      </c>
      <c r="M2150" t="b">
        <v>0</v>
      </c>
      <c r="N2150">
        <v>2</v>
      </c>
      <c r="O2150" t="s">
        <v>8282</v>
      </c>
      <c r="P2150" s="5">
        <f t="shared" si="99"/>
        <v>-0.98</v>
      </c>
      <c r="Q2150" s="8">
        <f>SUM(E2150:$E$4115)/E2150</f>
        <v>6178783.2299999995</v>
      </c>
      <c r="R2150" s="8" t="s">
        <v>8333</v>
      </c>
      <c r="S2150" s="8" t="s">
        <v>8334</v>
      </c>
      <c r="T2150" t="b">
        <v>0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00"/>
        <v>40390</v>
      </c>
      <c r="K2151">
        <v>1277512556</v>
      </c>
      <c r="L2151" s="11">
        <f t="shared" si="101"/>
        <v>40355.024953703702</v>
      </c>
      <c r="M2151" t="b">
        <v>0</v>
      </c>
      <c r="N2151">
        <v>0</v>
      </c>
      <c r="O2151" t="s">
        <v>8282</v>
      </c>
      <c r="P2151" s="5">
        <f t="shared" si="99"/>
        <v>-1</v>
      </c>
      <c r="Q2151" s="8" t="e">
        <f>SUM(E2151:$E$4115)/E2151</f>
        <v>#DIV/0!</v>
      </c>
      <c r="R2151" s="8" t="s">
        <v>8333</v>
      </c>
      <c r="S2151" s="8" t="s">
        <v>8334</v>
      </c>
      <c r="T2151" t="b">
        <v>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00"/>
        <v>42564.284710648149</v>
      </c>
      <c r="K2152">
        <v>1465800599</v>
      </c>
      <c r="L2152" s="11">
        <f t="shared" si="101"/>
        <v>42534.284710648149</v>
      </c>
      <c r="M2152" t="b">
        <v>0</v>
      </c>
      <c r="N2152">
        <v>4</v>
      </c>
      <c r="O2152" t="s">
        <v>8282</v>
      </c>
      <c r="P2152" s="5">
        <f t="shared" si="99"/>
        <v>-0.9919</v>
      </c>
      <c r="Q2152" s="8">
        <f>SUM(E2152:$E$4115)/E2152</f>
        <v>30512.504839506171</v>
      </c>
      <c r="R2152" s="8" t="s">
        <v>8333</v>
      </c>
      <c r="S2152" s="8" t="s">
        <v>8334</v>
      </c>
      <c r="T2152" t="b">
        <v>0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00"/>
        <v>42550.847384259258</v>
      </c>
      <c r="K2153">
        <v>1464639614</v>
      </c>
      <c r="L2153" s="11">
        <f t="shared" si="101"/>
        <v>42520.847384259258</v>
      </c>
      <c r="M2153" t="b">
        <v>0</v>
      </c>
      <c r="N2153">
        <v>6</v>
      </c>
      <c r="O2153" t="s">
        <v>8282</v>
      </c>
      <c r="P2153" s="5">
        <f t="shared" si="99"/>
        <v>-0.99737777777777781</v>
      </c>
      <c r="Q2153" s="8">
        <f>SUM(E2153:$E$4115)/E2153</f>
        <v>104721.69033898304</v>
      </c>
      <c r="R2153" s="8" t="s">
        <v>8333</v>
      </c>
      <c r="S2153" s="8" t="s">
        <v>8334</v>
      </c>
      <c r="T2153" t="b">
        <v>0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00"/>
        <v>41713.790613425925</v>
      </c>
      <c r="K2154">
        <v>1392321509</v>
      </c>
      <c r="L2154" s="11">
        <f t="shared" si="101"/>
        <v>41683.832280092596</v>
      </c>
      <c r="M2154" t="b">
        <v>0</v>
      </c>
      <c r="N2154">
        <v>4</v>
      </c>
      <c r="O2154" t="s">
        <v>8282</v>
      </c>
      <c r="P2154" s="5">
        <f t="shared" si="99"/>
        <v>-0.99833333333333329</v>
      </c>
      <c r="Q2154" s="8">
        <f>SUM(E2154:$E$4115)/E2154</f>
        <v>247140.82919999998</v>
      </c>
      <c r="R2154" s="8" t="s">
        <v>8333</v>
      </c>
      <c r="S2154" s="8" t="s">
        <v>8334</v>
      </c>
      <c r="T2154" t="b">
        <v>0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00"/>
        <v>42014.332638888889</v>
      </c>
      <c r="K2155">
        <v>1417470718</v>
      </c>
      <c r="L2155" s="11">
        <f t="shared" si="101"/>
        <v>41974.911087962959</v>
      </c>
      <c r="M2155" t="b">
        <v>0</v>
      </c>
      <c r="N2155">
        <v>4</v>
      </c>
      <c r="O2155" t="s">
        <v>8282</v>
      </c>
      <c r="P2155" s="5">
        <f t="shared" si="99"/>
        <v>-0.99990875545119084</v>
      </c>
      <c r="Q2155" s="8">
        <f>SUM(E2155:$E$4115)/E2155</f>
        <v>363440.92529411759</v>
      </c>
      <c r="R2155" s="8" t="s">
        <v>8333</v>
      </c>
      <c r="S2155" s="8" t="s">
        <v>8334</v>
      </c>
      <c r="T2155" t="b">
        <v>0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00"/>
        <v>41667.632256944446</v>
      </c>
      <c r="K2156">
        <v>1389193827</v>
      </c>
      <c r="L2156" s="11">
        <f t="shared" si="101"/>
        <v>41647.632256944446</v>
      </c>
      <c r="M2156" t="b">
        <v>0</v>
      </c>
      <c r="N2156">
        <v>2</v>
      </c>
      <c r="O2156" t="s">
        <v>8282</v>
      </c>
      <c r="P2156" s="5">
        <f t="shared" si="99"/>
        <v>-0.99199999999999999</v>
      </c>
      <c r="Q2156" s="8">
        <f>SUM(E2156:$E$4115)/E2156</f>
        <v>6178478.7299999995</v>
      </c>
      <c r="R2156" s="8" t="s">
        <v>8333</v>
      </c>
      <c r="S2156" s="8" t="s">
        <v>8334</v>
      </c>
      <c r="T2156" t="b">
        <v>0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00"/>
        <v>42460.70584490741</v>
      </c>
      <c r="K2157">
        <v>1456854985</v>
      </c>
      <c r="L2157" s="11">
        <f t="shared" si="101"/>
        <v>42430.747511574074</v>
      </c>
      <c r="M2157" t="b">
        <v>0</v>
      </c>
      <c r="N2157">
        <v>5</v>
      </c>
      <c r="O2157" t="s">
        <v>8282</v>
      </c>
      <c r="P2157" s="5">
        <f t="shared" si="99"/>
        <v>-0.97699999999999998</v>
      </c>
      <c r="Q2157" s="8">
        <f>SUM(E2157:$E$4115)/E2157</f>
        <v>107451.78660869565</v>
      </c>
      <c r="R2157" s="8" t="s">
        <v>8333</v>
      </c>
      <c r="S2157" s="8" t="s">
        <v>8334</v>
      </c>
      <c r="T2157" t="b">
        <v>0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00"/>
        <v>41533.85423611111</v>
      </c>
      <c r="K2158">
        <v>1375475406</v>
      </c>
      <c r="L2158" s="11">
        <f t="shared" si="101"/>
        <v>41488.85423611111</v>
      </c>
      <c r="M2158" t="b">
        <v>0</v>
      </c>
      <c r="N2158">
        <v>83</v>
      </c>
      <c r="O2158" t="s">
        <v>8282</v>
      </c>
      <c r="P2158" s="5">
        <f t="shared" si="99"/>
        <v>-0.97333928571428574</v>
      </c>
      <c r="Q2158" s="8">
        <f>SUM(E2158:$E$4115)/E2158</f>
        <v>8276.5173878097776</v>
      </c>
      <c r="R2158" s="8" t="s">
        <v>8333</v>
      </c>
      <c r="S2158" s="8" t="s">
        <v>8334</v>
      </c>
      <c r="T2158" t="b">
        <v>0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00"/>
        <v>42727.332638888889</v>
      </c>
      <c r="K2159">
        <v>1479684783</v>
      </c>
      <c r="L2159" s="11">
        <f t="shared" si="101"/>
        <v>42694.98128472222</v>
      </c>
      <c r="M2159" t="b">
        <v>0</v>
      </c>
      <c r="N2159">
        <v>57</v>
      </c>
      <c r="O2159" t="s">
        <v>8282</v>
      </c>
      <c r="P2159" s="5">
        <f t="shared" si="99"/>
        <v>-0.71808000000000005</v>
      </c>
      <c r="Q2159" s="8">
        <f>SUM(E2159:$E$4115)/E2159</f>
        <v>584.3429559213015</v>
      </c>
      <c r="R2159" s="8" t="s">
        <v>8333</v>
      </c>
      <c r="S2159" s="8" t="s">
        <v>8334</v>
      </c>
      <c r="T2159" t="b">
        <v>0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00"/>
        <v>41309.853865740741</v>
      </c>
      <c r="K2160">
        <v>1356121774</v>
      </c>
      <c r="L2160" s="11">
        <f t="shared" si="101"/>
        <v>41264.853865740741</v>
      </c>
      <c r="M2160" t="b">
        <v>0</v>
      </c>
      <c r="N2160">
        <v>311</v>
      </c>
      <c r="O2160" t="s">
        <v>8282</v>
      </c>
      <c r="P2160" s="5">
        <f t="shared" si="99"/>
        <v>-0.93409963333333335</v>
      </c>
      <c r="Q2160" s="8">
        <f>SUM(E2160:$E$4115)/E2160</f>
        <v>623.8813774936001</v>
      </c>
      <c r="R2160" s="8" t="s">
        <v>8333</v>
      </c>
      <c r="S2160" s="8" t="s">
        <v>8334</v>
      </c>
      <c r="T2160" t="b">
        <v>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00"/>
        <v>40740.731180555558</v>
      </c>
      <c r="K2161">
        <v>1308245574</v>
      </c>
      <c r="L2161" s="11">
        <f t="shared" si="101"/>
        <v>40710.731180555558</v>
      </c>
      <c r="M2161" t="b">
        <v>0</v>
      </c>
      <c r="N2161">
        <v>2</v>
      </c>
      <c r="O2161" t="s">
        <v>8282</v>
      </c>
      <c r="P2161" s="5">
        <f t="shared" si="99"/>
        <v>-0.99277777777777776</v>
      </c>
      <c r="Q2161" s="8">
        <f>SUM(E2161:$E$4115)/E2161</f>
        <v>473632.05192307691</v>
      </c>
      <c r="R2161" s="8" t="s">
        <v>8333</v>
      </c>
      <c r="S2161" s="8" t="s">
        <v>8334</v>
      </c>
      <c r="T2161" t="b">
        <v>0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00"/>
        <v>41048.711863425924</v>
      </c>
      <c r="K2162">
        <v>1334855105</v>
      </c>
      <c r="L2162" s="11">
        <f t="shared" si="101"/>
        <v>41018.711863425924</v>
      </c>
      <c r="M2162" t="b">
        <v>0</v>
      </c>
      <c r="N2162">
        <v>16</v>
      </c>
      <c r="O2162" t="s">
        <v>8282</v>
      </c>
      <c r="P2162" s="5">
        <f t="shared" si="99"/>
        <v>-0.99150000000000005</v>
      </c>
      <c r="Q2162" s="8">
        <f>SUM(E2162:$E$4115)/E2162</f>
        <v>144875.38058823528</v>
      </c>
      <c r="R2162" s="8" t="s">
        <v>8333</v>
      </c>
      <c r="S2162" s="8" t="s">
        <v>8334</v>
      </c>
      <c r="T2162" t="b">
        <v>0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00"/>
        <v>42270.852534722224</v>
      </c>
      <c r="K2163">
        <v>1440448059</v>
      </c>
      <c r="L2163" s="11">
        <f t="shared" si="101"/>
        <v>42240.852534722224</v>
      </c>
      <c r="M2163" t="b">
        <v>0</v>
      </c>
      <c r="N2163">
        <v>13</v>
      </c>
      <c r="O2163" t="s">
        <v>8276</v>
      </c>
      <c r="P2163" s="5">
        <f t="shared" si="99"/>
        <v>0.15749999999999997</v>
      </c>
      <c r="Q2163" s="8">
        <f>SUM(E2163:$E$4115)/E2163</f>
        <v>26596.808531317492</v>
      </c>
      <c r="R2163" s="8" t="s">
        <v>8325</v>
      </c>
      <c r="S2163" s="8" t="s">
        <v>8326</v>
      </c>
      <c r="T2163" t="b">
        <v>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00"/>
        <v>41844.766099537039</v>
      </c>
      <c r="K2164">
        <v>1403547791</v>
      </c>
      <c r="L2164" s="11">
        <f t="shared" si="101"/>
        <v>41813.766099537039</v>
      </c>
      <c r="M2164" t="b">
        <v>0</v>
      </c>
      <c r="N2164">
        <v>58</v>
      </c>
      <c r="O2164" t="s">
        <v>8276</v>
      </c>
      <c r="P2164" s="5">
        <f t="shared" si="99"/>
        <v>0.1226666666666667</v>
      </c>
      <c r="Q2164" s="8">
        <f>SUM(E2164:$E$4115)/E2164</f>
        <v>2437.4226741884399</v>
      </c>
      <c r="R2164" s="8" t="s">
        <v>8325</v>
      </c>
      <c r="S2164" s="8" t="s">
        <v>8326</v>
      </c>
      <c r="T2164" t="b">
        <v>1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00"/>
        <v>42163.159722222219</v>
      </c>
      <c r="K2165">
        <v>1429306520</v>
      </c>
      <c r="L2165" s="11">
        <f t="shared" si="101"/>
        <v>42111.899537037039</v>
      </c>
      <c r="M2165" t="b">
        <v>0</v>
      </c>
      <c r="N2165">
        <v>44</v>
      </c>
      <c r="O2165" t="s">
        <v>8276</v>
      </c>
      <c r="P2165" s="5">
        <f t="shared" si="99"/>
        <v>0.32200000000000006</v>
      </c>
      <c r="Q2165" s="8">
        <f>SUM(E2165:$E$4115)/E2165</f>
        <v>3724.2987443267775</v>
      </c>
      <c r="R2165" s="8" t="s">
        <v>8325</v>
      </c>
      <c r="S2165" s="8" t="s">
        <v>8326</v>
      </c>
      <c r="T2165" t="b">
        <v>1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00"/>
        <v>42546.165972222225</v>
      </c>
      <c r="K2166">
        <v>1464196414</v>
      </c>
      <c r="L2166" s="11">
        <f t="shared" si="101"/>
        <v>42515.71775462963</v>
      </c>
      <c r="M2166" t="b">
        <v>0</v>
      </c>
      <c r="N2166">
        <v>83</v>
      </c>
      <c r="O2166" t="s">
        <v>8276</v>
      </c>
      <c r="P2166" s="5">
        <f t="shared" si="99"/>
        <v>2.6363636363636367E-2</v>
      </c>
      <c r="Q2166" s="8">
        <f>SUM(E2166:$E$4115)/E2166</f>
        <v>2179.8941275465013</v>
      </c>
      <c r="R2166" s="8" t="s">
        <v>8325</v>
      </c>
      <c r="S2166" s="8" t="s">
        <v>8326</v>
      </c>
      <c r="T2166" t="b">
        <v>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00"/>
        <v>42468.625405092593</v>
      </c>
      <c r="K2167">
        <v>1457539235</v>
      </c>
      <c r="L2167" s="11">
        <f t="shared" si="101"/>
        <v>42438.667071759264</v>
      </c>
      <c r="M2167" t="b">
        <v>0</v>
      </c>
      <c r="N2167">
        <v>117</v>
      </c>
      <c r="O2167" t="s">
        <v>8276</v>
      </c>
      <c r="P2167" s="5">
        <f t="shared" si="99"/>
        <v>0.38640000000000008</v>
      </c>
      <c r="Q2167" s="8">
        <f>SUM(E2167:$E$4115)/E2167</f>
        <v>3548.7182198499709</v>
      </c>
      <c r="R2167" s="8" t="s">
        <v>8325</v>
      </c>
      <c r="S2167" s="8" t="s">
        <v>8326</v>
      </c>
      <c r="T2167" t="b">
        <v>1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00"/>
        <v>41978.879837962959</v>
      </c>
      <c r="K2168">
        <v>1413922018</v>
      </c>
      <c r="L2168" s="11">
        <f t="shared" si="101"/>
        <v>41933.838171296295</v>
      </c>
      <c r="M2168" t="b">
        <v>0</v>
      </c>
      <c r="N2168">
        <v>32</v>
      </c>
      <c r="O2168" t="s">
        <v>8276</v>
      </c>
      <c r="P2168" s="5">
        <f t="shared" si="99"/>
        <v>0.46599999999999997</v>
      </c>
      <c r="Q2168" s="8">
        <f>SUM(E2168:$E$4115)/E2168</f>
        <v>4193.857895634379</v>
      </c>
      <c r="R2168" s="8" t="s">
        <v>8325</v>
      </c>
      <c r="S2168" s="8" t="s">
        <v>8326</v>
      </c>
      <c r="T2168" t="b">
        <v>1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00"/>
        <v>41167.066400462965</v>
      </c>
      <c r="K2169">
        <v>1346463337</v>
      </c>
      <c r="L2169" s="11">
        <f t="shared" si="101"/>
        <v>41153.066400462965</v>
      </c>
      <c r="M2169" t="b">
        <v>0</v>
      </c>
      <c r="N2169">
        <v>8</v>
      </c>
      <c r="O2169" t="s">
        <v>8276</v>
      </c>
      <c r="P2169" s="5">
        <f t="shared" si="99"/>
        <v>0.19999999999999996</v>
      </c>
      <c r="Q2169" s="8">
        <f>SUM(E2169:$E$4115)/E2169</f>
        <v>68296.996388888889</v>
      </c>
      <c r="R2169" s="8" t="s">
        <v>8325</v>
      </c>
      <c r="S2169" s="8" t="s">
        <v>8326</v>
      </c>
      <c r="T2169" t="b">
        <v>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00"/>
        <v>42776.208333333328</v>
      </c>
      <c r="K2170">
        <v>1484058261</v>
      </c>
      <c r="L2170" s="11">
        <f t="shared" si="101"/>
        <v>42745.600243055553</v>
      </c>
      <c r="M2170" t="b">
        <v>0</v>
      </c>
      <c r="N2170">
        <v>340</v>
      </c>
      <c r="O2170" t="s">
        <v>8276</v>
      </c>
      <c r="P2170" s="5">
        <f t="shared" si="99"/>
        <v>0.21581611111111099</v>
      </c>
      <c r="Q2170" s="8">
        <f>SUM(E2170:$E$4115)/E2170</f>
        <v>561.72965438395522</v>
      </c>
      <c r="R2170" s="8" t="s">
        <v>8325</v>
      </c>
      <c r="S2170" s="8" t="s">
        <v>8326</v>
      </c>
      <c r="T2170" t="b">
        <v>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00"/>
        <v>42796.700821759259</v>
      </c>
      <c r="K2171">
        <v>1488214151</v>
      </c>
      <c r="L2171" s="11">
        <f t="shared" si="101"/>
        <v>42793.700821759259</v>
      </c>
      <c r="M2171" t="b">
        <v>0</v>
      </c>
      <c r="N2171">
        <v>7</v>
      </c>
      <c r="O2171" t="s">
        <v>8276</v>
      </c>
      <c r="P2171" s="5">
        <f t="shared" si="99"/>
        <v>0</v>
      </c>
      <c r="Q2171" s="8">
        <f>SUM(E2171:$E$4115)/E2171</f>
        <v>80205.193856209167</v>
      </c>
      <c r="R2171" s="8" t="s">
        <v>8325</v>
      </c>
      <c r="S2171" s="8" t="s">
        <v>8326</v>
      </c>
      <c r="T2171" t="b">
        <v>1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00"/>
        <v>42238.750254629631</v>
      </c>
      <c r="K2172">
        <v>1436810422</v>
      </c>
      <c r="L2172" s="11">
        <f t="shared" si="101"/>
        <v>42198.750254629631</v>
      </c>
      <c r="M2172" t="b">
        <v>0</v>
      </c>
      <c r="N2172">
        <v>19</v>
      </c>
      <c r="O2172" t="s">
        <v>8276</v>
      </c>
      <c r="P2172" s="5">
        <f t="shared" si="99"/>
        <v>0.8085714285714285</v>
      </c>
      <c r="Q2172" s="8">
        <f>SUM(E2172:$E$4115)/E2172</f>
        <v>19385.847804107427</v>
      </c>
      <c r="R2172" s="8" t="s">
        <v>8325</v>
      </c>
      <c r="S2172" s="8" t="s">
        <v>8326</v>
      </c>
      <c r="T2172" t="b">
        <v>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00"/>
        <v>42177.208333333328</v>
      </c>
      <c r="K2173">
        <v>1431903495</v>
      </c>
      <c r="L2173" s="11">
        <f t="shared" si="101"/>
        <v>42141.95711805555</v>
      </c>
      <c r="M2173" t="b">
        <v>0</v>
      </c>
      <c r="N2173">
        <v>47</v>
      </c>
      <c r="O2173" t="s">
        <v>8276</v>
      </c>
      <c r="P2173" s="5">
        <f t="shared" si="99"/>
        <v>6.0750000000000082E-2</v>
      </c>
      <c r="Q2173" s="8">
        <f>SUM(E2173:$E$4115)/E2173</f>
        <v>2891.9652745698804</v>
      </c>
      <c r="R2173" s="8" t="s">
        <v>8325</v>
      </c>
      <c r="S2173" s="8" t="s">
        <v>8326</v>
      </c>
      <c r="T2173" t="b">
        <v>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00"/>
        <v>42112.580092592594</v>
      </c>
      <c r="K2174">
        <v>1426773320</v>
      </c>
      <c r="L2174" s="11">
        <f t="shared" si="101"/>
        <v>42082.580092592594</v>
      </c>
      <c r="M2174" t="b">
        <v>0</v>
      </c>
      <c r="N2174">
        <v>13</v>
      </c>
      <c r="O2174" t="s">
        <v>8276</v>
      </c>
      <c r="P2174" s="5">
        <f t="shared" si="99"/>
        <v>0</v>
      </c>
      <c r="Q2174" s="8">
        <f>SUM(E2174:$E$4115)/E2174</f>
        <v>12266.365660000001</v>
      </c>
      <c r="R2174" s="8" t="s">
        <v>8325</v>
      </c>
      <c r="S2174" s="8" t="s">
        <v>8326</v>
      </c>
      <c r="T2174" t="b">
        <v>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00"/>
        <v>41527.165972222225</v>
      </c>
      <c r="K2175">
        <v>1376066243</v>
      </c>
      <c r="L2175" s="11">
        <f t="shared" si="101"/>
        <v>41495.692627314813</v>
      </c>
      <c r="M2175" t="b">
        <v>0</v>
      </c>
      <c r="N2175">
        <v>90</v>
      </c>
      <c r="O2175" t="s">
        <v>8276</v>
      </c>
      <c r="P2175" s="5">
        <f t="shared" si="99"/>
        <v>0.26928571428571435</v>
      </c>
      <c r="Q2175" s="8">
        <f>SUM(E2175:$E$4115)/E2175</f>
        <v>2300.7626449071472</v>
      </c>
      <c r="R2175" s="8" t="s">
        <v>8325</v>
      </c>
      <c r="S2175" s="8" t="s">
        <v>8326</v>
      </c>
      <c r="T2175" t="b">
        <v>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00"/>
        <v>42495.542905092589</v>
      </c>
      <c r="K2176">
        <v>1459861307</v>
      </c>
      <c r="L2176" s="11">
        <f t="shared" si="101"/>
        <v>42465.542905092589</v>
      </c>
      <c r="M2176" t="b">
        <v>0</v>
      </c>
      <c r="N2176">
        <v>63</v>
      </c>
      <c r="O2176" t="s">
        <v>8276</v>
      </c>
      <c r="P2176" s="5">
        <f t="shared" si="99"/>
        <v>2.9749999999999943E-2</v>
      </c>
      <c r="Q2176" s="8">
        <f>SUM(E2176:$E$4115)/E2176</f>
        <v>2976.4590094683176</v>
      </c>
      <c r="R2176" s="8" t="s">
        <v>8325</v>
      </c>
      <c r="S2176" s="8" t="s">
        <v>8326</v>
      </c>
      <c r="T2176" t="b">
        <v>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00"/>
        <v>42572.009097222224</v>
      </c>
      <c r="K2177">
        <v>1468455186</v>
      </c>
      <c r="L2177" s="11">
        <f t="shared" si="101"/>
        <v>42565.009097222224</v>
      </c>
      <c r="M2177" t="b">
        <v>0</v>
      </c>
      <c r="N2177">
        <v>26</v>
      </c>
      <c r="O2177" t="s">
        <v>8276</v>
      </c>
      <c r="P2177" s="5">
        <f t="shared" si="99"/>
        <v>1.5</v>
      </c>
      <c r="Q2177" s="8">
        <f>SUM(E2177:$E$4115)/E2177</f>
        <v>7003.3803771428575</v>
      </c>
      <c r="R2177" s="8" t="s">
        <v>8325</v>
      </c>
      <c r="S2177" s="8" t="s">
        <v>8326</v>
      </c>
      <c r="T2177" t="b">
        <v>1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00"/>
        <v>42126.633206018523</v>
      </c>
      <c r="K2178">
        <v>1427987509</v>
      </c>
      <c r="L2178" s="11">
        <f t="shared" si="101"/>
        <v>42096.633206018523</v>
      </c>
      <c r="M2178" t="b">
        <v>0</v>
      </c>
      <c r="N2178">
        <v>71</v>
      </c>
      <c r="O2178" t="s">
        <v>8276</v>
      </c>
      <c r="P2178" s="5">
        <f t="shared" ref="P2178:P2241" si="102">(E2178/D2178)-1</f>
        <v>0.26019999999999999</v>
      </c>
      <c r="Q2178" s="8">
        <f>SUM(E2178:$E$4115)/E2178</f>
        <v>1944.7969623869228</v>
      </c>
      <c r="R2178" s="8" t="s">
        <v>8325</v>
      </c>
      <c r="S2178" s="8" t="s">
        <v>8326</v>
      </c>
      <c r="T2178" t="b">
        <v>1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03">I2179/$W$3+25569</f>
        <v>42527.250775462962</v>
      </c>
      <c r="K2179">
        <v>1463032867</v>
      </c>
      <c r="L2179" s="11">
        <f t="shared" ref="L2179:L2242" si="104">K2179/$W$3+25569</f>
        <v>42502.250775462962</v>
      </c>
      <c r="M2179" t="b">
        <v>0</v>
      </c>
      <c r="N2179">
        <v>38</v>
      </c>
      <c r="O2179" t="s">
        <v>8276</v>
      </c>
      <c r="P2179" s="5">
        <f t="shared" si="102"/>
        <v>1.2000000000000899E-3</v>
      </c>
      <c r="Q2179" s="8">
        <f>SUM(E2179:$E$4115)/E2179</f>
        <v>4893.2739352776671</v>
      </c>
      <c r="R2179" s="8" t="s">
        <v>8325</v>
      </c>
      <c r="S2179" s="8" t="s">
        <v>8326</v>
      </c>
      <c r="T2179" t="b">
        <v>1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03"/>
        <v>42753.63653935185</v>
      </c>
      <c r="K2180">
        <v>1482160597</v>
      </c>
      <c r="L2180" s="11">
        <f t="shared" si="104"/>
        <v>42723.63653935185</v>
      </c>
      <c r="M2180" t="b">
        <v>0</v>
      </c>
      <c r="N2180">
        <v>859</v>
      </c>
      <c r="O2180" t="s">
        <v>8276</v>
      </c>
      <c r="P2180" s="5">
        <f t="shared" si="102"/>
        <v>0.38640000000000008</v>
      </c>
      <c r="Q2180" s="8">
        <f>SUM(E2180:$E$4115)/E2180</f>
        <v>353.29952856318522</v>
      </c>
      <c r="R2180" s="8" t="s">
        <v>8325</v>
      </c>
      <c r="S2180" s="8" t="s">
        <v>8326</v>
      </c>
      <c r="T2180" t="b">
        <v>1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03"/>
        <v>42105.171203703707</v>
      </c>
      <c r="K2181">
        <v>1426133192</v>
      </c>
      <c r="L2181" s="11">
        <f t="shared" si="104"/>
        <v>42075.171203703707</v>
      </c>
      <c r="M2181" t="b">
        <v>0</v>
      </c>
      <c r="N2181">
        <v>21</v>
      </c>
      <c r="O2181" t="s">
        <v>8276</v>
      </c>
      <c r="P2181" s="5">
        <f t="shared" si="102"/>
        <v>0.6140000000000001</v>
      </c>
      <c r="Q2181" s="8">
        <f>SUM(E2181:$E$4115)/E2181</f>
        <v>7565.4904956629489</v>
      </c>
      <c r="R2181" s="8" t="s">
        <v>8325</v>
      </c>
      <c r="S2181" s="8" t="s">
        <v>8326</v>
      </c>
      <c r="T2181" t="b">
        <v>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03"/>
        <v>42321.711435185185</v>
      </c>
      <c r="K2182">
        <v>1443801868</v>
      </c>
      <c r="L2182" s="11">
        <f t="shared" si="104"/>
        <v>42279.669768518521</v>
      </c>
      <c r="M2182" t="b">
        <v>0</v>
      </c>
      <c r="N2182">
        <v>78</v>
      </c>
      <c r="O2182" t="s">
        <v>8276</v>
      </c>
      <c r="P2182" s="5">
        <f t="shared" si="102"/>
        <v>7.1841999999999961E-2</v>
      </c>
      <c r="Q2182" s="8">
        <f>SUM(E2182:$E$4115)/E2182</f>
        <v>2278.1506341419722</v>
      </c>
      <c r="R2182" s="8" t="s">
        <v>8325</v>
      </c>
      <c r="S2182" s="8" t="s">
        <v>8326</v>
      </c>
      <c r="T2182" t="b">
        <v>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03"/>
        <v>42787.005243055552</v>
      </c>
      <c r="K2183">
        <v>1486426053</v>
      </c>
      <c r="L2183" s="11">
        <f t="shared" si="104"/>
        <v>42773.005243055552</v>
      </c>
      <c r="M2183" t="b">
        <v>0</v>
      </c>
      <c r="N2183">
        <v>53</v>
      </c>
      <c r="O2183" t="s">
        <v>8297</v>
      </c>
      <c r="P2183" s="5">
        <f t="shared" si="102"/>
        <v>0.53099999999999992</v>
      </c>
      <c r="Q2183" s="8">
        <f>SUM(E2183:$E$4115)/E2183</f>
        <v>3985.541623122142</v>
      </c>
      <c r="R2183" s="8" t="s">
        <v>8333</v>
      </c>
      <c r="S2183" s="8" t="s">
        <v>8351</v>
      </c>
      <c r="T2183" t="b">
        <v>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03"/>
        <v>41914.900752314818</v>
      </c>
      <c r="K2184">
        <v>1409261825</v>
      </c>
      <c r="L2184" s="11">
        <f t="shared" si="104"/>
        <v>41879.900752314818</v>
      </c>
      <c r="M2184" t="b">
        <v>0</v>
      </c>
      <c r="N2184">
        <v>356</v>
      </c>
      <c r="O2184" t="s">
        <v>8297</v>
      </c>
      <c r="P2184" s="5">
        <f t="shared" si="102"/>
        <v>4.2416666666666663</v>
      </c>
      <c r="Q2184" s="8">
        <f>SUM(E2184:$E$4115)/E2184</f>
        <v>775.87703974562794</v>
      </c>
      <c r="R2184" s="8" t="s">
        <v>8333</v>
      </c>
      <c r="S2184" s="8" t="s">
        <v>8351</v>
      </c>
      <c r="T2184" t="b">
        <v>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03"/>
        <v>42775.208333333328</v>
      </c>
      <c r="K2185">
        <v>1484037977</v>
      </c>
      <c r="L2185" s="11">
        <f t="shared" si="104"/>
        <v>42745.365474537037</v>
      </c>
      <c r="M2185" t="b">
        <v>0</v>
      </c>
      <c r="N2185">
        <v>279</v>
      </c>
      <c r="O2185" t="s">
        <v>8297</v>
      </c>
      <c r="P2185" s="5">
        <f t="shared" si="102"/>
        <v>3.8927777777777779</v>
      </c>
      <c r="Q2185" s="8">
        <f>SUM(E2185:$E$4115)/E2185</f>
        <v>1383.5518848643123</v>
      </c>
      <c r="R2185" s="8" t="s">
        <v>8333</v>
      </c>
      <c r="S2185" s="8" t="s">
        <v>8351</v>
      </c>
      <c r="T2185" t="b">
        <v>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03"/>
        <v>42394.666666666672</v>
      </c>
      <c r="K2186">
        <v>1452530041</v>
      </c>
      <c r="L2186" s="11">
        <f t="shared" si="104"/>
        <v>42380.690289351856</v>
      </c>
      <c r="M2186" t="b">
        <v>1</v>
      </c>
      <c r="N2186">
        <v>266</v>
      </c>
      <c r="O2186" t="s">
        <v>8297</v>
      </c>
      <c r="P2186" s="5">
        <f t="shared" si="102"/>
        <v>1.8473999999999999</v>
      </c>
      <c r="Q2186" s="8">
        <f>SUM(E2186:$E$4115)/E2186</f>
        <v>427.62289983844909</v>
      </c>
      <c r="R2186" s="8" t="s">
        <v>8333</v>
      </c>
      <c r="S2186" s="8" t="s">
        <v>8351</v>
      </c>
      <c r="T2186" t="b">
        <v>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03"/>
        <v>41359.349988425922</v>
      </c>
      <c r="K2187">
        <v>1360830239</v>
      </c>
      <c r="L2187" s="11">
        <f t="shared" si="104"/>
        <v>41319.349988425922</v>
      </c>
      <c r="M2187" t="b">
        <v>0</v>
      </c>
      <c r="N2187">
        <v>623</v>
      </c>
      <c r="O2187" t="s">
        <v>8297</v>
      </c>
      <c r="P2187" s="5">
        <f t="shared" si="102"/>
        <v>17.569700000000001</v>
      </c>
      <c r="Q2187" s="8">
        <f>SUM(E2187:$E$4115)/E2187</f>
        <v>130.83313623806524</v>
      </c>
      <c r="R2187" s="8" t="s">
        <v>8333</v>
      </c>
      <c r="S2187" s="8" t="s">
        <v>8351</v>
      </c>
      <c r="T2187" t="b">
        <v>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03"/>
        <v>42620.083333333328</v>
      </c>
      <c r="K2188">
        <v>1470062743</v>
      </c>
      <c r="L2188" s="11">
        <f t="shared" si="104"/>
        <v>42583.615081018521</v>
      </c>
      <c r="M2188" t="b">
        <v>0</v>
      </c>
      <c r="N2188">
        <v>392</v>
      </c>
      <c r="O2188" t="s">
        <v>8297</v>
      </c>
      <c r="P2188" s="5">
        <f t="shared" si="102"/>
        <v>9.6749999999999892E-2</v>
      </c>
      <c r="Q2188" s="8">
        <f>SUM(E2188:$E$4115)/E2188</f>
        <v>549.56972646455438</v>
      </c>
      <c r="R2188" s="8" t="s">
        <v>8333</v>
      </c>
      <c r="S2188" s="8" t="s">
        <v>8351</v>
      </c>
      <c r="T2188" t="b">
        <v>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03"/>
        <v>42097.165972222225</v>
      </c>
      <c r="K2189">
        <v>1425531666</v>
      </c>
      <c r="L2189" s="11">
        <f t="shared" si="104"/>
        <v>42068.209097222221</v>
      </c>
      <c r="M2189" t="b">
        <v>1</v>
      </c>
      <c r="N2189">
        <v>3562</v>
      </c>
      <c r="O2189" t="s">
        <v>8297</v>
      </c>
      <c r="P2189" s="5">
        <f t="shared" si="102"/>
        <v>9.1464250000000007</v>
      </c>
      <c r="Q2189" s="8">
        <f>SUM(E2189:$E$4115)/E2189</f>
        <v>59.29614100532946</v>
      </c>
      <c r="R2189" s="8" t="s">
        <v>8333</v>
      </c>
      <c r="S2189" s="8" t="s">
        <v>8351</v>
      </c>
      <c r="T2189" t="b">
        <v>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03"/>
        <v>42668.708333333328</v>
      </c>
      <c r="K2190">
        <v>1474380241</v>
      </c>
      <c r="L2190" s="11">
        <f t="shared" si="104"/>
        <v>42633.586122685185</v>
      </c>
      <c r="M2190" t="b">
        <v>0</v>
      </c>
      <c r="N2190">
        <v>514</v>
      </c>
      <c r="O2190" t="s">
        <v>8297</v>
      </c>
      <c r="P2190" s="5">
        <f t="shared" si="102"/>
        <v>3.1217692027666546</v>
      </c>
      <c r="Q2190" s="8">
        <f>SUM(E2190:$E$4115)/E2190</f>
        <v>522.40885184367403</v>
      </c>
      <c r="R2190" s="8" t="s">
        <v>8333</v>
      </c>
      <c r="S2190" s="8" t="s">
        <v>8351</v>
      </c>
      <c r="T2190" t="b">
        <v>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03"/>
        <v>42481.916666666672</v>
      </c>
      <c r="K2191">
        <v>1460055300</v>
      </c>
      <c r="L2191" s="11">
        <f t="shared" si="104"/>
        <v>42467.788194444445</v>
      </c>
      <c r="M2191" t="b">
        <v>0</v>
      </c>
      <c r="N2191">
        <v>88</v>
      </c>
      <c r="O2191" t="s">
        <v>8297</v>
      </c>
      <c r="P2191" s="5">
        <f t="shared" si="102"/>
        <v>4.0324999999999998</v>
      </c>
      <c r="Q2191" s="8">
        <f>SUM(E2191:$E$4115)/E2191</f>
        <v>1955.1752690842854</v>
      </c>
      <c r="R2191" s="8" t="s">
        <v>8333</v>
      </c>
      <c r="S2191" s="8" t="s">
        <v>8351</v>
      </c>
      <c r="T2191" t="b">
        <v>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03"/>
        <v>42452.290972222225</v>
      </c>
      <c r="K2192">
        <v>1455721204</v>
      </c>
      <c r="L2192" s="11">
        <f t="shared" si="104"/>
        <v>42417.625046296293</v>
      </c>
      <c r="M2192" t="b">
        <v>0</v>
      </c>
      <c r="N2192">
        <v>537</v>
      </c>
      <c r="O2192" t="s">
        <v>8297</v>
      </c>
      <c r="P2192" s="5">
        <f t="shared" si="102"/>
        <v>0.84610526315789469</v>
      </c>
      <c r="Q2192" s="8">
        <f>SUM(E2192:$E$4115)/E2192</f>
        <v>336.44841059413841</v>
      </c>
      <c r="R2192" s="8" t="s">
        <v>8333</v>
      </c>
      <c r="S2192" s="8" t="s">
        <v>8351</v>
      </c>
      <c r="T2192" t="b">
        <v>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03"/>
        <v>42780.833645833336</v>
      </c>
      <c r="K2193">
        <v>1486065627</v>
      </c>
      <c r="L2193" s="11">
        <f t="shared" si="104"/>
        <v>42768.833645833336</v>
      </c>
      <c r="M2193" t="b">
        <v>0</v>
      </c>
      <c r="N2193">
        <v>25</v>
      </c>
      <c r="O2193" t="s">
        <v>8297</v>
      </c>
      <c r="P2193" s="5">
        <f t="shared" si="102"/>
        <v>0.19733333333333336</v>
      </c>
      <c r="Q2193" s="8">
        <f>SUM(E2193:$E$4115)/E2193</f>
        <v>13102.659743875278</v>
      </c>
      <c r="R2193" s="8" t="s">
        <v>8333</v>
      </c>
      <c r="S2193" s="8" t="s">
        <v>8351</v>
      </c>
      <c r="T2193" t="b">
        <v>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03"/>
        <v>42719.958333333328</v>
      </c>
      <c r="K2194">
        <v>1479414344</v>
      </c>
      <c r="L2194" s="11">
        <f t="shared" si="104"/>
        <v>42691.8512037037</v>
      </c>
      <c r="M2194" t="b">
        <v>0</v>
      </c>
      <c r="N2194">
        <v>3238</v>
      </c>
      <c r="O2194" t="s">
        <v>8297</v>
      </c>
      <c r="P2194" s="5">
        <f t="shared" si="102"/>
        <v>9.812401666666668</v>
      </c>
      <c r="Q2194" s="8">
        <f>SUM(E2194:$E$4115)/E2194</f>
        <v>90.677436989407681</v>
      </c>
      <c r="R2194" s="8" t="s">
        <v>8333</v>
      </c>
      <c r="S2194" s="8" t="s">
        <v>8351</v>
      </c>
      <c r="T2194" t="b">
        <v>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03"/>
        <v>42695.207638888889</v>
      </c>
      <c r="K2195">
        <v>1477043072</v>
      </c>
      <c r="L2195" s="11">
        <f t="shared" si="104"/>
        <v>42664.405925925923</v>
      </c>
      <c r="M2195" t="b">
        <v>0</v>
      </c>
      <c r="N2195">
        <v>897</v>
      </c>
      <c r="O2195" t="s">
        <v>8297</v>
      </c>
      <c r="P2195" s="5">
        <f t="shared" si="102"/>
        <v>3.5237333333333334</v>
      </c>
      <c r="Q2195" s="8">
        <f>SUM(E2195:$E$4115)/E2195</f>
        <v>171.47402779415231</v>
      </c>
      <c r="R2195" s="8" t="s">
        <v>8333</v>
      </c>
      <c r="S2195" s="8" t="s">
        <v>8351</v>
      </c>
      <c r="T2195" t="b">
        <v>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03"/>
        <v>42455.716319444444</v>
      </c>
      <c r="K2196">
        <v>1456423890</v>
      </c>
      <c r="L2196" s="11">
        <f t="shared" si="104"/>
        <v>42425.757986111115</v>
      </c>
      <c r="M2196" t="b">
        <v>0</v>
      </c>
      <c r="N2196">
        <v>878</v>
      </c>
      <c r="O2196" t="s">
        <v>8297</v>
      </c>
      <c r="P2196" s="5">
        <f t="shared" si="102"/>
        <v>4.3737000000000004</v>
      </c>
      <c r="Q2196" s="8">
        <f>SUM(E2196:$E$4115)/E2196</f>
        <v>215.2648199564546</v>
      </c>
      <c r="R2196" s="8" t="s">
        <v>8333</v>
      </c>
      <c r="S2196" s="8" t="s">
        <v>8351</v>
      </c>
      <c r="T2196" t="b">
        <v>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03"/>
        <v>42227.771990740745</v>
      </c>
      <c r="K2197">
        <v>1436725900</v>
      </c>
      <c r="L2197" s="11">
        <f t="shared" si="104"/>
        <v>42197.771990740745</v>
      </c>
      <c r="M2197" t="b">
        <v>0</v>
      </c>
      <c r="N2197">
        <v>115</v>
      </c>
      <c r="O2197" t="s">
        <v>8297</v>
      </c>
      <c r="P2197" s="5">
        <f t="shared" si="102"/>
        <v>0.20326086956521738</v>
      </c>
      <c r="Q2197" s="8">
        <f>SUM(E2197:$E$4115)/E2197</f>
        <v>2080.2075212285458</v>
      </c>
      <c r="R2197" s="8" t="s">
        <v>8333</v>
      </c>
      <c r="S2197" s="8" t="s">
        <v>8351</v>
      </c>
      <c r="T2197" t="b">
        <v>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03"/>
        <v>42706.291666666672</v>
      </c>
      <c r="K2198">
        <v>1478000502</v>
      </c>
      <c r="L2198" s="11">
        <f t="shared" si="104"/>
        <v>42675.487291666665</v>
      </c>
      <c r="M2198" t="b">
        <v>0</v>
      </c>
      <c r="N2198">
        <v>234</v>
      </c>
      <c r="O2198" t="s">
        <v>8297</v>
      </c>
      <c r="P2198" s="5">
        <f t="shared" si="102"/>
        <v>0.13835714285714285</v>
      </c>
      <c r="Q2198" s="8">
        <f>SUM(E2198:$E$4115)/E2198</f>
        <v>722.11919621007723</v>
      </c>
      <c r="R2198" s="8" t="s">
        <v>8333</v>
      </c>
      <c r="S2198" s="8" t="s">
        <v>8351</v>
      </c>
      <c r="T2198" t="b">
        <v>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03"/>
        <v>42063.584016203706</v>
      </c>
      <c r="K2199">
        <v>1422540059</v>
      </c>
      <c r="L2199" s="11">
        <f t="shared" si="104"/>
        <v>42033.584016203706</v>
      </c>
      <c r="M2199" t="b">
        <v>0</v>
      </c>
      <c r="N2199">
        <v>4330</v>
      </c>
      <c r="O2199" t="s">
        <v>8297</v>
      </c>
      <c r="P2199" s="5">
        <f t="shared" si="102"/>
        <v>8.5103109999999997</v>
      </c>
      <c r="Q2199" s="8">
        <f>SUM(E2199:$E$4115)/E2199</f>
        <v>40.280759938695311</v>
      </c>
      <c r="R2199" s="8" t="s">
        <v>8333</v>
      </c>
      <c r="S2199" s="8" t="s">
        <v>8351</v>
      </c>
      <c r="T2199" t="b">
        <v>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03"/>
        <v>42322.555555555555</v>
      </c>
      <c r="K2200">
        <v>1444911600</v>
      </c>
      <c r="L2200" s="11">
        <f t="shared" si="104"/>
        <v>42292.513888888891</v>
      </c>
      <c r="M2200" t="b">
        <v>0</v>
      </c>
      <c r="N2200">
        <v>651</v>
      </c>
      <c r="O2200" t="s">
        <v>8297</v>
      </c>
      <c r="P2200" s="5">
        <f t="shared" si="102"/>
        <v>0.32892499999999991</v>
      </c>
      <c r="Q2200" s="8">
        <f>SUM(E2200:$E$4115)/E2200</f>
        <v>210.83144835111085</v>
      </c>
      <c r="R2200" s="8" t="s">
        <v>8333</v>
      </c>
      <c r="S2200" s="8" t="s">
        <v>8351</v>
      </c>
      <c r="T2200" t="b">
        <v>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03"/>
        <v>42292.416643518518</v>
      </c>
      <c r="K2201">
        <v>1442311198</v>
      </c>
      <c r="L2201" s="11">
        <f t="shared" si="104"/>
        <v>42262.416643518518</v>
      </c>
      <c r="M2201" t="b">
        <v>1</v>
      </c>
      <c r="N2201">
        <v>251</v>
      </c>
      <c r="O2201" t="s">
        <v>8297</v>
      </c>
      <c r="P2201" s="5">
        <f t="shared" si="102"/>
        <v>0.46977777777777785</v>
      </c>
      <c r="Q2201" s="8">
        <f>SUM(E2201:$E$4115)/E2201</f>
        <v>843.21214847293606</v>
      </c>
      <c r="R2201" s="8" t="s">
        <v>8333</v>
      </c>
      <c r="S2201" s="8" t="s">
        <v>8351</v>
      </c>
      <c r="T2201" t="b">
        <v>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03"/>
        <v>42191.125</v>
      </c>
      <c r="K2202">
        <v>1433775668</v>
      </c>
      <c r="L2202" s="11">
        <f t="shared" si="104"/>
        <v>42163.625787037032</v>
      </c>
      <c r="M2202" t="b">
        <v>0</v>
      </c>
      <c r="N2202">
        <v>263</v>
      </c>
      <c r="O2202" t="s">
        <v>8297</v>
      </c>
      <c r="P2202" s="5">
        <f t="shared" si="102"/>
        <v>4.4215</v>
      </c>
      <c r="Q2202" s="8">
        <f>SUM(E2202:$E$4115)/E2202</f>
        <v>1027.4630913953702</v>
      </c>
      <c r="R2202" s="8" t="s">
        <v>8333</v>
      </c>
      <c r="S2202" s="8" t="s">
        <v>8351</v>
      </c>
      <c r="T2202" t="b">
        <v>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03"/>
        <v>41290.846817129626</v>
      </c>
      <c r="K2203">
        <v>1357157965</v>
      </c>
      <c r="L2203" s="11">
        <f t="shared" si="104"/>
        <v>41276.846817129626</v>
      </c>
      <c r="M2203" t="b">
        <v>0</v>
      </c>
      <c r="N2203">
        <v>28</v>
      </c>
      <c r="O2203" t="s">
        <v>8280</v>
      </c>
      <c r="P2203" s="5">
        <f t="shared" si="102"/>
        <v>2.8271818181818182</v>
      </c>
      <c r="Q2203" s="8">
        <f>SUM(E2203:$E$4115)/E2203</f>
        <v>26437.53842134017</v>
      </c>
      <c r="R2203" s="8" t="s">
        <v>8325</v>
      </c>
      <c r="S2203" s="8" t="s">
        <v>8330</v>
      </c>
      <c r="T2203" t="b">
        <v>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03"/>
        <v>41214.849166666667</v>
      </c>
      <c r="K2204">
        <v>1349209368</v>
      </c>
      <c r="L2204" s="11">
        <f t="shared" si="104"/>
        <v>41184.849166666667</v>
      </c>
      <c r="M2204" t="b">
        <v>0</v>
      </c>
      <c r="N2204">
        <v>721</v>
      </c>
      <c r="O2204" t="s">
        <v>8280</v>
      </c>
      <c r="P2204" s="5">
        <f t="shared" si="102"/>
        <v>6.0418124999999998</v>
      </c>
      <c r="Q2204" s="8">
        <f>SUM(E2204:$E$4115)/E2204</f>
        <v>395.12264456061564</v>
      </c>
      <c r="R2204" s="8" t="s">
        <v>8325</v>
      </c>
      <c r="S2204" s="8" t="s">
        <v>8330</v>
      </c>
      <c r="T2204" t="b">
        <v>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03"/>
        <v>42271.85974537037</v>
      </c>
      <c r="K2205">
        <v>1440535082</v>
      </c>
      <c r="L2205" s="11">
        <f t="shared" si="104"/>
        <v>42241.85974537037</v>
      </c>
      <c r="M2205" t="b">
        <v>0</v>
      </c>
      <c r="N2205">
        <v>50</v>
      </c>
      <c r="O2205" t="s">
        <v>8280</v>
      </c>
      <c r="P2205" s="5">
        <f t="shared" si="102"/>
        <v>9.5499999999999918E-2</v>
      </c>
      <c r="Q2205" s="8">
        <f>SUM(E2205:$E$4115)/E2205</f>
        <v>5066.7964673664992</v>
      </c>
      <c r="R2205" s="8" t="s">
        <v>8325</v>
      </c>
      <c r="S2205" s="8" t="s">
        <v>8330</v>
      </c>
      <c r="T2205" t="b">
        <v>1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03"/>
        <v>41342.311562499999</v>
      </c>
      <c r="K2206">
        <v>1360222119</v>
      </c>
      <c r="L2206" s="11">
        <f t="shared" si="104"/>
        <v>41312.311562499999</v>
      </c>
      <c r="M2206" t="b">
        <v>0</v>
      </c>
      <c r="N2206">
        <v>73</v>
      </c>
      <c r="O2206" t="s">
        <v>8280</v>
      </c>
      <c r="P2206" s="5">
        <f t="shared" si="102"/>
        <v>0.32866666666666666</v>
      </c>
      <c r="Q2206" s="8">
        <f>SUM(E2206:$E$4115)/E2206</f>
        <v>5569.07178123432</v>
      </c>
      <c r="R2206" s="8" t="s">
        <v>8325</v>
      </c>
      <c r="S2206" s="8" t="s">
        <v>8330</v>
      </c>
      <c r="T2206" t="b">
        <v>1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03"/>
        <v>41061.821631944447</v>
      </c>
      <c r="K2207">
        <v>1335987789</v>
      </c>
      <c r="L2207" s="11">
        <f t="shared" si="104"/>
        <v>41031.821631944447</v>
      </c>
      <c r="M2207" t="b">
        <v>0</v>
      </c>
      <c r="N2207">
        <v>27</v>
      </c>
      <c r="O2207" t="s">
        <v>8280</v>
      </c>
      <c r="P2207" s="5">
        <f t="shared" si="102"/>
        <v>0.52</v>
      </c>
      <c r="Q2207" s="8">
        <f>SUM(E2207:$E$4115)/E2207</f>
        <v>9734.3570701754397</v>
      </c>
      <c r="R2207" s="8" t="s">
        <v>8325</v>
      </c>
      <c r="S2207" s="8" t="s">
        <v>8330</v>
      </c>
      <c r="T2207" t="b">
        <v>1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03"/>
        <v>41015.257222222222</v>
      </c>
      <c r="K2208">
        <v>1333001424</v>
      </c>
      <c r="L2208" s="11">
        <f t="shared" si="104"/>
        <v>40997.257222222222</v>
      </c>
      <c r="M2208" t="b">
        <v>0</v>
      </c>
      <c r="N2208">
        <v>34</v>
      </c>
      <c r="O2208" t="s">
        <v>8280</v>
      </c>
      <c r="P2208" s="5">
        <f t="shared" si="102"/>
        <v>2.7272727272727337E-2</v>
      </c>
      <c r="Q2208" s="8">
        <f>SUM(E2208:$E$4115)/E2208</f>
        <v>9819.492973451328</v>
      </c>
      <c r="R2208" s="8" t="s">
        <v>8325</v>
      </c>
      <c r="S2208" s="8" t="s">
        <v>8330</v>
      </c>
      <c r="T2208" t="b">
        <v>1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03"/>
        <v>41594.235798611109</v>
      </c>
      <c r="K2209">
        <v>1381984773</v>
      </c>
      <c r="L2209" s="11">
        <f t="shared" si="104"/>
        <v>41564.194131944445</v>
      </c>
      <c r="M2209" t="b">
        <v>0</v>
      </c>
      <c r="N2209">
        <v>7</v>
      </c>
      <c r="O2209" t="s">
        <v>8280</v>
      </c>
      <c r="P2209" s="5">
        <f t="shared" si="102"/>
        <v>0</v>
      </c>
      <c r="Q2209" s="8">
        <f>SUM(E2209:$E$4115)/E2209</f>
        <v>5547.4485300000006</v>
      </c>
      <c r="R2209" s="8" t="s">
        <v>8325</v>
      </c>
      <c r="S2209" s="8" t="s">
        <v>8330</v>
      </c>
      <c r="T2209" t="b">
        <v>1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03"/>
        <v>41006.166666666664</v>
      </c>
      <c r="K2210">
        <v>1328649026</v>
      </c>
      <c r="L2210" s="11">
        <f t="shared" si="104"/>
        <v>40946.882245370369</v>
      </c>
      <c r="M2210" t="b">
        <v>0</v>
      </c>
      <c r="N2210">
        <v>24</v>
      </c>
      <c r="O2210" t="s">
        <v>8280</v>
      </c>
      <c r="P2210" s="5">
        <f t="shared" si="102"/>
        <v>1.6000000000000014E-2</v>
      </c>
      <c r="Q2210" s="8">
        <f>SUM(E2210:$E$4115)/E2210</f>
        <v>10918.205767716536</v>
      </c>
      <c r="R2210" s="8" t="s">
        <v>8325</v>
      </c>
      <c r="S2210" s="8" t="s">
        <v>8330</v>
      </c>
      <c r="T2210" t="b">
        <v>1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03"/>
        <v>41743.958333333336</v>
      </c>
      <c r="K2211">
        <v>1396524644</v>
      </c>
      <c r="L2211" s="11">
        <f t="shared" si="104"/>
        <v>41732.479675925926</v>
      </c>
      <c r="M2211" t="b">
        <v>0</v>
      </c>
      <c r="N2211">
        <v>15</v>
      </c>
      <c r="O2211" t="s">
        <v>8280</v>
      </c>
      <c r="P2211" s="5">
        <f t="shared" si="102"/>
        <v>0.50800000000000001</v>
      </c>
      <c r="Q2211" s="8">
        <f>SUM(E2211:$E$4115)/E2211</f>
        <v>14710.717586206898</v>
      </c>
      <c r="R2211" s="8" t="s">
        <v>8325</v>
      </c>
      <c r="S2211" s="8" t="s">
        <v>8330</v>
      </c>
      <c r="T2211" t="b">
        <v>1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03"/>
        <v>41013.733333333337</v>
      </c>
      <c r="K2212">
        <v>1329442510</v>
      </c>
      <c r="L2212" s="11">
        <f t="shared" si="104"/>
        <v>40956.066087962965</v>
      </c>
      <c r="M2212" t="b">
        <v>0</v>
      </c>
      <c r="N2212">
        <v>72</v>
      </c>
      <c r="O2212" t="s">
        <v>8280</v>
      </c>
      <c r="P2212" s="5">
        <f t="shared" si="102"/>
        <v>0.11424999999999996</v>
      </c>
      <c r="Q2212" s="8">
        <f>SUM(E2212:$E$4115)/E2212</f>
        <v>2488.4736504375142</v>
      </c>
      <c r="R2212" s="8" t="s">
        <v>8325</v>
      </c>
      <c r="S2212" s="8" t="s">
        <v>8330</v>
      </c>
      <c r="T2212" t="b">
        <v>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03"/>
        <v>41739.290972222225</v>
      </c>
      <c r="K2213">
        <v>1395168625</v>
      </c>
      <c r="L2213" s="11">
        <f t="shared" si="104"/>
        <v>41716.785011574073</v>
      </c>
      <c r="M2213" t="b">
        <v>0</v>
      </c>
      <c r="N2213">
        <v>120</v>
      </c>
      <c r="O2213" t="s">
        <v>8280</v>
      </c>
      <c r="P2213" s="5">
        <f t="shared" si="102"/>
        <v>0.95599999999999996</v>
      </c>
      <c r="Q2213" s="8">
        <f>SUM(E2213:$E$4115)/E2213</f>
        <v>2267.2126912065442</v>
      </c>
      <c r="R2213" s="8" t="s">
        <v>8325</v>
      </c>
      <c r="S2213" s="8" t="s">
        <v>8330</v>
      </c>
      <c r="T2213" t="b">
        <v>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03"/>
        <v>41582.041666666664</v>
      </c>
      <c r="K2214">
        <v>1380650177</v>
      </c>
      <c r="L2214" s="11">
        <f t="shared" si="104"/>
        <v>41548.747418981482</v>
      </c>
      <c r="M2214" t="b">
        <v>0</v>
      </c>
      <c r="N2214">
        <v>123</v>
      </c>
      <c r="O2214" t="s">
        <v>8280</v>
      </c>
      <c r="P2214" s="5">
        <f t="shared" si="102"/>
        <v>0.14383333333333326</v>
      </c>
      <c r="Q2214" s="8">
        <f>SUM(E2214:$E$4115)/E2214</f>
        <v>1614.7136908057701</v>
      </c>
      <c r="R2214" s="8" t="s">
        <v>8325</v>
      </c>
      <c r="S2214" s="8" t="s">
        <v>8330</v>
      </c>
      <c r="T2214" t="b">
        <v>1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03"/>
        <v>42139.826145833329</v>
      </c>
      <c r="K2215">
        <v>1429127379</v>
      </c>
      <c r="L2215" s="11">
        <f t="shared" si="104"/>
        <v>42109.826145833329</v>
      </c>
      <c r="M2215" t="b">
        <v>0</v>
      </c>
      <c r="N2215">
        <v>1</v>
      </c>
      <c r="O2215" t="s">
        <v>8280</v>
      </c>
      <c r="P2215" s="5">
        <f t="shared" si="102"/>
        <v>1</v>
      </c>
      <c r="Q2215" s="8">
        <f>SUM(E2215:$E$4115)/E2215</f>
        <v>1107491.706</v>
      </c>
      <c r="R2215" s="8" t="s">
        <v>8325</v>
      </c>
      <c r="S2215" s="8" t="s">
        <v>8330</v>
      </c>
      <c r="T2215" t="b">
        <v>1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03"/>
        <v>41676.792222222226</v>
      </c>
      <c r="K2216">
        <v>1389121248</v>
      </c>
      <c r="L2216" s="11">
        <f t="shared" si="104"/>
        <v>41646.792222222226</v>
      </c>
      <c r="M2216" t="b">
        <v>0</v>
      </c>
      <c r="N2216">
        <v>24</v>
      </c>
      <c r="O2216" t="s">
        <v>8280</v>
      </c>
      <c r="P2216" s="5">
        <f t="shared" si="102"/>
        <v>1.9250166666666666</v>
      </c>
      <c r="Q2216" s="8">
        <f>SUM(E2216:$E$4115)/E2216</f>
        <v>6310.4523962826424</v>
      </c>
      <c r="R2216" s="8" t="s">
        <v>8325</v>
      </c>
      <c r="S2216" s="8" t="s">
        <v>8330</v>
      </c>
      <c r="T2216" t="b">
        <v>1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03"/>
        <v>40981.290972222225</v>
      </c>
      <c r="K2217">
        <v>1329671572</v>
      </c>
      <c r="L2217" s="11">
        <f t="shared" si="104"/>
        <v>40958.717268518521</v>
      </c>
      <c r="M2217" t="b">
        <v>0</v>
      </c>
      <c r="N2217">
        <v>33</v>
      </c>
      <c r="O2217" t="s">
        <v>8280</v>
      </c>
      <c r="P2217" s="5">
        <f t="shared" si="102"/>
        <v>0.56363636363636371</v>
      </c>
      <c r="Q2217" s="8">
        <f>SUM(E2217:$E$4115)/E2217</f>
        <v>12875.758197674419</v>
      </c>
      <c r="R2217" s="8" t="s">
        <v>8325</v>
      </c>
      <c r="S2217" s="8" t="s">
        <v>8330</v>
      </c>
      <c r="T2217" t="b">
        <v>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03"/>
        <v>42208.75167824074</v>
      </c>
      <c r="K2218">
        <v>1436464945</v>
      </c>
      <c r="L2218" s="11">
        <f t="shared" si="104"/>
        <v>42194.75167824074</v>
      </c>
      <c r="M2218" t="b">
        <v>0</v>
      </c>
      <c r="N2218">
        <v>14</v>
      </c>
      <c r="O2218" t="s">
        <v>8280</v>
      </c>
      <c r="P2218" s="5">
        <f t="shared" si="102"/>
        <v>5.6666666666666643E-2</v>
      </c>
      <c r="Q2218" s="8">
        <f>SUM(E2218:$E$4115)/E2218</f>
        <v>34928.366088328075</v>
      </c>
      <c r="R2218" s="8" t="s">
        <v>8325</v>
      </c>
      <c r="S2218" s="8" t="s">
        <v>8330</v>
      </c>
      <c r="T2218" t="b">
        <v>1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03"/>
        <v>42310.333333333328</v>
      </c>
      <c r="K2219">
        <v>1445539113</v>
      </c>
      <c r="L2219" s="11">
        <f t="shared" si="104"/>
        <v>42299.776770833334</v>
      </c>
      <c r="M2219" t="b">
        <v>0</v>
      </c>
      <c r="N2219">
        <v>9</v>
      </c>
      <c r="O2219" t="s">
        <v>8280</v>
      </c>
      <c r="P2219" s="5">
        <f t="shared" si="102"/>
        <v>1.1904761904761862E-2</v>
      </c>
      <c r="Q2219" s="8">
        <f>SUM(E2219:$E$4115)/E2219</f>
        <v>26051.706000000002</v>
      </c>
      <c r="R2219" s="8" t="s">
        <v>8325</v>
      </c>
      <c r="S2219" s="8" t="s">
        <v>8330</v>
      </c>
      <c r="T2219" t="b">
        <v>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03"/>
        <v>41150</v>
      </c>
      <c r="K2220">
        <v>1344281383</v>
      </c>
      <c r="L2220" s="11">
        <f t="shared" si="104"/>
        <v>41127.812303240738</v>
      </c>
      <c r="M2220" t="b">
        <v>0</v>
      </c>
      <c r="N2220">
        <v>76</v>
      </c>
      <c r="O2220" t="s">
        <v>8280</v>
      </c>
      <c r="P2220" s="5">
        <f t="shared" si="102"/>
        <v>0.22832999999999992</v>
      </c>
      <c r="Q2220" s="8">
        <f>SUM(E2220:$E$4115)/E2220</f>
        <v>4506.7490210285514</v>
      </c>
      <c r="R2220" s="8" t="s">
        <v>8325</v>
      </c>
      <c r="S2220" s="8" t="s">
        <v>8330</v>
      </c>
      <c r="T2220" t="b">
        <v>1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03"/>
        <v>42235.718888888892</v>
      </c>
      <c r="K2221">
        <v>1437412512</v>
      </c>
      <c r="L2221" s="11">
        <f t="shared" si="104"/>
        <v>42205.718888888892</v>
      </c>
      <c r="M2221" t="b">
        <v>0</v>
      </c>
      <c r="N2221">
        <v>19</v>
      </c>
      <c r="O2221" t="s">
        <v>8280</v>
      </c>
      <c r="P2221" s="5">
        <f t="shared" si="102"/>
        <v>1.4999999999999902E-2</v>
      </c>
      <c r="Q2221" s="8">
        <f>SUM(E2221:$E$4115)/E2221</f>
        <v>10905.510729064041</v>
      </c>
      <c r="R2221" s="8" t="s">
        <v>8325</v>
      </c>
      <c r="S2221" s="8" t="s">
        <v>8330</v>
      </c>
      <c r="T2221" t="b">
        <v>1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03"/>
        <v>41482.060601851852</v>
      </c>
      <c r="K2222">
        <v>1372296436</v>
      </c>
      <c r="L2222" s="11">
        <f t="shared" si="104"/>
        <v>41452.060601851852</v>
      </c>
      <c r="M2222" t="b">
        <v>0</v>
      </c>
      <c r="N2222">
        <v>69</v>
      </c>
      <c r="O2222" t="s">
        <v>8280</v>
      </c>
      <c r="P2222" s="5">
        <f t="shared" si="102"/>
        <v>1.1428571428571344E-2</v>
      </c>
      <c r="Q2222" s="8">
        <f>SUM(E2222:$E$4115)/E2222</f>
        <v>3126.5758163841811</v>
      </c>
      <c r="R2222" s="8" t="s">
        <v>8325</v>
      </c>
      <c r="S2222" s="8" t="s">
        <v>8330</v>
      </c>
      <c r="T2222" t="b">
        <v>1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03"/>
        <v>42483</v>
      </c>
      <c r="K2223">
        <v>1458748809</v>
      </c>
      <c r="L2223" s="11">
        <f t="shared" si="104"/>
        <v>42452.666770833333</v>
      </c>
      <c r="M2223" t="b">
        <v>0</v>
      </c>
      <c r="N2223">
        <v>218</v>
      </c>
      <c r="O2223" t="s">
        <v>8297</v>
      </c>
      <c r="P2223" s="5">
        <f t="shared" si="102"/>
        <v>8.1199999999999939E-2</v>
      </c>
      <c r="Q2223" s="8">
        <f>SUM(E2223:$E$4115)/E2223</f>
        <v>1364.4763090393392</v>
      </c>
      <c r="R2223" s="8" t="s">
        <v>8333</v>
      </c>
      <c r="S2223" s="8" t="s">
        <v>8351</v>
      </c>
      <c r="T2223" t="b">
        <v>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03"/>
        <v>40936.787581018521</v>
      </c>
      <c r="K2224">
        <v>1325184847</v>
      </c>
      <c r="L2224" s="11">
        <f t="shared" si="104"/>
        <v>40906.787581018521</v>
      </c>
      <c r="M2224" t="b">
        <v>0</v>
      </c>
      <c r="N2224">
        <v>30</v>
      </c>
      <c r="O2224" t="s">
        <v>8297</v>
      </c>
      <c r="P2224" s="5">
        <f t="shared" si="102"/>
        <v>0.62599999999999989</v>
      </c>
      <c r="Q2224" s="8">
        <f>SUM(E2224:$E$4115)/E2224</f>
        <v>13599.544145141452</v>
      </c>
      <c r="R2224" s="8" t="s">
        <v>8333</v>
      </c>
      <c r="S2224" s="8" t="s">
        <v>8351</v>
      </c>
      <c r="T2224" t="b">
        <v>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03"/>
        <v>42182.640833333338</v>
      </c>
      <c r="K2225">
        <v>1432826568</v>
      </c>
      <c r="L2225" s="11">
        <f t="shared" si="104"/>
        <v>42152.640833333338</v>
      </c>
      <c r="M2225" t="b">
        <v>0</v>
      </c>
      <c r="N2225">
        <v>100</v>
      </c>
      <c r="O2225" t="s">
        <v>8297</v>
      </c>
      <c r="P2225" s="5">
        <f t="shared" si="102"/>
        <v>5.8000000000000052E-2</v>
      </c>
      <c r="Q2225" s="8">
        <f>SUM(E2225:$E$4115)/E2225</f>
        <v>535.87399495904219</v>
      </c>
      <c r="R2225" s="8" t="s">
        <v>8333</v>
      </c>
      <c r="S2225" s="8" t="s">
        <v>8351</v>
      </c>
      <c r="T2225" t="b">
        <v>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03"/>
        <v>42672.791666666672</v>
      </c>
      <c r="K2226">
        <v>1475337675</v>
      </c>
      <c r="L2226" s="11">
        <f t="shared" si="104"/>
        <v>42644.667534722219</v>
      </c>
      <c r="M2226" t="b">
        <v>0</v>
      </c>
      <c r="N2226">
        <v>296</v>
      </c>
      <c r="O2226" t="s">
        <v>8297</v>
      </c>
      <c r="P2226" s="5">
        <f t="shared" si="102"/>
        <v>1.4315000000000002</v>
      </c>
      <c r="Q2226" s="8">
        <f>SUM(E2226:$E$4115)/E2226</f>
        <v>453.83448036191652</v>
      </c>
      <c r="R2226" s="8" t="s">
        <v>8333</v>
      </c>
      <c r="S2226" s="8" t="s">
        <v>8351</v>
      </c>
      <c r="T2226" t="b">
        <v>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03"/>
        <v>41903.79184027778</v>
      </c>
      <c r="K2227">
        <v>1408734015</v>
      </c>
      <c r="L2227" s="11">
        <f t="shared" si="104"/>
        <v>41873.79184027778</v>
      </c>
      <c r="M2227" t="b">
        <v>0</v>
      </c>
      <c r="N2227">
        <v>1204</v>
      </c>
      <c r="O2227" t="s">
        <v>8297</v>
      </c>
      <c r="P2227" s="5">
        <f t="shared" si="102"/>
        <v>8.4483338095238096</v>
      </c>
      <c r="Q2227" s="8">
        <f>SUM(E2227:$E$4115)/E2227</f>
        <v>55.493132248412053</v>
      </c>
      <c r="R2227" s="8" t="s">
        <v>8333</v>
      </c>
      <c r="S2227" s="8" t="s">
        <v>8351</v>
      </c>
      <c r="T2227" t="b">
        <v>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03"/>
        <v>42412.207638888889</v>
      </c>
      <c r="K2228">
        <v>1452625822</v>
      </c>
      <c r="L2228" s="11">
        <f t="shared" si="104"/>
        <v>42381.79886574074</v>
      </c>
      <c r="M2228" t="b">
        <v>0</v>
      </c>
      <c r="N2228">
        <v>321</v>
      </c>
      <c r="O2228" t="s">
        <v>8297</v>
      </c>
      <c r="P2228" s="5">
        <f t="shared" si="102"/>
        <v>8.4628333333333305E-2</v>
      </c>
      <c r="Q2228" s="8">
        <f>SUM(E2228:$E$4115)/E2228</f>
        <v>553.81261579107218</v>
      </c>
      <c r="R2228" s="8" t="s">
        <v>8333</v>
      </c>
      <c r="S2228" s="8" t="s">
        <v>8351</v>
      </c>
      <c r="T2228" t="b">
        <v>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03"/>
        <v>41591.849016203705</v>
      </c>
      <c r="K2229">
        <v>1381778555</v>
      </c>
      <c r="L2229" s="11">
        <f t="shared" si="104"/>
        <v>41561.807349537034</v>
      </c>
      <c r="M2229" t="b">
        <v>0</v>
      </c>
      <c r="N2229">
        <v>301</v>
      </c>
      <c r="O2229" t="s">
        <v>8297</v>
      </c>
      <c r="P2229" s="5">
        <f t="shared" si="102"/>
        <v>0.57376923076923081</v>
      </c>
      <c r="Q2229" s="8">
        <f>SUM(E2229:$E$4115)/E2229</f>
        <v>527.52979471137394</v>
      </c>
      <c r="R2229" s="8" t="s">
        <v>8333</v>
      </c>
      <c r="S2229" s="8" t="s">
        <v>8351</v>
      </c>
      <c r="T2229" t="b">
        <v>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03"/>
        <v>42232.278194444443</v>
      </c>
      <c r="K2230">
        <v>1437115236</v>
      </c>
      <c r="L2230" s="11">
        <f t="shared" si="104"/>
        <v>42202.278194444443</v>
      </c>
      <c r="M2230" t="b">
        <v>0</v>
      </c>
      <c r="N2230">
        <v>144</v>
      </c>
      <c r="O2230" t="s">
        <v>8297</v>
      </c>
      <c r="P2230" s="5">
        <f t="shared" si="102"/>
        <v>10.744899999999999</v>
      </c>
      <c r="Q2230" s="8">
        <f>SUM(E2230:$E$4115)/E2230</f>
        <v>917.18729576241594</v>
      </c>
      <c r="R2230" s="8" t="s">
        <v>8333</v>
      </c>
      <c r="S2230" s="8" t="s">
        <v>8351</v>
      </c>
      <c r="T2230" t="b">
        <v>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03"/>
        <v>41520.166666666664</v>
      </c>
      <c r="K2231">
        <v>1375113391</v>
      </c>
      <c r="L2231" s="11">
        <f t="shared" si="104"/>
        <v>41484.664247685185</v>
      </c>
      <c r="M2231" t="b">
        <v>0</v>
      </c>
      <c r="N2231">
        <v>539</v>
      </c>
      <c r="O2231" t="s">
        <v>8297</v>
      </c>
      <c r="P2231" s="5">
        <f t="shared" si="102"/>
        <v>0.71047553669495755</v>
      </c>
      <c r="Q2231" s="8">
        <f>SUM(E2231:$E$4115)/E2231</f>
        <v>785.19184593482498</v>
      </c>
      <c r="R2231" s="8" t="s">
        <v>8333</v>
      </c>
      <c r="S2231" s="8" t="s">
        <v>8351</v>
      </c>
      <c r="T2231" t="b">
        <v>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03"/>
        <v>41754.881099537037</v>
      </c>
      <c r="K2232">
        <v>1395868127</v>
      </c>
      <c r="L2232" s="11">
        <f t="shared" si="104"/>
        <v>41724.881099537037</v>
      </c>
      <c r="M2232" t="b">
        <v>0</v>
      </c>
      <c r="N2232">
        <v>498</v>
      </c>
      <c r="O2232" t="s">
        <v>8297</v>
      </c>
      <c r="P2232" s="5">
        <f t="shared" si="102"/>
        <v>0.25952941176470579</v>
      </c>
      <c r="Q2232" s="8">
        <f>SUM(E2232:$E$4115)/E2232</f>
        <v>1003.8131739211657</v>
      </c>
      <c r="R2232" s="8" t="s">
        <v>8333</v>
      </c>
      <c r="S2232" s="8" t="s">
        <v>8351</v>
      </c>
      <c r="T2232" t="b">
        <v>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03"/>
        <v>41450.208333333336</v>
      </c>
      <c r="K2233">
        <v>1369864301</v>
      </c>
      <c r="L2233" s="11">
        <f t="shared" si="104"/>
        <v>41423.910891203705</v>
      </c>
      <c r="M2233" t="b">
        <v>0</v>
      </c>
      <c r="N2233">
        <v>1113</v>
      </c>
      <c r="O2233" t="s">
        <v>8297</v>
      </c>
      <c r="P2233" s="5">
        <f t="shared" si="102"/>
        <v>11.121296000000001</v>
      </c>
      <c r="Q2233" s="8">
        <f>SUM(E2233:$E$4115)/E2233</f>
        <v>354.28943703709569</v>
      </c>
      <c r="R2233" s="8" t="s">
        <v>8333</v>
      </c>
      <c r="S2233" s="8" t="s">
        <v>8351</v>
      </c>
      <c r="T2233" t="b">
        <v>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03"/>
        <v>41839.125</v>
      </c>
      <c r="K2234">
        <v>1402945408</v>
      </c>
      <c r="L2234" s="11">
        <f t="shared" si="104"/>
        <v>41806.794074074074</v>
      </c>
      <c r="M2234" t="b">
        <v>0</v>
      </c>
      <c r="N2234">
        <v>988</v>
      </c>
      <c r="O2234" t="s">
        <v>8297</v>
      </c>
      <c r="P2234" s="5">
        <f t="shared" si="102"/>
        <v>3.9580000000000002</v>
      </c>
      <c r="Q2234" s="8">
        <f>SUM(E2234:$E$4115)/E2234</f>
        <v>431.86020976200069</v>
      </c>
      <c r="R2234" s="8" t="s">
        <v>8333</v>
      </c>
      <c r="S2234" s="8" t="s">
        <v>8351</v>
      </c>
      <c r="T2234" t="b">
        <v>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03"/>
        <v>42352</v>
      </c>
      <c r="K2235">
        <v>1448269539</v>
      </c>
      <c r="L2235" s="11">
        <f t="shared" si="104"/>
        <v>42331.378923611112</v>
      </c>
      <c r="M2235" t="b">
        <v>0</v>
      </c>
      <c r="N2235">
        <v>391</v>
      </c>
      <c r="O2235" t="s">
        <v>8297</v>
      </c>
      <c r="P2235" s="5">
        <f t="shared" si="102"/>
        <v>2.3203999999999998</v>
      </c>
      <c r="Q2235" s="8">
        <f>SUM(E2235:$E$4115)/E2235</f>
        <v>1286.7154077821947</v>
      </c>
      <c r="R2235" s="8" t="s">
        <v>8333</v>
      </c>
      <c r="S2235" s="8" t="s">
        <v>8351</v>
      </c>
      <c r="T2235" t="b">
        <v>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03"/>
        <v>42740.824618055558</v>
      </c>
      <c r="K2236">
        <v>1481053647</v>
      </c>
      <c r="L2236" s="11">
        <f t="shared" si="104"/>
        <v>42710.824618055558</v>
      </c>
      <c r="M2236" t="b">
        <v>0</v>
      </c>
      <c r="N2236">
        <v>28</v>
      </c>
      <c r="O2236" t="s">
        <v>8297</v>
      </c>
      <c r="P2236" s="5">
        <f t="shared" si="102"/>
        <v>10.65</v>
      </c>
      <c r="Q2236" s="8">
        <f>SUM(E2236:$E$4115)/E2236</f>
        <v>9161.1361373390537</v>
      </c>
      <c r="R2236" s="8" t="s">
        <v>8333</v>
      </c>
      <c r="S2236" s="8" t="s">
        <v>8351</v>
      </c>
      <c r="T2236" t="b">
        <v>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03"/>
        <v>42091.980451388888</v>
      </c>
      <c r="K2237">
        <v>1424997111</v>
      </c>
      <c r="L2237" s="11">
        <f t="shared" si="104"/>
        <v>42062.022118055553</v>
      </c>
      <c r="M2237" t="b">
        <v>0</v>
      </c>
      <c r="N2237">
        <v>147</v>
      </c>
      <c r="O2237" t="s">
        <v>8297</v>
      </c>
      <c r="P2237" s="5">
        <f t="shared" si="102"/>
        <v>0.53315384615384609</v>
      </c>
      <c r="Q2237" s="8">
        <f>SUM(E2237:$E$4115)/E2237</f>
        <v>535.42514675630912</v>
      </c>
      <c r="R2237" s="8" t="s">
        <v>8333</v>
      </c>
      <c r="S2237" s="8" t="s">
        <v>8351</v>
      </c>
      <c r="T2237" t="b">
        <v>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03"/>
        <v>42401.617164351846</v>
      </c>
      <c r="K2238">
        <v>1451746123</v>
      </c>
      <c r="L2238" s="11">
        <f t="shared" si="104"/>
        <v>42371.617164351846</v>
      </c>
      <c r="M2238" t="b">
        <v>0</v>
      </c>
      <c r="N2238">
        <v>680</v>
      </c>
      <c r="O2238" t="s">
        <v>8297</v>
      </c>
      <c r="P2238" s="5">
        <f t="shared" si="102"/>
        <v>4.3710714285714287</v>
      </c>
      <c r="Q2238" s="8">
        <f>SUM(E2238:$E$4115)/E2238</f>
        <v>708.26701243433729</v>
      </c>
      <c r="R2238" s="8" t="s">
        <v>8333</v>
      </c>
      <c r="S2238" s="8" t="s">
        <v>8351</v>
      </c>
      <c r="T2238" t="b">
        <v>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03"/>
        <v>41955.332638888889</v>
      </c>
      <c r="K2239">
        <v>1412294683</v>
      </c>
      <c r="L2239" s="11">
        <f t="shared" si="104"/>
        <v>41915.003275462965</v>
      </c>
      <c r="M2239" t="b">
        <v>0</v>
      </c>
      <c r="N2239">
        <v>983</v>
      </c>
      <c r="O2239" t="s">
        <v>8297</v>
      </c>
      <c r="P2239" s="5">
        <f t="shared" si="102"/>
        <v>2.5292777777777777</v>
      </c>
      <c r="Q2239" s="8">
        <f>SUM(E2239:$E$4115)/E2239</f>
        <v>167.434139814567</v>
      </c>
      <c r="R2239" s="8" t="s">
        <v>8333</v>
      </c>
      <c r="S2239" s="8" t="s">
        <v>8351</v>
      </c>
      <c r="T2239" t="b">
        <v>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03"/>
        <v>42804.621712962966</v>
      </c>
      <c r="K2240">
        <v>1486565716</v>
      </c>
      <c r="L2240" s="11">
        <f t="shared" si="104"/>
        <v>42774.621712962966</v>
      </c>
      <c r="M2240" t="b">
        <v>0</v>
      </c>
      <c r="N2240">
        <v>79</v>
      </c>
      <c r="O2240" t="s">
        <v>8297</v>
      </c>
      <c r="P2240" s="5">
        <f t="shared" si="102"/>
        <v>0.37400000000000011</v>
      </c>
      <c r="Q2240" s="8">
        <f>SUM(E2240:$E$4115)/E2240</f>
        <v>1923.7739446870446</v>
      </c>
      <c r="R2240" s="8" t="s">
        <v>8333</v>
      </c>
      <c r="S2240" s="8" t="s">
        <v>8351</v>
      </c>
      <c r="T2240" t="b">
        <v>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03"/>
        <v>41609.168055555558</v>
      </c>
      <c r="K2241">
        <v>1382742014</v>
      </c>
      <c r="L2241" s="11">
        <f t="shared" si="104"/>
        <v>41572.958495370374</v>
      </c>
      <c r="M2241" t="b">
        <v>0</v>
      </c>
      <c r="N2241">
        <v>426</v>
      </c>
      <c r="O2241" t="s">
        <v>8297</v>
      </c>
      <c r="P2241" s="5">
        <f t="shared" si="102"/>
        <v>0.28026679999999993</v>
      </c>
      <c r="Q2241" s="8">
        <f>SUM(E2241:$E$4115)/E2241</f>
        <v>330.16760568968903</v>
      </c>
      <c r="R2241" s="8" t="s">
        <v>8333</v>
      </c>
      <c r="S2241" s="8" t="s">
        <v>8351</v>
      </c>
      <c r="T2241" t="b">
        <v>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03"/>
        <v>42482.825740740736</v>
      </c>
      <c r="K2242">
        <v>1458762544</v>
      </c>
      <c r="L2242" s="11">
        <f t="shared" si="104"/>
        <v>42452.825740740736</v>
      </c>
      <c r="M2242" t="b">
        <v>0</v>
      </c>
      <c r="N2242">
        <v>96</v>
      </c>
      <c r="O2242" t="s">
        <v>8297</v>
      </c>
      <c r="P2242" s="5">
        <f t="shared" ref="P2242:P2305" si="105">(E2242/D2242)-1</f>
        <v>1.7067999999999999</v>
      </c>
      <c r="Q2242" s="8">
        <f>SUM(E2242:$E$4115)/E2242</f>
        <v>778.45122875720403</v>
      </c>
      <c r="R2242" s="8" t="s">
        <v>8333</v>
      </c>
      <c r="S2242" s="8" t="s">
        <v>8351</v>
      </c>
      <c r="T2242" t="b">
        <v>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06">I2243/$W$3+25569</f>
        <v>42796.827546296292</v>
      </c>
      <c r="K2243">
        <v>1485892300</v>
      </c>
      <c r="L2243" s="11">
        <f t="shared" ref="L2243:L2306" si="107">K2243/$W$3+25569</f>
        <v>42766.827546296292</v>
      </c>
      <c r="M2243" t="b">
        <v>0</v>
      </c>
      <c r="N2243">
        <v>163</v>
      </c>
      <c r="O2243" t="s">
        <v>8297</v>
      </c>
      <c r="P2243" s="5">
        <f t="shared" si="105"/>
        <v>7.0640000000000001</v>
      </c>
      <c r="Q2243" s="8">
        <f>SUM(E2243:$E$4115)/E2243</f>
        <v>1304.814599454365</v>
      </c>
      <c r="R2243" s="8" t="s">
        <v>8333</v>
      </c>
      <c r="S2243" s="8" t="s">
        <v>8351</v>
      </c>
      <c r="T2243" t="b">
        <v>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06"/>
        <v>41605.126388888893</v>
      </c>
      <c r="K2244">
        <v>1382449733</v>
      </c>
      <c r="L2244" s="11">
        <f t="shared" si="107"/>
        <v>41569.575613425928</v>
      </c>
      <c r="M2244" t="b">
        <v>0</v>
      </c>
      <c r="N2244">
        <v>2525</v>
      </c>
      <c r="O2244" t="s">
        <v>8297</v>
      </c>
      <c r="P2244" s="5">
        <f t="shared" si="105"/>
        <v>12.600976000000001</v>
      </c>
      <c r="Q2244" s="8">
        <f>SUM(E2244:$E$4115)/E2244</f>
        <v>77.302988623757585</v>
      </c>
      <c r="R2244" s="8" t="s">
        <v>8333</v>
      </c>
      <c r="S2244" s="8" t="s">
        <v>8351</v>
      </c>
      <c r="T2244" t="b">
        <v>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06"/>
        <v>42807.125</v>
      </c>
      <c r="K2245">
        <v>1488823290</v>
      </c>
      <c r="L2245" s="11">
        <f t="shared" si="107"/>
        <v>42800.751041666663</v>
      </c>
      <c r="M2245" t="b">
        <v>0</v>
      </c>
      <c r="N2245">
        <v>2035</v>
      </c>
      <c r="O2245" t="s">
        <v>8297</v>
      </c>
      <c r="P2245" s="5">
        <f t="shared" si="105"/>
        <v>9301.5</v>
      </c>
      <c r="Q2245" s="8">
        <f>SUM(E2245:$E$4115)/E2245</f>
        <v>1115.6088331093792</v>
      </c>
      <c r="R2245" s="8" t="s">
        <v>8333</v>
      </c>
      <c r="S2245" s="8" t="s">
        <v>8351</v>
      </c>
      <c r="T2245" t="b">
        <v>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06"/>
        <v>42659.854166666672</v>
      </c>
      <c r="K2246">
        <v>1475609946</v>
      </c>
      <c r="L2246" s="11">
        <f t="shared" si="107"/>
        <v>42647.818819444445</v>
      </c>
      <c r="M2246" t="b">
        <v>0</v>
      </c>
      <c r="N2246">
        <v>290</v>
      </c>
      <c r="O2246" t="s">
        <v>8297</v>
      </c>
      <c r="P2246" s="5">
        <f t="shared" si="105"/>
        <v>2.7702</v>
      </c>
      <c r="Q2246" s="8">
        <f>SUM(E2246:$E$4115)/E2246</f>
        <v>550.03175799692315</v>
      </c>
      <c r="R2246" s="8" t="s">
        <v>8333</v>
      </c>
      <c r="S2246" s="8" t="s">
        <v>8351</v>
      </c>
      <c r="T2246" t="b">
        <v>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06"/>
        <v>41691.75</v>
      </c>
      <c r="K2247">
        <v>1390323617</v>
      </c>
      <c r="L2247" s="11">
        <f t="shared" si="107"/>
        <v>41660.70853009259</v>
      </c>
      <c r="M2247" t="b">
        <v>0</v>
      </c>
      <c r="N2247">
        <v>1980</v>
      </c>
      <c r="O2247" t="s">
        <v>8297</v>
      </c>
      <c r="P2247" s="5">
        <f t="shared" si="105"/>
        <v>25.47025</v>
      </c>
      <c r="Q2247" s="8">
        <f>SUM(E2247:$E$4115)/E2247</f>
        <v>97.749338124876019</v>
      </c>
      <c r="R2247" s="8" t="s">
        <v>8333</v>
      </c>
      <c r="S2247" s="8" t="s">
        <v>8351</v>
      </c>
      <c r="T2247" t="b">
        <v>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06"/>
        <v>42251.79178240741</v>
      </c>
      <c r="K2248">
        <v>1438801210</v>
      </c>
      <c r="L2248" s="11">
        <f t="shared" si="107"/>
        <v>42221.79178240741</v>
      </c>
      <c r="M2248" t="b">
        <v>0</v>
      </c>
      <c r="N2248">
        <v>57</v>
      </c>
      <c r="O2248" t="s">
        <v>8297</v>
      </c>
      <c r="P2248" s="5">
        <f t="shared" si="105"/>
        <v>1.2000000000000899E-3</v>
      </c>
      <c r="Q2248" s="8">
        <f>SUM(E2248:$E$4115)/E2248</f>
        <v>4092.6554814222923</v>
      </c>
      <c r="R2248" s="8" t="s">
        <v>8333</v>
      </c>
      <c r="S2248" s="8" t="s">
        <v>8351</v>
      </c>
      <c r="T2248" t="b">
        <v>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06"/>
        <v>42214.666261574079</v>
      </c>
      <c r="K2249">
        <v>1436975965</v>
      </c>
      <c r="L2249" s="11">
        <f t="shared" si="107"/>
        <v>42200.666261574079</v>
      </c>
      <c r="M2249" t="b">
        <v>0</v>
      </c>
      <c r="N2249">
        <v>380</v>
      </c>
      <c r="O2249" t="s">
        <v>8297</v>
      </c>
      <c r="P2249" s="5">
        <f t="shared" si="105"/>
        <v>4.4540540540540574E-2</v>
      </c>
      <c r="Q2249" s="8">
        <f>SUM(E2249:$E$4115)/E2249</f>
        <v>529.98414769198916</v>
      </c>
      <c r="R2249" s="8" t="s">
        <v>8333</v>
      </c>
      <c r="S2249" s="8" t="s">
        <v>8351</v>
      </c>
      <c r="T2249" t="b">
        <v>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06"/>
        <v>42718.875902777778</v>
      </c>
      <c r="K2250">
        <v>1479157278</v>
      </c>
      <c r="L2250" s="11">
        <f t="shared" si="107"/>
        <v>42688.875902777778</v>
      </c>
      <c r="M2250" t="b">
        <v>0</v>
      </c>
      <c r="N2250">
        <v>128</v>
      </c>
      <c r="O2250" t="s">
        <v>8297</v>
      </c>
      <c r="P2250" s="5">
        <f t="shared" si="105"/>
        <v>7.2142857142857064E-2</v>
      </c>
      <c r="Q2250" s="8">
        <f>SUM(E2250:$E$4115)/E2250</f>
        <v>1362.0372644903396</v>
      </c>
      <c r="R2250" s="8" t="s">
        <v>8333</v>
      </c>
      <c r="S2250" s="8" t="s">
        <v>8351</v>
      </c>
      <c r="T2250" t="b">
        <v>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06"/>
        <v>41366.661631944444</v>
      </c>
      <c r="K2251">
        <v>1362329565</v>
      </c>
      <c r="L2251" s="11">
        <f t="shared" si="107"/>
        <v>41336.703298611115</v>
      </c>
      <c r="M2251" t="b">
        <v>0</v>
      </c>
      <c r="N2251">
        <v>180</v>
      </c>
      <c r="O2251" t="s">
        <v>8297</v>
      </c>
      <c r="P2251" s="5">
        <f t="shared" si="105"/>
        <v>0.68771428571428572</v>
      </c>
      <c r="Q2251" s="8">
        <f>SUM(E2251:$E$4115)/E2251</f>
        <v>1729.2339038428979</v>
      </c>
      <c r="R2251" s="8" t="s">
        <v>8333</v>
      </c>
      <c r="S2251" s="8" t="s">
        <v>8351</v>
      </c>
      <c r="T2251" t="b">
        <v>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06"/>
        <v>42707.0471412037</v>
      </c>
      <c r="K2252">
        <v>1478131673</v>
      </c>
      <c r="L2252" s="11">
        <f t="shared" si="107"/>
        <v>42677.005474537036</v>
      </c>
      <c r="M2252" t="b">
        <v>0</v>
      </c>
      <c r="N2252">
        <v>571</v>
      </c>
      <c r="O2252" t="s">
        <v>8297</v>
      </c>
      <c r="P2252" s="5">
        <f t="shared" si="105"/>
        <v>8.7511200000000002</v>
      </c>
      <c r="Q2252" s="8">
        <f>SUM(E2252:$E$4115)/E2252</f>
        <v>41.876944063861373</v>
      </c>
      <c r="R2252" s="8" t="s">
        <v>8333</v>
      </c>
      <c r="S2252" s="8" t="s">
        <v>8351</v>
      </c>
      <c r="T2252" t="b">
        <v>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06"/>
        <v>41867.34579861111</v>
      </c>
      <c r="K2253">
        <v>1406362677</v>
      </c>
      <c r="L2253" s="11">
        <f t="shared" si="107"/>
        <v>41846.34579861111</v>
      </c>
      <c r="M2253" t="b">
        <v>0</v>
      </c>
      <c r="N2253">
        <v>480</v>
      </c>
      <c r="O2253" t="s">
        <v>8297</v>
      </c>
      <c r="P2253" s="5">
        <f t="shared" si="105"/>
        <v>0.34449294117647056</v>
      </c>
      <c r="Q2253" s="8">
        <f>SUM(E2253:$E$4115)/E2253</f>
        <v>871.95782271733299</v>
      </c>
      <c r="R2253" s="8" t="s">
        <v>8333</v>
      </c>
      <c r="S2253" s="8" t="s">
        <v>8351</v>
      </c>
      <c r="T2253" t="b">
        <v>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06"/>
        <v>42588.327986111108</v>
      </c>
      <c r="K2254">
        <v>1469173938</v>
      </c>
      <c r="L2254" s="11">
        <f t="shared" si="107"/>
        <v>42573.327986111108</v>
      </c>
      <c r="M2254" t="b">
        <v>0</v>
      </c>
      <c r="N2254">
        <v>249</v>
      </c>
      <c r="O2254" t="s">
        <v>8297</v>
      </c>
      <c r="P2254" s="5">
        <f t="shared" si="105"/>
        <v>1.722777777777778</v>
      </c>
      <c r="Q2254" s="8">
        <f>SUM(E2254:$E$4115)/E2254</f>
        <v>406.18124790858997</v>
      </c>
      <c r="R2254" s="8" t="s">
        <v>8333</v>
      </c>
      <c r="S2254" s="8" t="s">
        <v>8351</v>
      </c>
      <c r="T2254" t="b">
        <v>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06"/>
        <v>42326.672997685186</v>
      </c>
      <c r="K2255">
        <v>1445267347</v>
      </c>
      <c r="L2255" s="11">
        <f t="shared" si="107"/>
        <v>42296.631331018521</v>
      </c>
      <c r="M2255" t="b">
        <v>0</v>
      </c>
      <c r="N2255">
        <v>84</v>
      </c>
      <c r="O2255" t="s">
        <v>8297</v>
      </c>
      <c r="P2255" s="5">
        <f t="shared" si="105"/>
        <v>0.12687500000000007</v>
      </c>
      <c r="Q2255" s="8">
        <f>SUM(E2255:$E$4115)/E2255</f>
        <v>1101.3828596783135</v>
      </c>
      <c r="R2255" s="8" t="s">
        <v>8333</v>
      </c>
      <c r="S2255" s="8" t="s">
        <v>8351</v>
      </c>
      <c r="T2255" t="b">
        <v>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06"/>
        <v>42759.647777777776</v>
      </c>
      <c r="K2256">
        <v>1484667168</v>
      </c>
      <c r="L2256" s="11">
        <f t="shared" si="107"/>
        <v>42752.647777777776</v>
      </c>
      <c r="M2256" t="b">
        <v>0</v>
      </c>
      <c r="N2256">
        <v>197</v>
      </c>
      <c r="O2256" t="s">
        <v>8297</v>
      </c>
      <c r="P2256" s="5">
        <f t="shared" si="105"/>
        <v>3.5979999999999999</v>
      </c>
      <c r="Q2256" s="8">
        <f>SUM(E2256:$E$4115)/E2256</f>
        <v>4314.8984254023471</v>
      </c>
      <c r="R2256" s="8" t="s">
        <v>8333</v>
      </c>
      <c r="S2256" s="8" t="s">
        <v>8351</v>
      </c>
      <c r="T2256" t="b">
        <v>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06"/>
        <v>42497.951979166668</v>
      </c>
      <c r="K2257">
        <v>1460069451</v>
      </c>
      <c r="L2257" s="11">
        <f t="shared" si="107"/>
        <v>42467.951979166668</v>
      </c>
      <c r="M2257" t="b">
        <v>0</v>
      </c>
      <c r="N2257">
        <v>271</v>
      </c>
      <c r="O2257" t="s">
        <v>8297</v>
      </c>
      <c r="P2257" s="5">
        <f t="shared" si="105"/>
        <v>1.8665822784810127</v>
      </c>
      <c r="Q2257" s="8">
        <f>SUM(E2257:$E$4115)/E2257</f>
        <v>875.8855850922896</v>
      </c>
      <c r="R2257" s="8" t="s">
        <v>8333</v>
      </c>
      <c r="S2257" s="8" t="s">
        <v>8351</v>
      </c>
      <c r="T2257" t="b">
        <v>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06"/>
        <v>42696.451921296291</v>
      </c>
      <c r="K2258">
        <v>1478602246</v>
      </c>
      <c r="L2258" s="11">
        <f t="shared" si="107"/>
        <v>42682.451921296291</v>
      </c>
      <c r="M2258" t="b">
        <v>0</v>
      </c>
      <c r="N2258">
        <v>50</v>
      </c>
      <c r="O2258" t="s">
        <v>8297</v>
      </c>
      <c r="P2258" s="5">
        <f t="shared" si="105"/>
        <v>1.2270833333333333</v>
      </c>
      <c r="Q2258" s="8">
        <f>SUM(E2258:$E$4115)/E2258</f>
        <v>9266.9125163704357</v>
      </c>
      <c r="R2258" s="8" t="s">
        <v>8333</v>
      </c>
      <c r="S2258" s="8" t="s">
        <v>8351</v>
      </c>
      <c r="T2258" t="b">
        <v>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06"/>
        <v>42540.958333333328</v>
      </c>
      <c r="K2259">
        <v>1463351329</v>
      </c>
      <c r="L2259" s="11">
        <f t="shared" si="107"/>
        <v>42505.936678240745</v>
      </c>
      <c r="M2259" t="b">
        <v>0</v>
      </c>
      <c r="N2259">
        <v>169</v>
      </c>
      <c r="O2259" t="s">
        <v>8297</v>
      </c>
      <c r="P2259" s="5">
        <f t="shared" si="105"/>
        <v>5.3613999999999997</v>
      </c>
      <c r="Q2259" s="8">
        <f>SUM(E2259:$E$4115)/E2259</f>
        <v>622.83525513251766</v>
      </c>
      <c r="R2259" s="8" t="s">
        <v>8333</v>
      </c>
      <c r="S2259" s="8" t="s">
        <v>8351</v>
      </c>
      <c r="T2259" t="b">
        <v>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06"/>
        <v>42166.75100694444</v>
      </c>
      <c r="K2260">
        <v>1431453687</v>
      </c>
      <c r="L2260" s="11">
        <f t="shared" si="107"/>
        <v>42136.75100694444</v>
      </c>
      <c r="M2260" t="b">
        <v>0</v>
      </c>
      <c r="N2260">
        <v>205</v>
      </c>
      <c r="O2260" t="s">
        <v>8297</v>
      </c>
      <c r="P2260" s="5">
        <f t="shared" si="105"/>
        <v>0.46500000000000008</v>
      </c>
      <c r="Q2260" s="8">
        <f>SUM(E2260:$E$4115)/E2260</f>
        <v>3068.3701458268683</v>
      </c>
      <c r="R2260" s="8" t="s">
        <v>8333</v>
      </c>
      <c r="S2260" s="8" t="s">
        <v>8351</v>
      </c>
      <c r="T2260" t="b">
        <v>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06"/>
        <v>42712.804814814815</v>
      </c>
      <c r="K2261">
        <v>1480360736</v>
      </c>
      <c r="L2261" s="11">
        <f t="shared" si="107"/>
        <v>42702.804814814815</v>
      </c>
      <c r="M2261" t="b">
        <v>0</v>
      </c>
      <c r="N2261">
        <v>206</v>
      </c>
      <c r="O2261" t="s">
        <v>8297</v>
      </c>
      <c r="P2261" s="5">
        <f t="shared" si="105"/>
        <v>17.670999999999999</v>
      </c>
      <c r="Q2261" s="8">
        <f>SUM(E2261:$E$4115)/E2261</f>
        <v>529.49140271008503</v>
      </c>
      <c r="R2261" s="8" t="s">
        <v>8333</v>
      </c>
      <c r="S2261" s="8" t="s">
        <v>8351</v>
      </c>
      <c r="T2261" t="b">
        <v>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06"/>
        <v>41724.975115740745</v>
      </c>
      <c r="K2262">
        <v>1393287850</v>
      </c>
      <c r="L2262" s="11">
        <f t="shared" si="107"/>
        <v>41695.016782407409</v>
      </c>
      <c r="M2262" t="b">
        <v>0</v>
      </c>
      <c r="N2262">
        <v>84</v>
      </c>
      <c r="O2262" t="s">
        <v>8297</v>
      </c>
      <c r="P2262" s="5">
        <f t="shared" si="105"/>
        <v>2.2692000000000001</v>
      </c>
      <c r="Q2262" s="8">
        <f>SUM(E2262:$E$4115)/E2262</f>
        <v>1207.3244806068758</v>
      </c>
      <c r="R2262" s="8" t="s">
        <v>8333</v>
      </c>
      <c r="S2262" s="8" t="s">
        <v>8351</v>
      </c>
      <c r="T2262" t="b">
        <v>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06"/>
        <v>42780.724768518514</v>
      </c>
      <c r="K2263">
        <v>1485278620</v>
      </c>
      <c r="L2263" s="11">
        <f t="shared" si="107"/>
        <v>42759.724768518514</v>
      </c>
      <c r="M2263" t="b">
        <v>0</v>
      </c>
      <c r="N2263">
        <v>210</v>
      </c>
      <c r="O2263" t="s">
        <v>8297</v>
      </c>
      <c r="P2263" s="5">
        <f t="shared" si="105"/>
        <v>6.7949999999999999</v>
      </c>
      <c r="Q2263" s="8">
        <f>SUM(E2263:$E$4115)/E2263</f>
        <v>1264.8223194355353</v>
      </c>
      <c r="R2263" s="8" t="s">
        <v>8333</v>
      </c>
      <c r="S2263" s="8" t="s">
        <v>8351</v>
      </c>
      <c r="T2263" t="b">
        <v>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06"/>
        <v>41961</v>
      </c>
      <c r="K2264">
        <v>1413295358</v>
      </c>
      <c r="L2264" s="11">
        <f t="shared" si="107"/>
        <v>41926.585162037038</v>
      </c>
      <c r="M2264" t="b">
        <v>0</v>
      </c>
      <c r="N2264">
        <v>181</v>
      </c>
      <c r="O2264" t="s">
        <v>8297</v>
      </c>
      <c r="P2264" s="5">
        <f t="shared" si="105"/>
        <v>0.5415151515151515</v>
      </c>
      <c r="Q2264" s="8">
        <f>SUM(E2264:$E$4115)/E2264</f>
        <v>1936.6021191271864</v>
      </c>
      <c r="R2264" s="8" t="s">
        <v>8333</v>
      </c>
      <c r="S2264" s="8" t="s">
        <v>8351</v>
      </c>
      <c r="T2264" t="b">
        <v>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06"/>
        <v>42035.832326388889</v>
      </c>
      <c r="K2265">
        <v>1420919913</v>
      </c>
      <c r="L2265" s="11">
        <f t="shared" si="107"/>
        <v>42014.832326388889</v>
      </c>
      <c r="M2265" t="b">
        <v>0</v>
      </c>
      <c r="N2265">
        <v>60</v>
      </c>
      <c r="O2265" t="s">
        <v>8297</v>
      </c>
      <c r="P2265" s="5">
        <f t="shared" si="105"/>
        <v>0.15546666666666664</v>
      </c>
      <c r="Q2265" s="8">
        <f>SUM(E2265:$E$4115)/E2265</f>
        <v>1136.2113985691201</v>
      </c>
      <c r="R2265" s="8" t="s">
        <v>8333</v>
      </c>
      <c r="S2265" s="8" t="s">
        <v>8351</v>
      </c>
      <c r="T2265" t="b">
        <v>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06"/>
        <v>42513.125</v>
      </c>
      <c r="K2266">
        <v>1462543114</v>
      </c>
      <c r="L2266" s="11">
        <f t="shared" si="107"/>
        <v>42496.582337962958</v>
      </c>
      <c r="M2266" t="b">
        <v>0</v>
      </c>
      <c r="N2266">
        <v>445</v>
      </c>
      <c r="O2266" t="s">
        <v>8297</v>
      </c>
      <c r="P2266" s="5">
        <f t="shared" si="105"/>
        <v>0.80033333333333334</v>
      </c>
      <c r="Q2266" s="8">
        <f>SUM(E2266:$E$4115)/E2266</f>
        <v>910.73338085539672</v>
      </c>
      <c r="R2266" s="8" t="s">
        <v>8333</v>
      </c>
      <c r="S2266" s="8" t="s">
        <v>8351</v>
      </c>
      <c r="T2266" t="b">
        <v>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06"/>
        <v>42696.853090277778</v>
      </c>
      <c r="K2267">
        <v>1479241707</v>
      </c>
      <c r="L2267" s="11">
        <f t="shared" si="107"/>
        <v>42689.853090277778</v>
      </c>
      <c r="M2267" t="b">
        <v>0</v>
      </c>
      <c r="N2267">
        <v>17</v>
      </c>
      <c r="O2267" t="s">
        <v>8297</v>
      </c>
      <c r="P2267" s="5">
        <f t="shared" si="105"/>
        <v>1.9849999999999999</v>
      </c>
      <c r="Q2267" s="8">
        <f>SUM(E2267:$E$4115)/E2267</f>
        <v>16460.53597989949</v>
      </c>
      <c r="R2267" s="8" t="s">
        <v>8333</v>
      </c>
      <c r="S2267" s="8" t="s">
        <v>8351</v>
      </c>
      <c r="T2267" t="b">
        <v>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06"/>
        <v>42487.083333333328</v>
      </c>
      <c r="K2268">
        <v>1460235592</v>
      </c>
      <c r="L2268" s="11">
        <f t="shared" si="107"/>
        <v>42469.874907407408</v>
      </c>
      <c r="M2268" t="b">
        <v>0</v>
      </c>
      <c r="N2268">
        <v>194</v>
      </c>
      <c r="O2268" t="s">
        <v>8297</v>
      </c>
      <c r="P2268" s="5">
        <f t="shared" si="105"/>
        <v>2.2026666666666666</v>
      </c>
      <c r="Q2268" s="8">
        <f>SUM(E2268:$E$4115)/E2268</f>
        <v>2045.4502456286418</v>
      </c>
      <c r="R2268" s="8" t="s">
        <v>8333</v>
      </c>
      <c r="S2268" s="8" t="s">
        <v>8351</v>
      </c>
      <c r="T2268" t="b">
        <v>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06"/>
        <v>41994.041666666672</v>
      </c>
      <c r="K2269">
        <v>1416945297</v>
      </c>
      <c r="L2269" s="11">
        <f t="shared" si="107"/>
        <v>41968.829826388886</v>
      </c>
      <c r="M2269" t="b">
        <v>0</v>
      </c>
      <c r="N2269">
        <v>404</v>
      </c>
      <c r="O2269" t="s">
        <v>8297</v>
      </c>
      <c r="P2269" s="5">
        <f t="shared" si="105"/>
        <v>2.80525</v>
      </c>
      <c r="Q2269" s="8">
        <f>SUM(E2269:$E$4115)/E2269</f>
        <v>129.05247986334663</v>
      </c>
      <c r="R2269" s="8" t="s">
        <v>8333</v>
      </c>
      <c r="S2269" s="8" t="s">
        <v>8351</v>
      </c>
      <c r="T2269" t="b">
        <v>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06"/>
        <v>42806.082349537042</v>
      </c>
      <c r="K2270">
        <v>1486691915</v>
      </c>
      <c r="L2270" s="11">
        <f t="shared" si="107"/>
        <v>42776.082349537042</v>
      </c>
      <c r="M2270" t="b">
        <v>0</v>
      </c>
      <c r="N2270">
        <v>194</v>
      </c>
      <c r="O2270" t="s">
        <v>8297</v>
      </c>
      <c r="P2270" s="5">
        <f t="shared" si="105"/>
        <v>2.6000000000000023E-2</v>
      </c>
      <c r="Q2270" s="8">
        <f>SUM(E2270:$E$4115)/E2270</f>
        <v>339.23120231133373</v>
      </c>
      <c r="R2270" s="8" t="s">
        <v>8333</v>
      </c>
      <c r="S2270" s="8" t="s">
        <v>8351</v>
      </c>
      <c r="T2270" t="b">
        <v>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06"/>
        <v>42801.208333333328</v>
      </c>
      <c r="K2271">
        <v>1486745663</v>
      </c>
      <c r="L2271" s="11">
        <f t="shared" si="107"/>
        <v>42776.704432870371</v>
      </c>
      <c r="M2271" t="b">
        <v>0</v>
      </c>
      <c r="N2271">
        <v>902</v>
      </c>
      <c r="O2271" t="s">
        <v>8297</v>
      </c>
      <c r="P2271" s="5">
        <f t="shared" si="105"/>
        <v>17.016400000000001</v>
      </c>
      <c r="Q2271" s="8">
        <f>SUM(E2271:$E$4115)/E2271</f>
        <v>215.73024533203071</v>
      </c>
      <c r="R2271" s="8" t="s">
        <v>8333</v>
      </c>
      <c r="S2271" s="8" t="s">
        <v>8351</v>
      </c>
      <c r="T2271" t="b">
        <v>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06"/>
        <v>42745.915972222225</v>
      </c>
      <c r="K2272">
        <v>1482353513</v>
      </c>
      <c r="L2272" s="11">
        <f t="shared" si="107"/>
        <v>42725.869363425925</v>
      </c>
      <c r="M2272" t="b">
        <v>0</v>
      </c>
      <c r="N2272">
        <v>1670</v>
      </c>
      <c r="O2272" t="s">
        <v>8297</v>
      </c>
      <c r="P2272" s="5">
        <f t="shared" si="105"/>
        <v>6.2024800000000004</v>
      </c>
      <c r="Q2272" s="8">
        <f>SUM(E2272:$E$4115)/E2272</f>
        <v>53.712970976663563</v>
      </c>
      <c r="R2272" s="8" t="s">
        <v>8333</v>
      </c>
      <c r="S2272" s="8" t="s">
        <v>8351</v>
      </c>
      <c r="T2272" t="b">
        <v>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06"/>
        <v>42714.000046296293</v>
      </c>
      <c r="K2273">
        <v>1478736004</v>
      </c>
      <c r="L2273" s="11">
        <f t="shared" si="107"/>
        <v>42684.000046296293</v>
      </c>
      <c r="M2273" t="b">
        <v>0</v>
      </c>
      <c r="N2273">
        <v>1328</v>
      </c>
      <c r="O2273" t="s">
        <v>8297</v>
      </c>
      <c r="P2273" s="5">
        <f t="shared" si="105"/>
        <v>1.8309000000000002</v>
      </c>
      <c r="Q2273" s="8">
        <f>SUM(E2273:$E$4115)/E2273</f>
        <v>167.64285174326176</v>
      </c>
      <c r="R2273" s="8" t="s">
        <v>8333</v>
      </c>
      <c r="S2273" s="8" t="s">
        <v>8351</v>
      </c>
      <c r="T2273" t="b">
        <v>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06"/>
        <v>42345.699490740742</v>
      </c>
      <c r="K2274">
        <v>1446914836</v>
      </c>
      <c r="L2274" s="11">
        <f t="shared" si="107"/>
        <v>42315.699490740742</v>
      </c>
      <c r="M2274" t="b">
        <v>0</v>
      </c>
      <c r="N2274">
        <v>944</v>
      </c>
      <c r="O2274" t="s">
        <v>8297</v>
      </c>
      <c r="P2274" s="5">
        <f t="shared" si="105"/>
        <v>12.566000000000001</v>
      </c>
      <c r="Q2274" s="8">
        <f>SUM(E2274:$E$4115)/E2274</f>
        <v>695.48761462479706</v>
      </c>
      <c r="R2274" s="8" t="s">
        <v>8333</v>
      </c>
      <c r="S2274" s="8" t="s">
        <v>8351</v>
      </c>
      <c r="T2274" t="b">
        <v>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06"/>
        <v>42806.507430555561</v>
      </c>
      <c r="K2275">
        <v>1487164242</v>
      </c>
      <c r="L2275" s="11">
        <f t="shared" si="107"/>
        <v>42781.549097222218</v>
      </c>
      <c r="M2275" t="b">
        <v>0</v>
      </c>
      <c r="N2275">
        <v>147</v>
      </c>
      <c r="O2275" t="s">
        <v>8297</v>
      </c>
      <c r="P2275" s="5">
        <f t="shared" si="105"/>
        <v>1.2035999999999998</v>
      </c>
      <c r="Q2275" s="8">
        <f>SUM(E2275:$E$4115)/E2275</f>
        <v>1710.1867816300594</v>
      </c>
      <c r="R2275" s="8" t="s">
        <v>8333</v>
      </c>
      <c r="S2275" s="8" t="s">
        <v>8351</v>
      </c>
      <c r="T2275" t="b">
        <v>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06"/>
        <v>41693.500659722224</v>
      </c>
      <c r="K2276">
        <v>1390564857</v>
      </c>
      <c r="L2276" s="11">
        <f t="shared" si="107"/>
        <v>41663.500659722224</v>
      </c>
      <c r="M2276" t="b">
        <v>0</v>
      </c>
      <c r="N2276">
        <v>99</v>
      </c>
      <c r="O2276" t="s">
        <v>8297</v>
      </c>
      <c r="P2276" s="5">
        <f t="shared" si="105"/>
        <v>0.19599999999999995</v>
      </c>
      <c r="Q2276" s="8">
        <f>SUM(E2276:$E$4115)/E2276</f>
        <v>3149.1337725752496</v>
      </c>
      <c r="R2276" s="8" t="s">
        <v>8333</v>
      </c>
      <c r="S2276" s="8" t="s">
        <v>8351</v>
      </c>
      <c r="T2276" t="b">
        <v>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06"/>
        <v>41995.616655092592</v>
      </c>
      <c r="K2277">
        <v>1416667679</v>
      </c>
      <c r="L2277" s="11">
        <f t="shared" si="107"/>
        <v>41965.616655092592</v>
      </c>
      <c r="M2277" t="b">
        <v>0</v>
      </c>
      <c r="N2277">
        <v>79</v>
      </c>
      <c r="O2277" t="s">
        <v>8297</v>
      </c>
      <c r="P2277" s="5">
        <f t="shared" si="105"/>
        <v>3.0776923076923079</v>
      </c>
      <c r="Q2277" s="8">
        <f>SUM(E2277:$E$4115)/E2277</f>
        <v>3551.3752046783611</v>
      </c>
      <c r="R2277" s="8" t="s">
        <v>8333</v>
      </c>
      <c r="S2277" s="8" t="s">
        <v>8351</v>
      </c>
      <c r="T2277" t="b">
        <v>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06"/>
        <v>41644.651493055557</v>
      </c>
      <c r="K2278">
        <v>1386344289</v>
      </c>
      <c r="L2278" s="11">
        <f t="shared" si="107"/>
        <v>41614.651493055557</v>
      </c>
      <c r="M2278" t="b">
        <v>0</v>
      </c>
      <c r="N2278">
        <v>75</v>
      </c>
      <c r="O2278" t="s">
        <v>8297</v>
      </c>
      <c r="P2278" s="5">
        <f t="shared" si="105"/>
        <v>5.8182610590542527E-2</v>
      </c>
      <c r="Q2278" s="8">
        <f>SUM(E2278:$E$4115)/E2278</f>
        <v>1937.8643904448099</v>
      </c>
      <c r="R2278" s="8" t="s">
        <v>8333</v>
      </c>
      <c r="S2278" s="8" t="s">
        <v>8351</v>
      </c>
      <c r="T2278" t="b">
        <v>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06"/>
        <v>40966.678506944445</v>
      </c>
      <c r="K2279">
        <v>1327767423</v>
      </c>
      <c r="L2279" s="11">
        <f t="shared" si="107"/>
        <v>40936.678506944445</v>
      </c>
      <c r="M2279" t="b">
        <v>0</v>
      </c>
      <c r="N2279">
        <v>207</v>
      </c>
      <c r="O2279" t="s">
        <v>8297</v>
      </c>
      <c r="P2279" s="5">
        <f t="shared" si="105"/>
        <v>0.41082352941176481</v>
      </c>
      <c r="Q2279" s="8">
        <f>SUM(E2279:$E$4115)/E2279</f>
        <v>784.30732821881224</v>
      </c>
      <c r="R2279" s="8" t="s">
        <v>8333</v>
      </c>
      <c r="S2279" s="8" t="s">
        <v>8351</v>
      </c>
      <c r="T2279" t="b">
        <v>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06"/>
        <v>42372.957638888889</v>
      </c>
      <c r="K2280">
        <v>1448902867</v>
      </c>
      <c r="L2280" s="11">
        <f t="shared" si="107"/>
        <v>42338.709108796298</v>
      </c>
      <c r="M2280" t="b">
        <v>0</v>
      </c>
      <c r="N2280">
        <v>102</v>
      </c>
      <c r="O2280" t="s">
        <v>8297</v>
      </c>
      <c r="P2280" s="5">
        <f t="shared" si="105"/>
        <v>1.7069999999999999</v>
      </c>
      <c r="Q2280" s="8">
        <f>SUM(E2280:$E$4115)/E2280</f>
        <v>1735.0242851865528</v>
      </c>
      <c r="R2280" s="8" t="s">
        <v>8333</v>
      </c>
      <c r="S2280" s="8" t="s">
        <v>8351</v>
      </c>
      <c r="T2280" t="b">
        <v>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06"/>
        <v>42039.166666666672</v>
      </c>
      <c r="K2281">
        <v>1421436099</v>
      </c>
      <c r="L2281" s="11">
        <f t="shared" si="107"/>
        <v>42020.806701388894</v>
      </c>
      <c r="M2281" t="b">
        <v>0</v>
      </c>
      <c r="N2281">
        <v>32</v>
      </c>
      <c r="O2281" t="s">
        <v>8297</v>
      </c>
      <c r="P2281" s="5">
        <f t="shared" si="105"/>
        <v>0.53800000000000003</v>
      </c>
      <c r="Q2281" s="8">
        <f>SUM(E2281:$E$4115)/E2281</f>
        <v>6104.0360728218448</v>
      </c>
      <c r="R2281" s="8" t="s">
        <v>8333</v>
      </c>
      <c r="S2281" s="8" t="s">
        <v>8351</v>
      </c>
      <c r="T2281" t="b">
        <v>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06"/>
        <v>42264.624895833331</v>
      </c>
      <c r="K2282">
        <v>1439909991</v>
      </c>
      <c r="L2282" s="11">
        <f t="shared" si="107"/>
        <v>42234.624895833331</v>
      </c>
      <c r="M2282" t="b">
        <v>0</v>
      </c>
      <c r="N2282">
        <v>480</v>
      </c>
      <c r="O2282" t="s">
        <v>8297</v>
      </c>
      <c r="P2282" s="5">
        <f t="shared" si="105"/>
        <v>3.0357653061224488</v>
      </c>
      <c r="Q2282" s="8">
        <f>SUM(E2282:$E$4115)/E2282</f>
        <v>237.32871847384982</v>
      </c>
      <c r="R2282" s="8" t="s">
        <v>8333</v>
      </c>
      <c r="S2282" s="8" t="s">
        <v>8351</v>
      </c>
      <c r="T2282" t="b">
        <v>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06"/>
        <v>40749.284722222219</v>
      </c>
      <c r="K2283">
        <v>1306219897</v>
      </c>
      <c r="L2283" s="11">
        <f t="shared" si="107"/>
        <v>40687.285844907405</v>
      </c>
      <c r="M2283" t="b">
        <v>0</v>
      </c>
      <c r="N2283">
        <v>11</v>
      </c>
      <c r="O2283" t="s">
        <v>8276</v>
      </c>
      <c r="P2283" s="5">
        <f t="shared" si="105"/>
        <v>0.85000000000000009</v>
      </c>
      <c r="Q2283" s="8">
        <f>SUM(E2283:$E$4115)/E2283</f>
        <v>16841.295459459452</v>
      </c>
      <c r="R2283" s="8" t="s">
        <v>8325</v>
      </c>
      <c r="S2283" s="8" t="s">
        <v>8326</v>
      </c>
      <c r="T2283" t="b">
        <v>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06"/>
        <v>42383.17460648148</v>
      </c>
      <c r="K2284">
        <v>1447560686</v>
      </c>
      <c r="L2284" s="11">
        <f t="shared" si="107"/>
        <v>42323.17460648148</v>
      </c>
      <c r="M2284" t="b">
        <v>0</v>
      </c>
      <c r="N2284">
        <v>12</v>
      </c>
      <c r="O2284" t="s">
        <v>8276</v>
      </c>
      <c r="P2284" s="5">
        <f t="shared" si="105"/>
        <v>0.85333333333333328</v>
      </c>
      <c r="Q2284" s="8">
        <f>SUM(E2284:$E$4115)/E2284</f>
        <v>6724.0028633093498</v>
      </c>
      <c r="R2284" s="8" t="s">
        <v>8325</v>
      </c>
      <c r="S2284" s="8" t="s">
        <v>8326</v>
      </c>
      <c r="T2284" t="b">
        <v>1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06"/>
        <v>41038.083379629628</v>
      </c>
      <c r="K2285">
        <v>1331348404</v>
      </c>
      <c r="L2285" s="11">
        <f t="shared" si="107"/>
        <v>40978.125046296293</v>
      </c>
      <c r="M2285" t="b">
        <v>0</v>
      </c>
      <c r="N2285">
        <v>48</v>
      </c>
      <c r="O2285" t="s">
        <v>8276</v>
      </c>
      <c r="P2285" s="5">
        <f t="shared" si="105"/>
        <v>8.5533333333331907E-3</v>
      </c>
      <c r="Q2285" s="8">
        <f>SUM(E2285:$E$4115)/E2285</f>
        <v>3088.5737260630731</v>
      </c>
      <c r="R2285" s="8" t="s">
        <v>8325</v>
      </c>
      <c r="S2285" s="8" t="s">
        <v>8326</v>
      </c>
      <c r="T2285" t="b">
        <v>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06"/>
        <v>40614.166666666664</v>
      </c>
      <c r="K2286">
        <v>1297451245</v>
      </c>
      <c r="L2286" s="11">
        <f t="shared" si="107"/>
        <v>40585.796817129631</v>
      </c>
      <c r="M2286" t="b">
        <v>0</v>
      </c>
      <c r="N2286">
        <v>59</v>
      </c>
      <c r="O2286" t="s">
        <v>8276</v>
      </c>
      <c r="P2286" s="5">
        <f t="shared" si="105"/>
        <v>6.2211666666666776E-2</v>
      </c>
      <c r="Q2286" s="8">
        <f>SUM(E2286:$E$4115)/E2286</f>
        <v>1465.8014363113434</v>
      </c>
      <c r="R2286" s="8" t="s">
        <v>8325</v>
      </c>
      <c r="S2286" s="8" t="s">
        <v>8326</v>
      </c>
      <c r="T2286" t="b">
        <v>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06"/>
        <v>41089.185682870375</v>
      </c>
      <c r="K2287">
        <v>1338352043</v>
      </c>
      <c r="L2287" s="11">
        <f t="shared" si="107"/>
        <v>41059.185682870375</v>
      </c>
      <c r="M2287" t="b">
        <v>0</v>
      </c>
      <c r="N2287">
        <v>79</v>
      </c>
      <c r="O2287" t="s">
        <v>8276</v>
      </c>
      <c r="P2287" s="5">
        <f t="shared" si="105"/>
        <v>0.21366666666666667</v>
      </c>
      <c r="Q2287" s="8">
        <f>SUM(E2287:$E$4115)/E2287</f>
        <v>2564.0140208733856</v>
      </c>
      <c r="R2287" s="8" t="s">
        <v>8325</v>
      </c>
      <c r="S2287" s="8" t="s">
        <v>8326</v>
      </c>
      <c r="T2287" t="b">
        <v>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06"/>
        <v>41523.165972222225</v>
      </c>
      <c r="K2288">
        <v>1376003254</v>
      </c>
      <c r="L2288" s="11">
        <f t="shared" si="107"/>
        <v>41494.963587962964</v>
      </c>
      <c r="M2288" t="b">
        <v>0</v>
      </c>
      <c r="N2288">
        <v>14</v>
      </c>
      <c r="O2288" t="s">
        <v>8276</v>
      </c>
      <c r="P2288" s="5">
        <f t="shared" si="105"/>
        <v>6.6666666666659324E-4</v>
      </c>
      <c r="Q2288" s="8">
        <f>SUM(E2288:$E$4115)/E2288</f>
        <v>6217.1446035975996</v>
      </c>
      <c r="R2288" s="8" t="s">
        <v>8325</v>
      </c>
      <c r="S2288" s="8" t="s">
        <v>8326</v>
      </c>
      <c r="T2288" t="b">
        <v>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06"/>
        <v>41813.667361111111</v>
      </c>
      <c r="K2289">
        <v>1401724860</v>
      </c>
      <c r="L2289" s="11">
        <f t="shared" si="107"/>
        <v>41792.667361111111</v>
      </c>
      <c r="M2289" t="b">
        <v>0</v>
      </c>
      <c r="N2289">
        <v>106</v>
      </c>
      <c r="O2289" t="s">
        <v>8276</v>
      </c>
      <c r="P2289" s="5">
        <f t="shared" si="105"/>
        <v>0.1997755555555556</v>
      </c>
      <c r="Q2289" s="8">
        <f>SUM(E2289:$E$4115)/E2289</f>
        <v>1728.1812061144765</v>
      </c>
      <c r="R2289" s="8" t="s">
        <v>8325</v>
      </c>
      <c r="S2289" s="8" t="s">
        <v>8326</v>
      </c>
      <c r="T2289" t="b">
        <v>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06"/>
        <v>41086.75</v>
      </c>
      <c r="K2290">
        <v>1339098689</v>
      </c>
      <c r="L2290" s="11">
        <f t="shared" si="107"/>
        <v>41067.827418981484</v>
      </c>
      <c r="M2290" t="b">
        <v>0</v>
      </c>
      <c r="N2290">
        <v>25</v>
      </c>
      <c r="O2290" t="s">
        <v>8276</v>
      </c>
      <c r="P2290" s="5">
        <f t="shared" si="105"/>
        <v>9.9999999999988987E-4</v>
      </c>
      <c r="Q2290" s="8">
        <f>SUM(E2290:$E$4115)/E2290</f>
        <v>9315.7183416583393</v>
      </c>
      <c r="R2290" s="8" t="s">
        <v>8325</v>
      </c>
      <c r="S2290" s="8" t="s">
        <v>8326</v>
      </c>
      <c r="T2290" t="b">
        <v>1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06"/>
        <v>41614.973611111112</v>
      </c>
      <c r="K2291">
        <v>1382659060</v>
      </c>
      <c r="L2291" s="11">
        <f t="shared" si="107"/>
        <v>41571.998379629629</v>
      </c>
      <c r="M2291" t="b">
        <v>0</v>
      </c>
      <c r="N2291">
        <v>25</v>
      </c>
      <c r="O2291" t="s">
        <v>8276</v>
      </c>
      <c r="P2291" s="5">
        <f t="shared" si="105"/>
        <v>7.4000000000000066E-2</v>
      </c>
      <c r="Q2291" s="8">
        <f>SUM(E2291:$E$4115)/E2291</f>
        <v>5787.7300186219718</v>
      </c>
      <c r="R2291" s="8" t="s">
        <v>8325</v>
      </c>
      <c r="S2291" s="8" t="s">
        <v>8326</v>
      </c>
      <c r="T2291" t="b">
        <v>1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06"/>
        <v>40148.708333333336</v>
      </c>
      <c r="K2292">
        <v>1252908330</v>
      </c>
      <c r="L2292" s="11">
        <f t="shared" si="107"/>
        <v>40070.253819444442</v>
      </c>
      <c r="M2292" t="b">
        <v>0</v>
      </c>
      <c r="N2292">
        <v>29</v>
      </c>
      <c r="O2292" t="s">
        <v>8276</v>
      </c>
      <c r="P2292" s="5">
        <f t="shared" si="105"/>
        <v>4.0666666666666629E-2</v>
      </c>
      <c r="Q2292" s="8">
        <f>SUM(E2292:$E$4115)/E2292</f>
        <v>5972.0833183856485</v>
      </c>
      <c r="R2292" s="8" t="s">
        <v>8325</v>
      </c>
      <c r="S2292" s="8" t="s">
        <v>8326</v>
      </c>
      <c r="T2292" t="b">
        <v>1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06"/>
        <v>41022.166666666664</v>
      </c>
      <c r="K2293">
        <v>1332199618</v>
      </c>
      <c r="L2293" s="11">
        <f t="shared" si="107"/>
        <v>40987.977060185185</v>
      </c>
      <c r="M2293" t="b">
        <v>0</v>
      </c>
      <c r="N2293">
        <v>43</v>
      </c>
      <c r="O2293" t="s">
        <v>8276</v>
      </c>
      <c r="P2293" s="5">
        <f t="shared" si="105"/>
        <v>0.72799999999999998</v>
      </c>
      <c r="Q2293" s="8">
        <f>SUM(E2293:$E$4115)/E2293</f>
        <v>2157.6067268518509</v>
      </c>
      <c r="R2293" s="8" t="s">
        <v>8325</v>
      </c>
      <c r="S2293" s="8" t="s">
        <v>8326</v>
      </c>
      <c r="T2293" t="b">
        <v>1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06"/>
        <v>41017.697638888887</v>
      </c>
      <c r="K2294">
        <v>1332175476</v>
      </c>
      <c r="L2294" s="11">
        <f t="shared" si="107"/>
        <v>40987.697638888887</v>
      </c>
      <c r="M2294" t="b">
        <v>0</v>
      </c>
      <c r="N2294">
        <v>46</v>
      </c>
      <c r="O2294" t="s">
        <v>8276</v>
      </c>
      <c r="P2294" s="5">
        <f t="shared" si="105"/>
        <v>7.2505000000000042E-2</v>
      </c>
      <c r="Q2294" s="8">
        <f>SUM(E2294:$E$4115)/E2294</f>
        <v>4343.3555368040224</v>
      </c>
      <c r="R2294" s="8" t="s">
        <v>8325</v>
      </c>
      <c r="S2294" s="8" t="s">
        <v>8326</v>
      </c>
      <c r="T2294" t="b">
        <v>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06"/>
        <v>41177.165972222225</v>
      </c>
      <c r="K2295">
        <v>1346345999</v>
      </c>
      <c r="L2295" s="11">
        <f t="shared" si="107"/>
        <v>41151.708321759259</v>
      </c>
      <c r="M2295" t="b">
        <v>0</v>
      </c>
      <c r="N2295">
        <v>27</v>
      </c>
      <c r="O2295" t="s">
        <v>8276</v>
      </c>
      <c r="P2295" s="5">
        <f t="shared" si="105"/>
        <v>8.2352941176470518E-2</v>
      </c>
      <c r="Q2295" s="8">
        <f>SUM(E2295:$E$4115)/E2295</f>
        <v>10124.343532608693</v>
      </c>
      <c r="R2295" s="8" t="s">
        <v>8325</v>
      </c>
      <c r="S2295" s="8" t="s">
        <v>8326</v>
      </c>
      <c r="T2295" t="b">
        <v>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06"/>
        <v>41294.72314814815</v>
      </c>
      <c r="K2296">
        <v>1356110480</v>
      </c>
      <c r="L2296" s="11">
        <f t="shared" si="107"/>
        <v>41264.72314814815</v>
      </c>
      <c r="M2296" t="b">
        <v>0</v>
      </c>
      <c r="N2296">
        <v>112</v>
      </c>
      <c r="O2296" t="s">
        <v>8276</v>
      </c>
      <c r="P2296" s="5">
        <f t="shared" si="105"/>
        <v>0.46080799999999988</v>
      </c>
      <c r="Q2296" s="8">
        <f>SUM(E2296:$E$4115)/E2296</f>
        <v>1275.1129580341835</v>
      </c>
      <c r="R2296" s="8" t="s">
        <v>8325</v>
      </c>
      <c r="S2296" s="8" t="s">
        <v>8326</v>
      </c>
      <c r="T2296" t="b">
        <v>1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06"/>
        <v>41300.954351851848</v>
      </c>
      <c r="K2297">
        <v>1356648856</v>
      </c>
      <c r="L2297" s="11">
        <f t="shared" si="107"/>
        <v>41270.954351851848</v>
      </c>
      <c r="M2297" t="b">
        <v>0</v>
      </c>
      <c r="N2297">
        <v>34</v>
      </c>
      <c r="O2297" t="s">
        <v>8276</v>
      </c>
      <c r="P2297" s="5">
        <f t="shared" si="105"/>
        <v>0.25249999999999995</v>
      </c>
      <c r="Q2297" s="8">
        <f>SUM(E2297:$E$4115)/E2297</f>
        <v>6191.7312109115092</v>
      </c>
      <c r="R2297" s="8" t="s">
        <v>8325</v>
      </c>
      <c r="S2297" s="8" t="s">
        <v>8326</v>
      </c>
      <c r="T2297" t="b">
        <v>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06"/>
        <v>40962.731782407405</v>
      </c>
      <c r="K2298">
        <v>1326994426</v>
      </c>
      <c r="L2298" s="11">
        <f t="shared" si="107"/>
        <v>40927.731782407405</v>
      </c>
      <c r="M2298" t="b">
        <v>0</v>
      </c>
      <c r="N2298">
        <v>145</v>
      </c>
      <c r="O2298" t="s">
        <v>8276</v>
      </c>
      <c r="P2298" s="5">
        <f t="shared" si="105"/>
        <v>0.49071428571428566</v>
      </c>
      <c r="Q2298" s="8">
        <f>SUM(E2298:$E$4115)/E2298</f>
        <v>891.67887014853841</v>
      </c>
      <c r="R2298" s="8" t="s">
        <v>8325</v>
      </c>
      <c r="S2298" s="8" t="s">
        <v>8326</v>
      </c>
      <c r="T2298" t="b">
        <v>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06"/>
        <v>40982.165972222225</v>
      </c>
      <c r="K2299">
        <v>1328749249</v>
      </c>
      <c r="L2299" s="11">
        <f t="shared" si="107"/>
        <v>40948.042233796295</v>
      </c>
      <c r="M2299" t="b">
        <v>0</v>
      </c>
      <c r="N2299">
        <v>19</v>
      </c>
      <c r="O2299" t="s">
        <v>8276</v>
      </c>
      <c r="P2299" s="5">
        <f t="shared" si="105"/>
        <v>6.0000000000000053E-3</v>
      </c>
      <c r="Q2299" s="8">
        <f>SUM(E2299:$E$4115)/E2299</f>
        <v>9238.8012027832974</v>
      </c>
      <c r="R2299" s="8" t="s">
        <v>8325</v>
      </c>
      <c r="S2299" s="8" t="s">
        <v>8326</v>
      </c>
      <c r="T2299" t="b">
        <v>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06"/>
        <v>41724.798993055556</v>
      </c>
      <c r="K2300">
        <v>1393272633</v>
      </c>
      <c r="L2300" s="11">
        <f t="shared" si="107"/>
        <v>41694.84065972222</v>
      </c>
      <c r="M2300" t="b">
        <v>0</v>
      </c>
      <c r="N2300">
        <v>288</v>
      </c>
      <c r="O2300" t="s">
        <v>8276</v>
      </c>
      <c r="P2300" s="5">
        <f t="shared" si="105"/>
        <v>5.0733333333333297E-2</v>
      </c>
      <c r="Q2300" s="8">
        <f>SUM(E2300:$E$4115)/E2300</f>
        <v>294.81720734724945</v>
      </c>
      <c r="R2300" s="8" t="s">
        <v>8325</v>
      </c>
      <c r="S2300" s="8" t="s">
        <v>8326</v>
      </c>
      <c r="T2300" t="b">
        <v>1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06"/>
        <v>40580.032511574071</v>
      </c>
      <c r="K2301">
        <v>1295657209</v>
      </c>
      <c r="L2301" s="11">
        <f t="shared" si="107"/>
        <v>40565.032511574071</v>
      </c>
      <c r="M2301" t="b">
        <v>0</v>
      </c>
      <c r="N2301">
        <v>14</v>
      </c>
      <c r="O2301" t="s">
        <v>8276</v>
      </c>
      <c r="P2301" s="5">
        <f t="shared" si="105"/>
        <v>2.5016666666666665</v>
      </c>
      <c r="Q2301" s="8">
        <f>SUM(E2301:$E$4115)/E2301</f>
        <v>8816.4740694907159</v>
      </c>
      <c r="R2301" s="8" t="s">
        <v>8325</v>
      </c>
      <c r="S2301" s="8" t="s">
        <v>8326</v>
      </c>
      <c r="T2301" t="b">
        <v>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06"/>
        <v>41088.727037037039</v>
      </c>
      <c r="K2302">
        <v>1339694816</v>
      </c>
      <c r="L2302" s="11">
        <f t="shared" si="107"/>
        <v>41074.727037037039</v>
      </c>
      <c r="M2302" t="b">
        <v>0</v>
      </c>
      <c r="N2302">
        <v>7</v>
      </c>
      <c r="O2302" t="s">
        <v>8276</v>
      </c>
      <c r="P2302" s="5">
        <f t="shared" si="105"/>
        <v>1.2499999999999956E-2</v>
      </c>
      <c r="Q2302" s="8">
        <f>SUM(E2302:$E$4115)/E2302</f>
        <v>11432.908037037034</v>
      </c>
      <c r="R2302" s="8" t="s">
        <v>8325</v>
      </c>
      <c r="S2302" s="8" t="s">
        <v>8326</v>
      </c>
      <c r="T2302" t="b">
        <v>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06"/>
        <v>41446.146944444445</v>
      </c>
      <c r="K2303">
        <v>1369193496</v>
      </c>
      <c r="L2303" s="11">
        <f t="shared" si="107"/>
        <v>41416.146944444445</v>
      </c>
      <c r="M2303" t="b">
        <v>1</v>
      </c>
      <c r="N2303">
        <v>211</v>
      </c>
      <c r="O2303" t="s">
        <v>8279</v>
      </c>
      <c r="P2303" s="5">
        <f t="shared" si="105"/>
        <v>0.33604400000000001</v>
      </c>
      <c r="Q2303" s="8">
        <f>SUM(E2303:$E$4115)/E2303</f>
        <v>1386.1587657292721</v>
      </c>
      <c r="R2303" s="8" t="s">
        <v>8325</v>
      </c>
      <c r="S2303" s="8" t="s">
        <v>8329</v>
      </c>
      <c r="T2303" t="b">
        <v>1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06"/>
        <v>41639.291666666664</v>
      </c>
      <c r="K2304">
        <v>1385585434</v>
      </c>
      <c r="L2304" s="11">
        <f t="shared" si="107"/>
        <v>41605.868449074071</v>
      </c>
      <c r="M2304" t="b">
        <v>1</v>
      </c>
      <c r="N2304">
        <v>85</v>
      </c>
      <c r="O2304" t="s">
        <v>8279</v>
      </c>
      <c r="P2304" s="5">
        <f t="shared" si="105"/>
        <v>0.70652173913043481</v>
      </c>
      <c r="Q2304" s="8">
        <f>SUM(E2304:$E$4115)/E2304</f>
        <v>2357.4943414012737</v>
      </c>
      <c r="R2304" s="8" t="s">
        <v>8325</v>
      </c>
      <c r="S2304" s="8" t="s">
        <v>8329</v>
      </c>
      <c r="T2304" t="b">
        <v>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06"/>
        <v>40890.152731481481</v>
      </c>
      <c r="K2305">
        <v>1320287996</v>
      </c>
      <c r="L2305" s="11">
        <f t="shared" si="107"/>
        <v>40850.111064814817</v>
      </c>
      <c r="M2305" t="b">
        <v>1</v>
      </c>
      <c r="N2305">
        <v>103</v>
      </c>
      <c r="O2305" t="s">
        <v>8279</v>
      </c>
      <c r="P2305" s="5">
        <f t="shared" si="105"/>
        <v>9.3582945736434109E-2</v>
      </c>
      <c r="Q2305" s="8">
        <f>SUM(E2305:$E$4115)/E2305</f>
        <v>1311.2775288114879</v>
      </c>
      <c r="R2305" s="8" t="s">
        <v>8325</v>
      </c>
      <c r="S2305" s="8" t="s">
        <v>8329</v>
      </c>
      <c r="T2305" t="b">
        <v>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06"/>
        <v>40544.207638888889</v>
      </c>
      <c r="K2306">
        <v>1290281691</v>
      </c>
      <c r="L2306" s="11">
        <f t="shared" si="107"/>
        <v>40502.815868055557</v>
      </c>
      <c r="M2306" t="b">
        <v>1</v>
      </c>
      <c r="N2306">
        <v>113</v>
      </c>
      <c r="O2306" t="s">
        <v>8279</v>
      </c>
      <c r="P2306" s="5">
        <f t="shared" ref="P2306:P2369" si="108">(E2306/D2306)-1</f>
        <v>7.0033333333334724E-3</v>
      </c>
      <c r="Q2306" s="8">
        <f>SUM(E2306:$E$4115)/E2306</f>
        <v>1529.6517853300709</v>
      </c>
      <c r="R2306" s="8" t="s">
        <v>8325</v>
      </c>
      <c r="S2306" s="8" t="s">
        <v>8329</v>
      </c>
      <c r="T2306" t="b">
        <v>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09">I2307/$W$3+25569</f>
        <v>41859.75</v>
      </c>
      <c r="K2307">
        <v>1405356072</v>
      </c>
      <c r="L2307" s="11">
        <f t="shared" ref="L2307:L2370" si="110">K2307/$W$3+25569</f>
        <v>41834.695277777777</v>
      </c>
      <c r="M2307" t="b">
        <v>1</v>
      </c>
      <c r="N2307">
        <v>167</v>
      </c>
      <c r="O2307" t="s">
        <v>8279</v>
      </c>
      <c r="P2307" s="5">
        <f t="shared" si="108"/>
        <v>1.2277777777777832E-2</v>
      </c>
      <c r="Q2307" s="8">
        <f>SUM(E2307:$E$4115)/E2307</f>
        <v>506.89559628999484</v>
      </c>
      <c r="R2307" s="8" t="s">
        <v>8325</v>
      </c>
      <c r="S2307" s="8" t="s">
        <v>8329</v>
      </c>
      <c r="T2307" t="b">
        <v>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09"/>
        <v>40978.16815972222</v>
      </c>
      <c r="K2308">
        <v>1328760129</v>
      </c>
      <c r="L2308" s="11">
        <f t="shared" si="110"/>
        <v>40948.16815972222</v>
      </c>
      <c r="M2308" t="b">
        <v>1</v>
      </c>
      <c r="N2308">
        <v>73</v>
      </c>
      <c r="O2308" t="s">
        <v>8279</v>
      </c>
      <c r="P2308" s="5">
        <f t="shared" si="108"/>
        <v>6.758571428571436E-2</v>
      </c>
      <c r="Q2308" s="8">
        <f>SUM(E2308:$E$4115)/E2308</f>
        <v>2466.9611433006371</v>
      </c>
      <c r="R2308" s="8" t="s">
        <v>8325</v>
      </c>
      <c r="S2308" s="8" t="s">
        <v>8329</v>
      </c>
      <c r="T2308" t="b">
        <v>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09"/>
        <v>41034.802407407406</v>
      </c>
      <c r="K2309">
        <v>1333653333</v>
      </c>
      <c r="L2309" s="11">
        <f t="shared" si="110"/>
        <v>41004.802465277782</v>
      </c>
      <c r="M2309" t="b">
        <v>1</v>
      </c>
      <c r="N2309">
        <v>75</v>
      </c>
      <c r="O2309" t="s">
        <v>8279</v>
      </c>
      <c r="P2309" s="5">
        <f t="shared" si="108"/>
        <v>6.6577753796189354E-2</v>
      </c>
      <c r="Q2309" s="8">
        <f>SUM(E2309:$E$4115)/E2309</f>
        <v>4397.6342363238909</v>
      </c>
      <c r="R2309" s="8" t="s">
        <v>8325</v>
      </c>
      <c r="S2309" s="8" t="s">
        <v>8329</v>
      </c>
      <c r="T2309" t="b">
        <v>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09"/>
        <v>41880.041666666664</v>
      </c>
      <c r="K2310">
        <v>1406847996</v>
      </c>
      <c r="L2310" s="11">
        <f t="shared" si="110"/>
        <v>41851.962916666671</v>
      </c>
      <c r="M2310" t="b">
        <v>1</v>
      </c>
      <c r="N2310">
        <v>614</v>
      </c>
      <c r="O2310" t="s">
        <v>8279</v>
      </c>
      <c r="P2310" s="5">
        <f t="shared" si="108"/>
        <v>1.3062200000000024E-2</v>
      </c>
      <c r="Q2310" s="8">
        <f>SUM(E2310:$E$4115)/E2310</f>
        <v>181.86626349300167</v>
      </c>
      <c r="R2310" s="8" t="s">
        <v>8325</v>
      </c>
      <c r="S2310" s="8" t="s">
        <v>8329</v>
      </c>
      <c r="T2310" t="b">
        <v>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09"/>
        <v>41342.987696759257</v>
      </c>
      <c r="K2311">
        <v>1359848537</v>
      </c>
      <c r="L2311" s="11">
        <f t="shared" si="110"/>
        <v>41307.987696759257</v>
      </c>
      <c r="M2311" t="b">
        <v>1</v>
      </c>
      <c r="N2311">
        <v>107</v>
      </c>
      <c r="O2311" t="s">
        <v>8279</v>
      </c>
      <c r="P2311" s="5">
        <f t="shared" si="108"/>
        <v>6.6745000000000054E-2</v>
      </c>
      <c r="Q2311" s="8">
        <f>SUM(E2311:$E$4115)/E2311</f>
        <v>1431.3696869136168</v>
      </c>
      <c r="R2311" s="8" t="s">
        <v>8325</v>
      </c>
      <c r="S2311" s="8" t="s">
        <v>8329</v>
      </c>
      <c r="T2311" t="b">
        <v>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09"/>
        <v>41354.752488425926</v>
      </c>
      <c r="K2312">
        <v>1361300615</v>
      </c>
      <c r="L2312" s="11">
        <f t="shared" si="110"/>
        <v>41324.79415509259</v>
      </c>
      <c r="M2312" t="b">
        <v>1</v>
      </c>
      <c r="N2312">
        <v>1224</v>
      </c>
      <c r="O2312" t="s">
        <v>8279</v>
      </c>
      <c r="P2312" s="5">
        <f t="shared" si="108"/>
        <v>3.288397837837838</v>
      </c>
      <c r="Q2312" s="8">
        <f>SUM(E2312:$E$4115)/E2312</f>
        <v>115.39669410966304</v>
      </c>
      <c r="R2312" s="8" t="s">
        <v>8325</v>
      </c>
      <c r="S2312" s="8" t="s">
        <v>8329</v>
      </c>
      <c r="T2312" t="b">
        <v>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09"/>
        <v>41766.004502314812</v>
      </c>
      <c r="K2313">
        <v>1396829189</v>
      </c>
      <c r="L2313" s="11">
        <f t="shared" si="110"/>
        <v>41736.004502314812</v>
      </c>
      <c r="M2313" t="b">
        <v>1</v>
      </c>
      <c r="N2313">
        <v>104</v>
      </c>
      <c r="O2313" t="s">
        <v>8279</v>
      </c>
      <c r="P2313" s="5">
        <f t="shared" si="108"/>
        <v>4.1111111111111098E-2</v>
      </c>
      <c r="Q2313" s="8">
        <f>SUM(E2313:$E$4115)/E2313</f>
        <v>968.59155923159005</v>
      </c>
      <c r="R2313" s="8" t="s">
        <v>8325</v>
      </c>
      <c r="S2313" s="8" t="s">
        <v>8329</v>
      </c>
      <c r="T2313" t="b">
        <v>1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09"/>
        <v>41747.958333333336</v>
      </c>
      <c r="K2314">
        <v>1395155478</v>
      </c>
      <c r="L2314" s="11">
        <f t="shared" si="110"/>
        <v>41716.632847222223</v>
      </c>
      <c r="M2314" t="b">
        <v>1</v>
      </c>
      <c r="N2314">
        <v>79</v>
      </c>
      <c r="O2314" t="s">
        <v>8279</v>
      </c>
      <c r="P2314" s="5">
        <f t="shared" si="108"/>
        <v>7.8666666666666663E-2</v>
      </c>
      <c r="Q2314" s="8">
        <f>SUM(E2314:$E$4115)/E2314</f>
        <v>2801.7097991347337</v>
      </c>
      <c r="R2314" s="8" t="s">
        <v>8325</v>
      </c>
      <c r="S2314" s="8" t="s">
        <v>8329</v>
      </c>
      <c r="T2314" t="b">
        <v>1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09"/>
        <v>41032.958634259259</v>
      </c>
      <c r="K2315">
        <v>1333494026</v>
      </c>
      <c r="L2315" s="11">
        <f t="shared" si="110"/>
        <v>41002.958634259259</v>
      </c>
      <c r="M2315" t="b">
        <v>1</v>
      </c>
      <c r="N2315">
        <v>157</v>
      </c>
      <c r="O2315" t="s">
        <v>8279</v>
      </c>
      <c r="P2315" s="5">
        <f t="shared" si="108"/>
        <v>0.75840400000000008</v>
      </c>
      <c r="Q2315" s="8">
        <f>SUM(E2315:$E$4115)/E2315</f>
        <v>1030.8321534755378</v>
      </c>
      <c r="R2315" s="8" t="s">
        <v>8325</v>
      </c>
      <c r="S2315" s="8" t="s">
        <v>8329</v>
      </c>
      <c r="T2315" t="b">
        <v>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09"/>
        <v>41067.551585648151</v>
      </c>
      <c r="K2316">
        <v>1336482857</v>
      </c>
      <c r="L2316" s="11">
        <f t="shared" si="110"/>
        <v>41037.551585648151</v>
      </c>
      <c r="M2316" t="b">
        <v>1</v>
      </c>
      <c r="N2316">
        <v>50</v>
      </c>
      <c r="O2316" t="s">
        <v>8279</v>
      </c>
      <c r="P2316" s="5">
        <f t="shared" si="108"/>
        <v>0.5697000000000001</v>
      </c>
      <c r="Q2316" s="8">
        <f>SUM(E2316:$E$4115)/E2316</f>
        <v>4806.8128145505498</v>
      </c>
      <c r="R2316" s="8" t="s">
        <v>8325</v>
      </c>
      <c r="S2316" s="8" t="s">
        <v>8329</v>
      </c>
      <c r="T2316" t="b">
        <v>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09"/>
        <v>41034.72619212963</v>
      </c>
      <c r="K2317">
        <v>1333646743</v>
      </c>
      <c r="L2317" s="11">
        <f t="shared" si="110"/>
        <v>41004.72619212963</v>
      </c>
      <c r="M2317" t="b">
        <v>1</v>
      </c>
      <c r="N2317">
        <v>64</v>
      </c>
      <c r="O2317" t="s">
        <v>8279</v>
      </c>
      <c r="P2317" s="5">
        <f t="shared" si="108"/>
        <v>2.6000000000000023E-2</v>
      </c>
      <c r="Q2317" s="8">
        <f>SUM(E2317:$E$4115)/E2317</f>
        <v>3529.2090643274846</v>
      </c>
      <c r="R2317" s="8" t="s">
        <v>8325</v>
      </c>
      <c r="S2317" s="8" t="s">
        <v>8329</v>
      </c>
      <c r="T2317" t="b">
        <v>1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09"/>
        <v>40156.766666666663</v>
      </c>
      <c r="K2318">
        <v>1253726650</v>
      </c>
      <c r="L2318" s="11">
        <f t="shared" si="110"/>
        <v>40079.725115740745</v>
      </c>
      <c r="M2318" t="b">
        <v>1</v>
      </c>
      <c r="N2318">
        <v>200</v>
      </c>
      <c r="O2318" t="s">
        <v>8279</v>
      </c>
      <c r="P2318" s="5">
        <f t="shared" si="108"/>
        <v>4.0426666666666611E-2</v>
      </c>
      <c r="Q2318" s="8">
        <f>SUM(E2318:$E$4115)/E2318</f>
        <v>579.88109045007161</v>
      </c>
      <c r="R2318" s="8" t="s">
        <v>8325</v>
      </c>
      <c r="S2318" s="8" t="s">
        <v>8329</v>
      </c>
      <c r="T2318" t="b">
        <v>1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09"/>
        <v>40224.208333333336</v>
      </c>
      <c r="K2319">
        <v>1263474049</v>
      </c>
      <c r="L2319" s="11">
        <f t="shared" si="110"/>
        <v>40192.542233796295</v>
      </c>
      <c r="M2319" t="b">
        <v>1</v>
      </c>
      <c r="N2319">
        <v>22</v>
      </c>
      <c r="O2319" t="s">
        <v>8279</v>
      </c>
      <c r="P2319" s="5">
        <f t="shared" si="108"/>
        <v>4.0000000000000036E-2</v>
      </c>
      <c r="Q2319" s="8">
        <f>SUM(E2319:$E$4115)/E2319</f>
        <v>21716.946754807686</v>
      </c>
      <c r="R2319" s="8" t="s">
        <v>8325</v>
      </c>
      <c r="S2319" s="8" t="s">
        <v>8329</v>
      </c>
      <c r="T2319" t="b">
        <v>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09"/>
        <v>40082.165972222225</v>
      </c>
      <c r="K2320">
        <v>1251214014</v>
      </c>
      <c r="L2320" s="11">
        <f t="shared" si="110"/>
        <v>40050.643680555557</v>
      </c>
      <c r="M2320" t="b">
        <v>1</v>
      </c>
      <c r="N2320">
        <v>163</v>
      </c>
      <c r="O2320" t="s">
        <v>8279</v>
      </c>
      <c r="P2320" s="5">
        <f t="shared" si="108"/>
        <v>0.2105999999999999</v>
      </c>
      <c r="Q2320" s="8">
        <f>SUM(E2320:$E$4115)/E2320</f>
        <v>1492.4556170493966</v>
      </c>
      <c r="R2320" s="8" t="s">
        <v>8325</v>
      </c>
      <c r="S2320" s="8" t="s">
        <v>8329</v>
      </c>
      <c r="T2320" t="b">
        <v>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09"/>
        <v>41623.082002314812</v>
      </c>
      <c r="K2321">
        <v>1384480685</v>
      </c>
      <c r="L2321" s="11">
        <f t="shared" si="110"/>
        <v>41593.082002314812</v>
      </c>
      <c r="M2321" t="b">
        <v>1</v>
      </c>
      <c r="N2321">
        <v>77</v>
      </c>
      <c r="O2321" t="s">
        <v>8279</v>
      </c>
      <c r="P2321" s="5">
        <f t="shared" si="108"/>
        <v>7.6999999999999957E-2</v>
      </c>
      <c r="Q2321" s="8">
        <f>SUM(E2321:$E$4115)/E2321</f>
        <v>2794.1135406994727</v>
      </c>
      <c r="R2321" s="8" t="s">
        <v>8325</v>
      </c>
      <c r="S2321" s="8" t="s">
        <v>8329</v>
      </c>
      <c r="T2321" t="b">
        <v>1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09"/>
        <v>41731.775462962964</v>
      </c>
      <c r="K2322">
        <v>1393443400</v>
      </c>
      <c r="L2322" s="11">
        <f t="shared" si="110"/>
        <v>41696.817129629628</v>
      </c>
      <c r="M2322" t="b">
        <v>1</v>
      </c>
      <c r="N2322">
        <v>89</v>
      </c>
      <c r="O2322" t="s">
        <v>8279</v>
      </c>
      <c r="P2322" s="5">
        <f t="shared" si="108"/>
        <v>8.660000000000001E-2</v>
      </c>
      <c r="Q2322" s="8">
        <f>SUM(E2322:$E$4115)/E2322</f>
        <v>1661.0620007362406</v>
      </c>
      <c r="R2322" s="8" t="s">
        <v>8325</v>
      </c>
      <c r="S2322" s="8" t="s">
        <v>8329</v>
      </c>
      <c r="T2322" t="b">
        <v>1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09"/>
        <v>42829.21876157407</v>
      </c>
      <c r="K2323">
        <v>1488694501</v>
      </c>
      <c r="L2323" s="11">
        <f t="shared" si="110"/>
        <v>42799.260428240741</v>
      </c>
      <c r="M2323" t="b">
        <v>0</v>
      </c>
      <c r="N2323">
        <v>64</v>
      </c>
      <c r="O2323" t="s">
        <v>8298</v>
      </c>
      <c r="P2323" s="5">
        <f t="shared" si="108"/>
        <v>-0.60879037605380315</v>
      </c>
      <c r="Q2323" s="8">
        <f>SUM(E2323:$E$4115)/E2323</f>
        <v>2183.8055326876502</v>
      </c>
      <c r="R2323" s="8" t="s">
        <v>8336</v>
      </c>
      <c r="S2323" s="8" t="s">
        <v>8352</v>
      </c>
      <c r="T2323" t="b">
        <v>0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09"/>
        <v>42834.853807870371</v>
      </c>
      <c r="K2324">
        <v>1489181369</v>
      </c>
      <c r="L2324" s="11">
        <f t="shared" si="110"/>
        <v>42804.895474537036</v>
      </c>
      <c r="M2324" t="b">
        <v>0</v>
      </c>
      <c r="N2324">
        <v>4</v>
      </c>
      <c r="O2324" t="s">
        <v>8298</v>
      </c>
      <c r="P2324" s="5">
        <f t="shared" si="108"/>
        <v>-0.96851851851851856</v>
      </c>
      <c r="Q2324" s="8">
        <f>SUM(E2324:$E$4115)/E2324</f>
        <v>106058.66882352937</v>
      </c>
      <c r="R2324" s="8" t="s">
        <v>8336</v>
      </c>
      <c r="S2324" s="8" t="s">
        <v>8352</v>
      </c>
      <c r="T2324" t="b">
        <v>0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09"/>
        <v>42814.755173611113</v>
      </c>
      <c r="K2325">
        <v>1489428447</v>
      </c>
      <c r="L2325" s="11">
        <f t="shared" si="110"/>
        <v>42807.755173611113</v>
      </c>
      <c r="M2325" t="b">
        <v>0</v>
      </c>
      <c r="N2325">
        <v>4</v>
      </c>
      <c r="O2325" t="s">
        <v>8298</v>
      </c>
      <c r="P2325" s="5">
        <f t="shared" si="108"/>
        <v>-0.52</v>
      </c>
      <c r="Q2325" s="8">
        <f>SUM(E2325:$E$4115)/E2325</f>
        <v>75124.182083333304</v>
      </c>
      <c r="R2325" s="8" t="s">
        <v>8336</v>
      </c>
      <c r="S2325" s="8" t="s">
        <v>8352</v>
      </c>
      <c r="T2325" t="b">
        <v>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09"/>
        <v>42820.843576388885</v>
      </c>
      <c r="K2326">
        <v>1487970885</v>
      </c>
      <c r="L2326" s="11">
        <f t="shared" si="110"/>
        <v>42790.885243055556</v>
      </c>
      <c r="M2326" t="b">
        <v>0</v>
      </c>
      <c r="N2326">
        <v>61</v>
      </c>
      <c r="O2326" t="s">
        <v>8298</v>
      </c>
      <c r="P2326" s="5">
        <f t="shared" si="108"/>
        <v>-0.79266666666666663</v>
      </c>
      <c r="Q2326" s="8">
        <f>SUM(E2326:$E$4115)/E2326</f>
        <v>5797.2873633440486</v>
      </c>
      <c r="R2326" s="8" t="s">
        <v>8336</v>
      </c>
      <c r="S2326" s="8" t="s">
        <v>8352</v>
      </c>
      <c r="T2326" t="b">
        <v>0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09"/>
        <v>42823.980682870373</v>
      </c>
      <c r="K2327">
        <v>1488241931</v>
      </c>
      <c r="L2327" s="11">
        <f t="shared" si="110"/>
        <v>42794.022349537037</v>
      </c>
      <c r="M2327" t="b">
        <v>0</v>
      </c>
      <c r="N2327">
        <v>7</v>
      </c>
      <c r="O2327" t="s">
        <v>8298</v>
      </c>
      <c r="P2327" s="5">
        <f t="shared" si="108"/>
        <v>-0.92</v>
      </c>
      <c r="Q2327" s="8">
        <f>SUM(E2327:$E$4115)/E2327</f>
        <v>112665.33562499995</v>
      </c>
      <c r="R2327" s="8" t="s">
        <v>8336</v>
      </c>
      <c r="S2327" s="8" t="s">
        <v>8352</v>
      </c>
      <c r="T2327" t="b">
        <v>0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09"/>
        <v>42855.708333333328</v>
      </c>
      <c r="K2328">
        <v>1489106948</v>
      </c>
      <c r="L2328" s="11">
        <f t="shared" si="110"/>
        <v>42804.034120370372</v>
      </c>
      <c r="M2328" t="b">
        <v>0</v>
      </c>
      <c r="N2328">
        <v>1</v>
      </c>
      <c r="O2328" t="s">
        <v>8298</v>
      </c>
      <c r="P2328" s="5">
        <f t="shared" si="108"/>
        <v>-0.99280000000000002</v>
      </c>
      <c r="Q2328" s="8">
        <f>SUM(E2328:$E$4115)/E2328</f>
        <v>83455.063425925895</v>
      </c>
      <c r="R2328" s="8" t="s">
        <v>8336</v>
      </c>
      <c r="S2328" s="8" t="s">
        <v>8352</v>
      </c>
      <c r="T2328" t="b">
        <v>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09"/>
        <v>41877.917129629626</v>
      </c>
      <c r="K2329">
        <v>1406066440</v>
      </c>
      <c r="L2329" s="11">
        <f t="shared" si="110"/>
        <v>41842.917129629626</v>
      </c>
      <c r="M2329" t="b">
        <v>1</v>
      </c>
      <c r="N2329">
        <v>3355</v>
      </c>
      <c r="O2329" t="s">
        <v>8298</v>
      </c>
      <c r="P2329" s="5">
        <f t="shared" si="108"/>
        <v>4.2609431428571432</v>
      </c>
      <c r="Q2329" s="8">
        <f>SUM(E2329:$E$4115)/E2329</f>
        <v>48.948522863988352</v>
      </c>
      <c r="R2329" s="8" t="s">
        <v>8336</v>
      </c>
      <c r="S2329" s="8" t="s">
        <v>8352</v>
      </c>
      <c r="T2329" t="b">
        <v>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09"/>
        <v>42169.781678240739</v>
      </c>
      <c r="K2330">
        <v>1431715537</v>
      </c>
      <c r="L2330" s="11">
        <f t="shared" si="110"/>
        <v>42139.781678240739</v>
      </c>
      <c r="M2330" t="b">
        <v>1</v>
      </c>
      <c r="N2330">
        <v>537</v>
      </c>
      <c r="O2330" t="s">
        <v>8298</v>
      </c>
      <c r="P2330" s="5">
        <f t="shared" si="108"/>
        <v>1.5445000000000002</v>
      </c>
      <c r="Q2330" s="8">
        <f>SUM(E2330:$E$4115)/E2330</f>
        <v>346.97998978188235</v>
      </c>
      <c r="R2330" s="8" t="s">
        <v>8336</v>
      </c>
      <c r="S2330" s="8" t="s">
        <v>8352</v>
      </c>
      <c r="T2330" t="b">
        <v>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09"/>
        <v>41837.624374999999</v>
      </c>
      <c r="K2331">
        <v>1403017146</v>
      </c>
      <c r="L2331" s="11">
        <f t="shared" si="110"/>
        <v>41807.624374999999</v>
      </c>
      <c r="M2331" t="b">
        <v>1</v>
      </c>
      <c r="N2331">
        <v>125</v>
      </c>
      <c r="O2331" t="s">
        <v>8298</v>
      </c>
      <c r="P2331" s="5">
        <f t="shared" si="108"/>
        <v>5.9199999999999919E-2</v>
      </c>
      <c r="Q2331" s="8">
        <f>SUM(E2331:$E$4115)/E2331</f>
        <v>332.45698036253759</v>
      </c>
      <c r="R2331" s="8" t="s">
        <v>8336</v>
      </c>
      <c r="S2331" s="8" t="s">
        <v>8352</v>
      </c>
      <c r="T2331" t="b">
        <v>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09"/>
        <v>42363</v>
      </c>
      <c r="K2332">
        <v>1448400943</v>
      </c>
      <c r="L2332" s="11">
        <f t="shared" si="110"/>
        <v>42332.89980324074</v>
      </c>
      <c r="M2332" t="b">
        <v>1</v>
      </c>
      <c r="N2332">
        <v>163</v>
      </c>
      <c r="O2332" t="s">
        <v>8298</v>
      </c>
      <c r="P2332" s="5">
        <f t="shared" si="108"/>
        <v>2.4228571428571488E-2</v>
      </c>
      <c r="Q2332" s="8">
        <f>SUM(E2332:$E$4115)/E2332</f>
        <v>244.83878710109346</v>
      </c>
      <c r="R2332" s="8" t="s">
        <v>8336</v>
      </c>
      <c r="S2332" s="8" t="s">
        <v>8352</v>
      </c>
      <c r="T2332" t="b">
        <v>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09"/>
        <v>41869.005671296298</v>
      </c>
      <c r="K2333">
        <v>1405728490</v>
      </c>
      <c r="L2333" s="11">
        <f t="shared" si="110"/>
        <v>41839.005671296298</v>
      </c>
      <c r="M2333" t="b">
        <v>1</v>
      </c>
      <c r="N2333">
        <v>283</v>
      </c>
      <c r="O2333" t="s">
        <v>8298</v>
      </c>
      <c r="P2333" s="5">
        <f t="shared" si="108"/>
        <v>0.44313749999999996</v>
      </c>
      <c r="Q2333" s="8">
        <f>SUM(E2333:$E$4115)/E2333</f>
        <v>757.12924444136456</v>
      </c>
      <c r="R2333" s="8" t="s">
        <v>8336</v>
      </c>
      <c r="S2333" s="8" t="s">
        <v>8352</v>
      </c>
      <c r="T2333" t="b">
        <v>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09"/>
        <v>42041.628136574072</v>
      </c>
      <c r="K2334">
        <v>1420643071</v>
      </c>
      <c r="L2334" s="11">
        <f t="shared" si="110"/>
        <v>42011.628136574072</v>
      </c>
      <c r="M2334" t="b">
        <v>1</v>
      </c>
      <c r="N2334">
        <v>352</v>
      </c>
      <c r="O2334" t="s">
        <v>8298</v>
      </c>
      <c r="P2334" s="5">
        <f t="shared" si="108"/>
        <v>6.3080000000000025E-2</v>
      </c>
      <c r="Q2334" s="8">
        <f>SUM(E2334:$E$4115)/E2334</f>
        <v>328.46400045151807</v>
      </c>
      <c r="R2334" s="8" t="s">
        <v>8336</v>
      </c>
      <c r="S2334" s="8" t="s">
        <v>8352</v>
      </c>
      <c r="T2334" t="b">
        <v>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09"/>
        <v>41788.743055555555</v>
      </c>
      <c r="K2335">
        <v>1399563390</v>
      </c>
      <c r="L2335" s="11">
        <f t="shared" si="110"/>
        <v>41767.650347222225</v>
      </c>
      <c r="M2335" t="b">
        <v>1</v>
      </c>
      <c r="N2335">
        <v>94</v>
      </c>
      <c r="O2335" t="s">
        <v>8298</v>
      </c>
      <c r="P2335" s="5">
        <f t="shared" si="108"/>
        <v>1.1216666666666666</v>
      </c>
      <c r="Q2335" s="8">
        <f>SUM(E2335:$E$4115)/E2335</f>
        <v>6836.6148782403743</v>
      </c>
      <c r="R2335" s="8" t="s">
        <v>8336</v>
      </c>
      <c r="S2335" s="8" t="s">
        <v>8352</v>
      </c>
      <c r="T2335" t="b">
        <v>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09"/>
        <v>41948.731944444444</v>
      </c>
      <c r="K2336">
        <v>1412611498</v>
      </c>
      <c r="L2336" s="11">
        <f t="shared" si="110"/>
        <v>41918.670115740737</v>
      </c>
      <c r="M2336" t="b">
        <v>1</v>
      </c>
      <c r="N2336">
        <v>67</v>
      </c>
      <c r="O2336" t="s">
        <v>8298</v>
      </c>
      <c r="P2336" s="5">
        <f t="shared" si="108"/>
        <v>1.9500000000000073E-2</v>
      </c>
      <c r="Q2336" s="8">
        <f>SUM(E2336:$E$4115)/E2336</f>
        <v>2133.82485041687</v>
      </c>
      <c r="R2336" s="8" t="s">
        <v>8336</v>
      </c>
      <c r="S2336" s="8" t="s">
        <v>8352</v>
      </c>
      <c r="T2336" t="b">
        <v>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09"/>
        <v>41801.572256944448</v>
      </c>
      <c r="K2337">
        <v>1399902243</v>
      </c>
      <c r="L2337" s="11">
        <f t="shared" si="110"/>
        <v>41771.572256944448</v>
      </c>
      <c r="M2337" t="b">
        <v>1</v>
      </c>
      <c r="N2337">
        <v>221</v>
      </c>
      <c r="O2337" t="s">
        <v>8298</v>
      </c>
      <c r="P2337" s="5">
        <f t="shared" si="108"/>
        <v>2.2720000000000073E-2</v>
      </c>
      <c r="Q2337" s="8">
        <f>SUM(E2337:$E$4115)/E2337</f>
        <v>340.17755553817256</v>
      </c>
      <c r="R2337" s="8" t="s">
        <v>8336</v>
      </c>
      <c r="S2337" s="8" t="s">
        <v>8352</v>
      </c>
      <c r="T2337" t="b">
        <v>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09"/>
        <v>41706.924710648149</v>
      </c>
      <c r="K2338">
        <v>1390860695</v>
      </c>
      <c r="L2338" s="11">
        <f t="shared" si="110"/>
        <v>41666.924710648149</v>
      </c>
      <c r="M2338" t="b">
        <v>1</v>
      </c>
      <c r="N2338">
        <v>2165</v>
      </c>
      <c r="O2338" t="s">
        <v>8298</v>
      </c>
      <c r="P2338" s="5">
        <f t="shared" si="108"/>
        <v>4.2073254999999996</v>
      </c>
      <c r="Q2338" s="8">
        <f>SUM(E2338:$E$4115)/E2338</f>
        <v>83.268193432501931</v>
      </c>
      <c r="R2338" s="8" t="s">
        <v>8336</v>
      </c>
      <c r="S2338" s="8" t="s">
        <v>8352</v>
      </c>
      <c r="T2338" t="b">
        <v>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09"/>
        <v>41816.640543981484</v>
      </c>
      <c r="K2339">
        <v>1401204143</v>
      </c>
      <c r="L2339" s="11">
        <f t="shared" si="110"/>
        <v>41786.640543981484</v>
      </c>
      <c r="M2339" t="b">
        <v>1</v>
      </c>
      <c r="N2339">
        <v>179</v>
      </c>
      <c r="O2339" t="s">
        <v>8298</v>
      </c>
      <c r="P2339" s="5">
        <f t="shared" si="108"/>
        <v>0.10658333333333325</v>
      </c>
      <c r="Q2339" s="8">
        <f>SUM(E2339:$E$4115)/E2339</f>
        <v>645.22518487837931</v>
      </c>
      <c r="R2339" s="8" t="s">
        <v>8336</v>
      </c>
      <c r="S2339" s="8" t="s">
        <v>8352</v>
      </c>
      <c r="T2339" t="b">
        <v>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09"/>
        <v>41819.89680555556</v>
      </c>
      <c r="K2340">
        <v>1401485484</v>
      </c>
      <c r="L2340" s="11">
        <f t="shared" si="110"/>
        <v>41789.89680555556</v>
      </c>
      <c r="M2340" t="b">
        <v>1</v>
      </c>
      <c r="N2340">
        <v>123</v>
      </c>
      <c r="O2340" t="s">
        <v>8298</v>
      </c>
      <c r="P2340" s="5">
        <f t="shared" si="108"/>
        <v>1.1433333333333406E-2</v>
      </c>
      <c r="Q2340" s="8">
        <f>SUM(E2340:$E$4115)/E2340</f>
        <v>563.86423425501755</v>
      </c>
      <c r="R2340" s="8" t="s">
        <v>8336</v>
      </c>
      <c r="S2340" s="8" t="s">
        <v>8352</v>
      </c>
      <c r="T2340" t="b">
        <v>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09"/>
        <v>42723.332638888889</v>
      </c>
      <c r="K2341">
        <v>1479496309</v>
      </c>
      <c r="L2341" s="11">
        <f t="shared" si="110"/>
        <v>42692.79987268518</v>
      </c>
      <c r="M2341" t="b">
        <v>1</v>
      </c>
      <c r="N2341">
        <v>1104</v>
      </c>
      <c r="O2341" t="s">
        <v>8298</v>
      </c>
      <c r="P2341" s="5">
        <f t="shared" si="108"/>
        <v>1.9420799999999998</v>
      </c>
      <c r="Q2341" s="8">
        <f>SUM(E2341:$E$4115)/E2341</f>
        <v>116.1014619588862</v>
      </c>
      <c r="R2341" s="8" t="s">
        <v>8336</v>
      </c>
      <c r="S2341" s="8" t="s">
        <v>8352</v>
      </c>
      <c r="T2341" t="b">
        <v>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09"/>
        <v>42673.642800925925</v>
      </c>
      <c r="K2342">
        <v>1475249138</v>
      </c>
      <c r="L2342" s="11">
        <f t="shared" si="110"/>
        <v>42643.642800925925</v>
      </c>
      <c r="M2342" t="b">
        <v>1</v>
      </c>
      <c r="N2342">
        <v>403</v>
      </c>
      <c r="O2342" t="s">
        <v>8298</v>
      </c>
      <c r="P2342" s="5">
        <f t="shared" si="108"/>
        <v>5.777499999999991E-2</v>
      </c>
      <c r="Q2342" s="8">
        <f>SUM(E2342:$E$4115)/E2342</f>
        <v>200.08845761149578</v>
      </c>
      <c r="R2342" s="8" t="s">
        <v>8336</v>
      </c>
      <c r="S2342" s="8" t="s">
        <v>8352</v>
      </c>
      <c r="T2342" t="b">
        <v>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09"/>
        <v>42197.813703703709</v>
      </c>
      <c r="K2343">
        <v>1434137504</v>
      </c>
      <c r="L2343" s="11">
        <f t="shared" si="110"/>
        <v>42167.813703703709</v>
      </c>
      <c r="M2343" t="b">
        <v>0</v>
      </c>
      <c r="N2343">
        <v>0</v>
      </c>
      <c r="O2343" t="s">
        <v>8272</v>
      </c>
      <c r="P2343" s="5">
        <f t="shared" si="108"/>
        <v>-1</v>
      </c>
      <c r="Q2343" s="8" t="e">
        <f>SUM(E2343:$E$4115)/E2343</f>
        <v>#DIV/0!</v>
      </c>
      <c r="R2343" s="8" t="s">
        <v>8319</v>
      </c>
      <c r="S2343" s="8" t="s">
        <v>8320</v>
      </c>
      <c r="T2343" t="b">
        <v>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09"/>
        <v>41918.208333333336</v>
      </c>
      <c r="K2344">
        <v>1410799870</v>
      </c>
      <c r="L2344" s="11">
        <f t="shared" si="110"/>
        <v>41897.702199074076</v>
      </c>
      <c r="M2344" t="b">
        <v>0</v>
      </c>
      <c r="N2344">
        <v>0</v>
      </c>
      <c r="O2344" t="s">
        <v>8272</v>
      </c>
      <c r="P2344" s="5">
        <f t="shared" si="108"/>
        <v>-1</v>
      </c>
      <c r="Q2344" s="8" t="e">
        <f>SUM(E2344:$E$4115)/E2344</f>
        <v>#DIV/0!</v>
      </c>
      <c r="R2344" s="8" t="s">
        <v>8319</v>
      </c>
      <c r="S2344" s="8" t="s">
        <v>8320</v>
      </c>
      <c r="T2344" t="b">
        <v>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09"/>
        <v>42377.82430555555</v>
      </c>
      <c r="K2345">
        <v>1447962505</v>
      </c>
      <c r="L2345" s="11">
        <f t="shared" si="110"/>
        <v>42327.825289351851</v>
      </c>
      <c r="M2345" t="b">
        <v>0</v>
      </c>
      <c r="N2345">
        <v>1</v>
      </c>
      <c r="O2345" t="s">
        <v>8272</v>
      </c>
      <c r="P2345" s="5">
        <f t="shared" si="108"/>
        <v>-0.97</v>
      </c>
      <c r="Q2345" s="8">
        <f>SUM(E2345:$E$4115)/E2345</f>
        <v>28078.772433333321</v>
      </c>
      <c r="R2345" s="8" t="s">
        <v>8319</v>
      </c>
      <c r="S2345" s="8" t="s">
        <v>8320</v>
      </c>
      <c r="T2345" t="b">
        <v>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09"/>
        <v>42545.727650462963</v>
      </c>
      <c r="K2346">
        <v>1464197269</v>
      </c>
      <c r="L2346" s="11">
        <f t="shared" si="110"/>
        <v>42515.727650462963</v>
      </c>
      <c r="M2346" t="b">
        <v>0</v>
      </c>
      <c r="N2346">
        <v>1</v>
      </c>
      <c r="O2346" t="s">
        <v>8272</v>
      </c>
      <c r="P2346" s="5">
        <f t="shared" si="108"/>
        <v>-0.999</v>
      </c>
      <c r="Q2346" s="8">
        <f>SUM(E2346:$E$4115)/E2346</f>
        <v>8423331.7299999967</v>
      </c>
      <c r="R2346" s="8" t="s">
        <v>8319</v>
      </c>
      <c r="S2346" s="8" t="s">
        <v>8320</v>
      </c>
      <c r="T2346" t="b">
        <v>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09"/>
        <v>42094.985416666663</v>
      </c>
      <c r="K2347">
        <v>1424822556</v>
      </c>
      <c r="L2347" s="11">
        <f t="shared" si="110"/>
        <v>42060.001805555556</v>
      </c>
      <c r="M2347" t="b">
        <v>0</v>
      </c>
      <c r="N2347">
        <v>0</v>
      </c>
      <c r="O2347" t="s">
        <v>8272</v>
      </c>
      <c r="P2347" s="5">
        <f t="shared" si="108"/>
        <v>-1</v>
      </c>
      <c r="Q2347" s="8" t="e">
        <f>SUM(E2347:$E$4115)/E2347</f>
        <v>#DIV/0!</v>
      </c>
      <c r="R2347" s="8" t="s">
        <v>8319</v>
      </c>
      <c r="S2347" s="8" t="s">
        <v>8320</v>
      </c>
      <c r="T2347" t="b">
        <v>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09"/>
        <v>42660.79896990741</v>
      </c>
      <c r="K2348">
        <v>1472843431</v>
      </c>
      <c r="L2348" s="11">
        <f t="shared" si="110"/>
        <v>42615.79896990741</v>
      </c>
      <c r="M2348" t="b">
        <v>0</v>
      </c>
      <c r="N2348">
        <v>3</v>
      </c>
      <c r="O2348" t="s">
        <v>8272</v>
      </c>
      <c r="P2348" s="5">
        <f t="shared" si="108"/>
        <v>-0.99934999999999996</v>
      </c>
      <c r="Q2348" s="8">
        <f>SUM(E2348:$E$4115)/E2348</f>
        <v>215982.83923076914</v>
      </c>
      <c r="R2348" s="8" t="s">
        <v>8319</v>
      </c>
      <c r="S2348" s="8" t="s">
        <v>8320</v>
      </c>
      <c r="T2348" t="b">
        <v>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09"/>
        <v>42607.607361111106</v>
      </c>
      <c r="K2349">
        <v>1469543676</v>
      </c>
      <c r="L2349" s="11">
        <f t="shared" si="110"/>
        <v>42577.607361111106</v>
      </c>
      <c r="M2349" t="b">
        <v>0</v>
      </c>
      <c r="N2349">
        <v>1</v>
      </c>
      <c r="O2349" t="s">
        <v>8272</v>
      </c>
      <c r="P2349" s="5">
        <f t="shared" si="108"/>
        <v>-0.98499999999999999</v>
      </c>
      <c r="Q2349" s="8">
        <f>SUM(E2349:$E$4115)/E2349</f>
        <v>561552.78199999977</v>
      </c>
      <c r="R2349" s="8" t="s">
        <v>8319</v>
      </c>
      <c r="S2349" s="8" t="s">
        <v>8320</v>
      </c>
      <c r="T2349" t="b">
        <v>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09"/>
        <v>42420.932152777779</v>
      </c>
      <c r="K2350">
        <v>1450822938</v>
      </c>
      <c r="L2350" s="11">
        <f t="shared" si="110"/>
        <v>42360.932152777779</v>
      </c>
      <c r="M2350" t="b">
        <v>0</v>
      </c>
      <c r="N2350">
        <v>5</v>
      </c>
      <c r="O2350" t="s">
        <v>8272</v>
      </c>
      <c r="P2350" s="5">
        <f t="shared" si="108"/>
        <v>-0.99614285714285711</v>
      </c>
      <c r="Q2350" s="8">
        <f>SUM(E2350:$E$4115)/E2350</f>
        <v>31197.32122222221</v>
      </c>
      <c r="R2350" s="8" t="s">
        <v>8319</v>
      </c>
      <c r="S2350" s="8" t="s">
        <v>8320</v>
      </c>
      <c r="T2350" t="b">
        <v>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09"/>
        <v>42227.775787037041</v>
      </c>
      <c r="K2351">
        <v>1436812628</v>
      </c>
      <c r="L2351" s="11">
        <f t="shared" si="110"/>
        <v>42198.775787037041</v>
      </c>
      <c r="M2351" t="b">
        <v>0</v>
      </c>
      <c r="N2351">
        <v>0</v>
      </c>
      <c r="O2351" t="s">
        <v>8272</v>
      </c>
      <c r="P2351" s="5">
        <f t="shared" si="108"/>
        <v>-1</v>
      </c>
      <c r="Q2351" s="8" t="e">
        <f>SUM(E2351:$E$4115)/E2351</f>
        <v>#DIV/0!</v>
      </c>
      <c r="R2351" s="8" t="s">
        <v>8319</v>
      </c>
      <c r="S2351" s="8" t="s">
        <v>8320</v>
      </c>
      <c r="T2351" t="b">
        <v>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09"/>
        <v>42738.842245370368</v>
      </c>
      <c r="K2352">
        <v>1480882370</v>
      </c>
      <c r="L2352" s="11">
        <f t="shared" si="110"/>
        <v>42708.842245370368</v>
      </c>
      <c r="M2352" t="b">
        <v>0</v>
      </c>
      <c r="N2352">
        <v>0</v>
      </c>
      <c r="O2352" t="s">
        <v>8272</v>
      </c>
      <c r="P2352" s="5">
        <f t="shared" si="108"/>
        <v>-1</v>
      </c>
      <c r="Q2352" s="8" t="e">
        <f>SUM(E2352:$E$4115)/E2352</f>
        <v>#DIV/0!</v>
      </c>
      <c r="R2352" s="8" t="s">
        <v>8319</v>
      </c>
      <c r="S2352" s="8" t="s">
        <v>8320</v>
      </c>
      <c r="T2352" t="b">
        <v>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09"/>
        <v>42124.101145833338</v>
      </c>
      <c r="K2353">
        <v>1427768739</v>
      </c>
      <c r="L2353" s="11">
        <f t="shared" si="110"/>
        <v>42094.101145833338</v>
      </c>
      <c r="M2353" t="b">
        <v>0</v>
      </c>
      <c r="N2353">
        <v>7</v>
      </c>
      <c r="O2353" t="s">
        <v>8272</v>
      </c>
      <c r="P2353" s="5">
        <f t="shared" si="108"/>
        <v>-0.99428571428571433</v>
      </c>
      <c r="Q2353" s="8">
        <f>SUM(E2353:$E$4115)/E2353</f>
        <v>77990.803055555531</v>
      </c>
      <c r="R2353" s="8" t="s">
        <v>8319</v>
      </c>
      <c r="S2353" s="8" t="s">
        <v>8320</v>
      </c>
      <c r="T2353" t="b">
        <v>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09"/>
        <v>42161.633703703701</v>
      </c>
      <c r="K2354">
        <v>1428419552</v>
      </c>
      <c r="L2354" s="11">
        <f t="shared" si="110"/>
        <v>42101.633703703701</v>
      </c>
      <c r="M2354" t="b">
        <v>0</v>
      </c>
      <c r="N2354">
        <v>0</v>
      </c>
      <c r="O2354" t="s">
        <v>8272</v>
      </c>
      <c r="P2354" s="5">
        <f t="shared" si="108"/>
        <v>-1</v>
      </c>
      <c r="Q2354" s="8" t="e">
        <f>SUM(E2354:$E$4115)/E2354</f>
        <v>#DIV/0!</v>
      </c>
      <c r="R2354" s="8" t="s">
        <v>8319</v>
      </c>
      <c r="S2354" s="8" t="s">
        <v>8320</v>
      </c>
      <c r="T2354" t="b">
        <v>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09"/>
        <v>42115.676180555558</v>
      </c>
      <c r="K2355">
        <v>1428596022</v>
      </c>
      <c r="L2355" s="11">
        <f t="shared" si="110"/>
        <v>42103.676180555558</v>
      </c>
      <c r="M2355" t="b">
        <v>0</v>
      </c>
      <c r="N2355">
        <v>0</v>
      </c>
      <c r="O2355" t="s">
        <v>8272</v>
      </c>
      <c r="P2355" s="5">
        <f t="shared" si="108"/>
        <v>-1</v>
      </c>
      <c r="Q2355" s="8" t="e">
        <f>SUM(E2355:$E$4115)/E2355</f>
        <v>#DIV/0!</v>
      </c>
      <c r="R2355" s="8" t="s">
        <v>8319</v>
      </c>
      <c r="S2355" s="8" t="s">
        <v>8320</v>
      </c>
      <c r="T2355" t="b">
        <v>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09"/>
        <v>42014.722916666666</v>
      </c>
      <c r="K2356">
        <v>1415726460</v>
      </c>
      <c r="L2356" s="11">
        <f t="shared" si="110"/>
        <v>41954.722916666666</v>
      </c>
      <c r="M2356" t="b">
        <v>0</v>
      </c>
      <c r="N2356">
        <v>1</v>
      </c>
      <c r="O2356" t="s">
        <v>8272</v>
      </c>
      <c r="P2356" s="5">
        <f t="shared" si="108"/>
        <v>-0.99928571428571433</v>
      </c>
      <c r="Q2356" s="8">
        <f>SUM(E2356:$E$4115)/E2356</f>
        <v>336915.94919999986</v>
      </c>
      <c r="R2356" s="8" t="s">
        <v>8319</v>
      </c>
      <c r="S2356" s="8" t="s">
        <v>8320</v>
      </c>
      <c r="T2356" t="b">
        <v>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09"/>
        <v>42126.918240740742</v>
      </c>
      <c r="K2357">
        <v>1428012136</v>
      </c>
      <c r="L2357" s="11">
        <f t="shared" si="110"/>
        <v>42096.918240740742</v>
      </c>
      <c r="M2357" t="b">
        <v>0</v>
      </c>
      <c r="N2357">
        <v>2</v>
      </c>
      <c r="O2357" t="s">
        <v>8272</v>
      </c>
      <c r="P2357" s="5">
        <f t="shared" si="108"/>
        <v>-0.99312500000000004</v>
      </c>
      <c r="Q2357" s="8">
        <f>SUM(E2357:$E$4115)/E2357</f>
        <v>153143.15872727268</v>
      </c>
      <c r="R2357" s="8" t="s">
        <v>8319</v>
      </c>
      <c r="S2357" s="8" t="s">
        <v>8320</v>
      </c>
      <c r="T2357" t="b">
        <v>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09"/>
        <v>42160.78361111111</v>
      </c>
      <c r="K2358">
        <v>1430938104</v>
      </c>
      <c r="L2358" s="11">
        <f t="shared" si="110"/>
        <v>42130.78361111111</v>
      </c>
      <c r="M2358" t="b">
        <v>0</v>
      </c>
      <c r="N2358">
        <v>0</v>
      </c>
      <c r="O2358" t="s">
        <v>8272</v>
      </c>
      <c r="P2358" s="5">
        <f t="shared" si="108"/>
        <v>-1</v>
      </c>
      <c r="Q2358" s="8" t="e">
        <f>SUM(E2358:$E$4115)/E2358</f>
        <v>#DIV/0!</v>
      </c>
      <c r="R2358" s="8" t="s">
        <v>8319</v>
      </c>
      <c r="S2358" s="8" t="s">
        <v>8320</v>
      </c>
      <c r="T2358" t="b">
        <v>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09"/>
        <v>42294.620115740741</v>
      </c>
      <c r="K2359">
        <v>1442501578</v>
      </c>
      <c r="L2359" s="11">
        <f t="shared" si="110"/>
        <v>42264.620115740741</v>
      </c>
      <c r="M2359" t="b">
        <v>0</v>
      </c>
      <c r="N2359">
        <v>0</v>
      </c>
      <c r="O2359" t="s">
        <v>8272</v>
      </c>
      <c r="P2359" s="5">
        <f t="shared" si="108"/>
        <v>-1</v>
      </c>
      <c r="Q2359" s="8" t="e">
        <f>SUM(E2359:$E$4115)/E2359</f>
        <v>#DIV/0!</v>
      </c>
      <c r="R2359" s="8" t="s">
        <v>8319</v>
      </c>
      <c r="S2359" s="8" t="s">
        <v>8320</v>
      </c>
      <c r="T2359" t="b">
        <v>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09"/>
        <v>42035.027083333334</v>
      </c>
      <c r="K2360">
        <v>1417818036</v>
      </c>
      <c r="L2360" s="11">
        <f t="shared" si="110"/>
        <v>41978.930972222224</v>
      </c>
      <c r="M2360" t="b">
        <v>0</v>
      </c>
      <c r="N2360">
        <v>0</v>
      </c>
      <c r="O2360" t="s">
        <v>8272</v>
      </c>
      <c r="P2360" s="5">
        <f t="shared" si="108"/>
        <v>-1</v>
      </c>
      <c r="Q2360" s="8" t="e">
        <f>SUM(E2360:$E$4115)/E2360</f>
        <v>#DIV/0!</v>
      </c>
      <c r="R2360" s="8" t="s">
        <v>8319</v>
      </c>
      <c r="S2360" s="8" t="s">
        <v>8320</v>
      </c>
      <c r="T2360" t="b">
        <v>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09"/>
        <v>42219.649583333332</v>
      </c>
      <c r="K2361">
        <v>1433432124</v>
      </c>
      <c r="L2361" s="11">
        <f t="shared" si="110"/>
        <v>42159.649583333332</v>
      </c>
      <c r="M2361" t="b">
        <v>0</v>
      </c>
      <c r="N2361">
        <v>3</v>
      </c>
      <c r="O2361" t="s">
        <v>8272</v>
      </c>
      <c r="P2361" s="5">
        <f t="shared" si="108"/>
        <v>-0.85319999999999996</v>
      </c>
      <c r="Q2361" s="8">
        <f>SUM(E2361:$E$4115)/E2361</f>
        <v>7650.1532515894614</v>
      </c>
      <c r="R2361" s="8" t="s">
        <v>8319</v>
      </c>
      <c r="S2361" s="8" t="s">
        <v>8320</v>
      </c>
      <c r="T2361" t="b">
        <v>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09"/>
        <v>42407.70694444445</v>
      </c>
      <c r="K2362">
        <v>1452272280</v>
      </c>
      <c r="L2362" s="11">
        <f t="shared" si="110"/>
        <v>42377.70694444445</v>
      </c>
      <c r="M2362" t="b">
        <v>0</v>
      </c>
      <c r="N2362">
        <v>1</v>
      </c>
      <c r="O2362" t="s">
        <v>8272</v>
      </c>
      <c r="P2362" s="5">
        <f t="shared" si="108"/>
        <v>-0.99960000000000004</v>
      </c>
      <c r="Q2362" s="8">
        <f>SUM(E2362:$E$4115)/E2362</f>
        <v>4210858.8649999984</v>
      </c>
      <c r="R2362" s="8" t="s">
        <v>8319</v>
      </c>
      <c r="S2362" s="8" t="s">
        <v>8320</v>
      </c>
      <c r="T2362" t="b">
        <v>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09"/>
        <v>42490.916666666672</v>
      </c>
      <c r="K2363">
        <v>1459975008</v>
      </c>
      <c r="L2363" s="11">
        <f t="shared" si="110"/>
        <v>42466.858888888892</v>
      </c>
      <c r="M2363" t="b">
        <v>0</v>
      </c>
      <c r="N2363">
        <v>0</v>
      </c>
      <c r="O2363" t="s">
        <v>8272</v>
      </c>
      <c r="P2363" s="5">
        <f t="shared" si="108"/>
        <v>-1</v>
      </c>
      <c r="Q2363" s="8" t="e">
        <f>SUM(E2363:$E$4115)/E2363</f>
        <v>#DIV/0!</v>
      </c>
      <c r="R2363" s="8" t="s">
        <v>8319</v>
      </c>
      <c r="S2363" s="8" t="s">
        <v>8320</v>
      </c>
      <c r="T2363" t="b">
        <v>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09"/>
        <v>41984.688310185185</v>
      </c>
      <c r="K2364">
        <v>1415723470</v>
      </c>
      <c r="L2364" s="11">
        <f t="shared" si="110"/>
        <v>41954.688310185185</v>
      </c>
      <c r="M2364" t="b">
        <v>0</v>
      </c>
      <c r="N2364">
        <v>2</v>
      </c>
      <c r="O2364" t="s">
        <v>8272</v>
      </c>
      <c r="P2364" s="5">
        <f t="shared" si="108"/>
        <v>-0.7142857142857143</v>
      </c>
      <c r="Q2364" s="8">
        <f>SUM(E2364:$E$4115)/E2364</f>
        <v>70180.96441666664</v>
      </c>
      <c r="R2364" s="8" t="s">
        <v>8319</v>
      </c>
      <c r="S2364" s="8" t="s">
        <v>8320</v>
      </c>
      <c r="T2364" t="b">
        <v>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09"/>
        <v>42367.011574074073</v>
      </c>
      <c r="K2365">
        <v>1447460200</v>
      </c>
      <c r="L2365" s="11">
        <f t="shared" si="110"/>
        <v>42322.011574074073</v>
      </c>
      <c r="M2365" t="b">
        <v>0</v>
      </c>
      <c r="N2365">
        <v>0</v>
      </c>
      <c r="O2365" t="s">
        <v>8272</v>
      </c>
      <c r="P2365" s="5">
        <f t="shared" si="108"/>
        <v>-1</v>
      </c>
      <c r="Q2365" s="8" t="e">
        <f>SUM(E2365:$E$4115)/E2365</f>
        <v>#DIV/0!</v>
      </c>
      <c r="R2365" s="8" t="s">
        <v>8319</v>
      </c>
      <c r="S2365" s="8" t="s">
        <v>8320</v>
      </c>
      <c r="T2365" t="b">
        <v>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09"/>
        <v>42303.934675925921</v>
      </c>
      <c r="K2366">
        <v>1441146356</v>
      </c>
      <c r="L2366" s="11">
        <f t="shared" si="110"/>
        <v>42248.934675925921</v>
      </c>
      <c r="M2366" t="b">
        <v>0</v>
      </c>
      <c r="N2366">
        <v>0</v>
      </c>
      <c r="O2366" t="s">
        <v>8272</v>
      </c>
      <c r="P2366" s="5">
        <f t="shared" si="108"/>
        <v>-1</v>
      </c>
      <c r="Q2366" s="8" t="e">
        <f>SUM(E2366:$E$4115)/E2366</f>
        <v>#DIV/0!</v>
      </c>
      <c r="R2366" s="8" t="s">
        <v>8319</v>
      </c>
      <c r="S2366" s="8" t="s">
        <v>8320</v>
      </c>
      <c r="T2366" t="b">
        <v>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09"/>
        <v>42386.958333333328</v>
      </c>
      <c r="K2367">
        <v>1449596425</v>
      </c>
      <c r="L2367" s="11">
        <f t="shared" si="110"/>
        <v>42346.736400462964</v>
      </c>
      <c r="M2367" t="b">
        <v>0</v>
      </c>
      <c r="N2367">
        <v>0</v>
      </c>
      <c r="O2367" t="s">
        <v>8272</v>
      </c>
      <c r="P2367" s="5">
        <f t="shared" si="108"/>
        <v>-1</v>
      </c>
      <c r="Q2367" s="8" t="e">
        <f>SUM(E2367:$E$4115)/E2367</f>
        <v>#DIV/0!</v>
      </c>
      <c r="R2367" s="8" t="s">
        <v>8319</v>
      </c>
      <c r="S2367" s="8" t="s">
        <v>8320</v>
      </c>
      <c r="T2367" t="b">
        <v>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09"/>
        <v>42298.531631944439</v>
      </c>
      <c r="K2368">
        <v>1442839533</v>
      </c>
      <c r="L2368" s="11">
        <f t="shared" si="110"/>
        <v>42268.531631944439</v>
      </c>
      <c r="M2368" t="b">
        <v>0</v>
      </c>
      <c r="N2368">
        <v>27</v>
      </c>
      <c r="O2368" t="s">
        <v>8272</v>
      </c>
      <c r="P2368" s="5">
        <f t="shared" si="108"/>
        <v>-0.89480000000000004</v>
      </c>
      <c r="Q2368" s="8">
        <f>SUM(E2368:$E$4115)/E2368</f>
        <v>3202.1276539923942</v>
      </c>
      <c r="R2368" s="8" t="s">
        <v>8319</v>
      </c>
      <c r="S2368" s="8" t="s">
        <v>8320</v>
      </c>
      <c r="T2368" t="b">
        <v>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09"/>
        <v>42485.928425925929</v>
      </c>
      <c r="K2369">
        <v>1456442216</v>
      </c>
      <c r="L2369" s="11">
        <f t="shared" si="110"/>
        <v>42425.970092592594</v>
      </c>
      <c r="M2369" t="b">
        <v>0</v>
      </c>
      <c r="N2369">
        <v>14</v>
      </c>
      <c r="O2369" t="s">
        <v>8272</v>
      </c>
      <c r="P2369" s="5">
        <f t="shared" si="108"/>
        <v>-0.98660000000000003</v>
      </c>
      <c r="Q2369" s="8">
        <f>SUM(E2369:$E$4115)/E2369</f>
        <v>12565.620492537308</v>
      </c>
      <c r="R2369" s="8" t="s">
        <v>8319</v>
      </c>
      <c r="S2369" s="8" t="s">
        <v>8320</v>
      </c>
      <c r="T2369" t="b">
        <v>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09"/>
        <v>42108.680150462962</v>
      </c>
      <c r="K2370">
        <v>1425143965</v>
      </c>
      <c r="L2370" s="11">
        <f t="shared" si="110"/>
        <v>42063.721817129626</v>
      </c>
      <c r="M2370" t="b">
        <v>0</v>
      </c>
      <c r="N2370">
        <v>2</v>
      </c>
      <c r="O2370" t="s">
        <v>8272</v>
      </c>
      <c r="P2370" s="5">
        <f t="shared" ref="P2370:P2433" si="111">(E2370/D2370)-1</f>
        <v>-0.99750000000000005</v>
      </c>
      <c r="Q2370" s="8">
        <f>SUM(E2370:$E$4115)/E2370</f>
        <v>84182.957299999965</v>
      </c>
      <c r="R2370" s="8" t="s">
        <v>8319</v>
      </c>
      <c r="S2370" s="8" t="s">
        <v>8320</v>
      </c>
      <c r="T2370" t="b">
        <v>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12">I2371/$W$3+25569</f>
        <v>42410.812627314815</v>
      </c>
      <c r="K2371">
        <v>1452540611</v>
      </c>
      <c r="L2371" s="11">
        <f t="shared" ref="L2371:L2434" si="113">K2371/$W$3+25569</f>
        <v>42380.812627314815</v>
      </c>
      <c r="M2371" t="b">
        <v>0</v>
      </c>
      <c r="N2371">
        <v>0</v>
      </c>
      <c r="O2371" t="s">
        <v>8272</v>
      </c>
      <c r="P2371" s="5">
        <f t="shared" si="111"/>
        <v>-1</v>
      </c>
      <c r="Q2371" s="8" t="e">
        <f>SUM(E2371:$E$4115)/E2371</f>
        <v>#DIV/0!</v>
      </c>
      <c r="R2371" s="8" t="s">
        <v>8319</v>
      </c>
      <c r="S2371" s="8" t="s">
        <v>8320</v>
      </c>
      <c r="T2371" t="b">
        <v>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12"/>
        <v>41991.18913194444</v>
      </c>
      <c r="K2372">
        <v>1416285141</v>
      </c>
      <c r="L2372" s="11">
        <f t="shared" si="113"/>
        <v>41961.18913194444</v>
      </c>
      <c r="M2372" t="b">
        <v>0</v>
      </c>
      <c r="N2372">
        <v>4</v>
      </c>
      <c r="O2372" t="s">
        <v>8272</v>
      </c>
      <c r="P2372" s="5">
        <f t="shared" si="111"/>
        <v>-0.99672000000000005</v>
      </c>
      <c r="Q2372" s="8">
        <f>SUM(E2372:$E$4115)/E2372</f>
        <v>102660.92353658532</v>
      </c>
      <c r="R2372" s="8" t="s">
        <v>8319</v>
      </c>
      <c r="S2372" s="8" t="s">
        <v>8320</v>
      </c>
      <c r="T2372" t="b">
        <v>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12"/>
        <v>42180.777731481481</v>
      </c>
      <c r="K2373">
        <v>1432665596</v>
      </c>
      <c r="L2373" s="11">
        <f t="shared" si="113"/>
        <v>42150.777731481481</v>
      </c>
      <c r="M2373" t="b">
        <v>0</v>
      </c>
      <c r="N2373">
        <v>0</v>
      </c>
      <c r="O2373" t="s">
        <v>8272</v>
      </c>
      <c r="P2373" s="5">
        <f t="shared" si="111"/>
        <v>-1</v>
      </c>
      <c r="Q2373" s="8" t="e">
        <f>SUM(E2373:$E$4115)/E2373</f>
        <v>#DIV/0!</v>
      </c>
      <c r="R2373" s="8" t="s">
        <v>8319</v>
      </c>
      <c r="S2373" s="8" t="s">
        <v>8320</v>
      </c>
      <c r="T2373" t="b">
        <v>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12"/>
        <v>42118.069108796291</v>
      </c>
      <c r="K2374">
        <v>1427247571</v>
      </c>
      <c r="L2374" s="11">
        <f t="shared" si="113"/>
        <v>42088.069108796291</v>
      </c>
      <c r="M2374" t="b">
        <v>0</v>
      </c>
      <c r="N2374">
        <v>6</v>
      </c>
      <c r="O2374" t="s">
        <v>8272</v>
      </c>
      <c r="P2374" s="5">
        <f t="shared" si="111"/>
        <v>-0.96727272727272728</v>
      </c>
      <c r="Q2374" s="8">
        <f>SUM(E2374:$E$4115)/E2374</f>
        <v>46767.298499999983</v>
      </c>
      <c r="R2374" s="8" t="s">
        <v>8319</v>
      </c>
      <c r="S2374" s="8" t="s">
        <v>8320</v>
      </c>
      <c r="T2374" t="b">
        <v>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12"/>
        <v>42245.662314814814</v>
      </c>
      <c r="K2375">
        <v>1438271624</v>
      </c>
      <c r="L2375" s="11">
        <f t="shared" si="113"/>
        <v>42215.662314814814</v>
      </c>
      <c r="M2375" t="b">
        <v>0</v>
      </c>
      <c r="N2375">
        <v>1</v>
      </c>
      <c r="O2375" t="s">
        <v>8272</v>
      </c>
      <c r="P2375" s="5">
        <f t="shared" si="111"/>
        <v>-0.99994117647058822</v>
      </c>
      <c r="Q2375" s="8">
        <f>SUM(E2375:$E$4115)/E2375</f>
        <v>168358.67459999994</v>
      </c>
      <c r="R2375" s="8" t="s">
        <v>8319</v>
      </c>
      <c r="S2375" s="8" t="s">
        <v>8320</v>
      </c>
      <c r="T2375" t="b">
        <v>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12"/>
        <v>42047.843287037038</v>
      </c>
      <c r="K2376">
        <v>1421180060</v>
      </c>
      <c r="L2376" s="11">
        <f t="shared" si="113"/>
        <v>42017.843287037038</v>
      </c>
      <c r="M2376" t="b">
        <v>0</v>
      </c>
      <c r="N2376">
        <v>1</v>
      </c>
      <c r="O2376" t="s">
        <v>8272</v>
      </c>
      <c r="P2376" s="5">
        <f t="shared" si="111"/>
        <v>-0.99954545454545451</v>
      </c>
      <c r="Q2376" s="8">
        <f>SUM(E2376:$E$4115)/E2376</f>
        <v>841788.37299999967</v>
      </c>
      <c r="R2376" s="8" t="s">
        <v>8319</v>
      </c>
      <c r="S2376" s="8" t="s">
        <v>8320</v>
      </c>
      <c r="T2376" t="b">
        <v>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12"/>
        <v>42622.836076388892</v>
      </c>
      <c r="K2377">
        <v>1470859437</v>
      </c>
      <c r="L2377" s="11">
        <f t="shared" si="113"/>
        <v>42592.836076388892</v>
      </c>
      <c r="M2377" t="b">
        <v>0</v>
      </c>
      <c r="N2377">
        <v>0</v>
      </c>
      <c r="O2377" t="s">
        <v>8272</v>
      </c>
      <c r="P2377" s="5">
        <f t="shared" si="111"/>
        <v>-1</v>
      </c>
      <c r="Q2377" s="8" t="e">
        <f>SUM(E2377:$E$4115)/E2377</f>
        <v>#DIV/0!</v>
      </c>
      <c r="R2377" s="8" t="s">
        <v>8319</v>
      </c>
      <c r="S2377" s="8" t="s">
        <v>8320</v>
      </c>
      <c r="T2377" t="b">
        <v>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12"/>
        <v>42348.925532407404</v>
      </c>
      <c r="K2378">
        <v>1447193566</v>
      </c>
      <c r="L2378" s="11">
        <f t="shared" si="113"/>
        <v>42318.925532407404</v>
      </c>
      <c r="M2378" t="b">
        <v>0</v>
      </c>
      <c r="N2378">
        <v>4</v>
      </c>
      <c r="O2378" t="s">
        <v>8272</v>
      </c>
      <c r="P2378" s="5">
        <f t="shared" si="111"/>
        <v>-0.89122333333333337</v>
      </c>
      <c r="Q2378" s="8">
        <f>SUM(E2378:$E$4115)/E2378</f>
        <v>25795.586461557312</v>
      </c>
      <c r="R2378" s="8" t="s">
        <v>8319</v>
      </c>
      <c r="S2378" s="8" t="s">
        <v>8320</v>
      </c>
      <c r="T2378" t="b">
        <v>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12"/>
        <v>42699.911840277782</v>
      </c>
      <c r="K2379">
        <v>1477515183</v>
      </c>
      <c r="L2379" s="11">
        <f t="shared" si="113"/>
        <v>42669.870173611111</v>
      </c>
      <c r="M2379" t="b">
        <v>0</v>
      </c>
      <c r="N2379">
        <v>0</v>
      </c>
      <c r="O2379" t="s">
        <v>8272</v>
      </c>
      <c r="P2379" s="5">
        <f t="shared" si="111"/>
        <v>-1</v>
      </c>
      <c r="Q2379" s="8" t="e">
        <f>SUM(E2379:$E$4115)/E2379</f>
        <v>#DIV/0!</v>
      </c>
      <c r="R2379" s="8" t="s">
        <v>8319</v>
      </c>
      <c r="S2379" s="8" t="s">
        <v>8320</v>
      </c>
      <c r="T2379" t="b">
        <v>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12"/>
        <v>42242.013078703705</v>
      </c>
      <c r="K2380">
        <v>1438042730</v>
      </c>
      <c r="L2380" s="11">
        <f t="shared" si="113"/>
        <v>42213.013078703705</v>
      </c>
      <c r="M2380" t="b">
        <v>0</v>
      </c>
      <c r="N2380">
        <v>0</v>
      </c>
      <c r="O2380" t="s">
        <v>8272</v>
      </c>
      <c r="P2380" s="5">
        <f t="shared" si="111"/>
        <v>-1</v>
      </c>
      <c r="Q2380" s="8" t="e">
        <f>SUM(E2380:$E$4115)/E2380</f>
        <v>#DIV/0!</v>
      </c>
      <c r="R2380" s="8" t="s">
        <v>8319</v>
      </c>
      <c r="S2380" s="8" t="s">
        <v>8320</v>
      </c>
      <c r="T2380" t="b">
        <v>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12"/>
        <v>42282.016388888893</v>
      </c>
      <c r="K2381">
        <v>1440116616</v>
      </c>
      <c r="L2381" s="11">
        <f t="shared" si="113"/>
        <v>42237.016388888893</v>
      </c>
      <c r="M2381" t="b">
        <v>0</v>
      </c>
      <c r="N2381">
        <v>0</v>
      </c>
      <c r="O2381" t="s">
        <v>8272</v>
      </c>
      <c r="P2381" s="5">
        <f t="shared" si="111"/>
        <v>-1</v>
      </c>
      <c r="Q2381" s="8" t="e">
        <f>SUM(E2381:$E$4115)/E2381</f>
        <v>#DIV/0!</v>
      </c>
      <c r="R2381" s="8" t="s">
        <v>8319</v>
      </c>
      <c r="S2381" s="8" t="s">
        <v>8320</v>
      </c>
      <c r="T2381" t="b">
        <v>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12"/>
        <v>42278.793310185181</v>
      </c>
      <c r="K2382">
        <v>1441134142</v>
      </c>
      <c r="L2382" s="11">
        <f t="shared" si="113"/>
        <v>42248.793310185181</v>
      </c>
      <c r="M2382" t="b">
        <v>0</v>
      </c>
      <c r="N2382">
        <v>3</v>
      </c>
      <c r="O2382" t="s">
        <v>8272</v>
      </c>
      <c r="P2382" s="5">
        <f t="shared" si="111"/>
        <v>-0.99633333333333329</v>
      </c>
      <c r="Q2382" s="8">
        <f>SUM(E2382:$E$4115)/E2382</f>
        <v>153046.31636363635</v>
      </c>
      <c r="R2382" s="8" t="s">
        <v>8319</v>
      </c>
      <c r="S2382" s="8" t="s">
        <v>8320</v>
      </c>
      <c r="T2382" t="b">
        <v>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12"/>
        <v>42104.935740740737</v>
      </c>
      <c r="K2383">
        <v>1426112848</v>
      </c>
      <c r="L2383" s="11">
        <f t="shared" si="113"/>
        <v>42074.935740740737</v>
      </c>
      <c r="M2383" t="b">
        <v>0</v>
      </c>
      <c r="N2383">
        <v>7</v>
      </c>
      <c r="O2383" t="s">
        <v>8272</v>
      </c>
      <c r="P2383" s="5">
        <f t="shared" si="111"/>
        <v>-0.9818066010422698</v>
      </c>
      <c r="Q2383" s="8">
        <f>SUM(E2383:$E$4115)/E2383</f>
        <v>5358.0473583704634</v>
      </c>
      <c r="R2383" s="8" t="s">
        <v>8319</v>
      </c>
      <c r="S2383" s="8" t="s">
        <v>8320</v>
      </c>
      <c r="T2383" t="b">
        <v>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12"/>
        <v>42220.187534722223</v>
      </c>
      <c r="K2384">
        <v>1436502603</v>
      </c>
      <c r="L2384" s="11">
        <f t="shared" si="113"/>
        <v>42195.187534722223</v>
      </c>
      <c r="M2384" t="b">
        <v>0</v>
      </c>
      <c r="N2384">
        <v>2</v>
      </c>
      <c r="O2384" t="s">
        <v>8272</v>
      </c>
      <c r="P2384" s="5">
        <f t="shared" si="111"/>
        <v>-0.97499999999999998</v>
      </c>
      <c r="Q2384" s="8">
        <f>SUM(E2384:$E$4115)/E2384</f>
        <v>112212.28533333332</v>
      </c>
      <c r="R2384" s="8" t="s">
        <v>8319</v>
      </c>
      <c r="S2384" s="8" t="s">
        <v>8320</v>
      </c>
      <c r="T2384" t="b">
        <v>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12"/>
        <v>42057.056793981479</v>
      </c>
      <c r="K2385">
        <v>1421976107</v>
      </c>
      <c r="L2385" s="11">
        <f t="shared" si="113"/>
        <v>42027.056793981479</v>
      </c>
      <c r="M2385" t="b">
        <v>0</v>
      </c>
      <c r="N2385">
        <v>3</v>
      </c>
      <c r="O2385" t="s">
        <v>8272</v>
      </c>
      <c r="P2385" s="5">
        <f t="shared" si="111"/>
        <v>-0.95650000000000002</v>
      </c>
      <c r="Q2385" s="8">
        <f>SUM(E2385:$E$4115)/E2385</f>
        <v>19346.773333333331</v>
      </c>
      <c r="R2385" s="8" t="s">
        <v>8319</v>
      </c>
      <c r="S2385" s="8" t="s">
        <v>8320</v>
      </c>
      <c r="T2385" t="b">
        <v>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12"/>
        <v>41957.109293981484</v>
      </c>
      <c r="K2386">
        <v>1413337043</v>
      </c>
      <c r="L2386" s="11">
        <f t="shared" si="113"/>
        <v>41927.067627314813</v>
      </c>
      <c r="M2386" t="b">
        <v>0</v>
      </c>
      <c r="N2386">
        <v>8</v>
      </c>
      <c r="O2386" t="s">
        <v>8272</v>
      </c>
      <c r="P2386" s="5">
        <f t="shared" si="111"/>
        <v>-0.99199999999999999</v>
      </c>
      <c r="Q2386" s="8">
        <f>SUM(E2386:$E$4115)/E2386</f>
        <v>1051926.4249999998</v>
      </c>
      <c r="R2386" s="8" t="s">
        <v>8319</v>
      </c>
      <c r="S2386" s="8" t="s">
        <v>8320</v>
      </c>
      <c r="T2386" t="b">
        <v>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12"/>
        <v>42221.70175925926</v>
      </c>
      <c r="K2387">
        <v>1436201432</v>
      </c>
      <c r="L2387" s="11">
        <f t="shared" si="113"/>
        <v>42191.70175925926</v>
      </c>
      <c r="M2387" t="b">
        <v>0</v>
      </c>
      <c r="N2387">
        <v>7</v>
      </c>
      <c r="O2387" t="s">
        <v>8272</v>
      </c>
      <c r="P2387" s="5">
        <f t="shared" si="111"/>
        <v>-0.9878769230769231</v>
      </c>
      <c r="Q2387" s="8">
        <f>SUM(E2387:$E$4115)/E2387</f>
        <v>10679.445939086292</v>
      </c>
      <c r="R2387" s="8" t="s">
        <v>8319</v>
      </c>
      <c r="S2387" s="8" t="s">
        <v>8320</v>
      </c>
      <c r="T2387" t="b">
        <v>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12"/>
        <v>42014.838240740741</v>
      </c>
      <c r="K2388">
        <v>1415736424</v>
      </c>
      <c r="L2388" s="11">
        <f t="shared" si="113"/>
        <v>41954.838240740741</v>
      </c>
      <c r="M2388" t="b">
        <v>0</v>
      </c>
      <c r="N2388">
        <v>0</v>
      </c>
      <c r="O2388" t="s">
        <v>8272</v>
      </c>
      <c r="P2388" s="5">
        <f t="shared" si="111"/>
        <v>-1</v>
      </c>
      <c r="Q2388" s="8" t="e">
        <f>SUM(E2388:$E$4115)/E2388</f>
        <v>#DIV/0!</v>
      </c>
      <c r="R2388" s="8" t="s">
        <v>8319</v>
      </c>
      <c r="S2388" s="8" t="s">
        <v>8320</v>
      </c>
      <c r="T2388" t="b">
        <v>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12"/>
        <v>42573.626620370371</v>
      </c>
      <c r="K2389">
        <v>1465311740</v>
      </c>
      <c r="L2389" s="11">
        <f t="shared" si="113"/>
        <v>42528.626620370371</v>
      </c>
      <c r="M2389" t="b">
        <v>0</v>
      </c>
      <c r="N2389">
        <v>3</v>
      </c>
      <c r="O2389" t="s">
        <v>8272</v>
      </c>
      <c r="P2389" s="5">
        <f t="shared" si="111"/>
        <v>-0.99316000000000004</v>
      </c>
      <c r="Q2389" s="8">
        <f>SUM(E2389:$E$4115)/E2389</f>
        <v>8201.3795321637408</v>
      </c>
      <c r="R2389" s="8" t="s">
        <v>8319</v>
      </c>
      <c r="S2389" s="8" t="s">
        <v>8320</v>
      </c>
      <c r="T2389" t="b">
        <v>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12"/>
        <v>42019.811805555553</v>
      </c>
      <c r="K2390">
        <v>1418761759</v>
      </c>
      <c r="L2390" s="11">
        <f t="shared" si="113"/>
        <v>41989.853692129633</v>
      </c>
      <c r="M2390" t="b">
        <v>0</v>
      </c>
      <c r="N2390">
        <v>8</v>
      </c>
      <c r="O2390" t="s">
        <v>8272</v>
      </c>
      <c r="P2390" s="5">
        <f t="shared" si="111"/>
        <v>-0.98748648648648651</v>
      </c>
      <c r="Q2390" s="8">
        <f>SUM(E2390:$E$4115)/E2390</f>
        <v>18171.899352051834</v>
      </c>
      <c r="R2390" s="8" t="s">
        <v>8319</v>
      </c>
      <c r="S2390" s="8" t="s">
        <v>8320</v>
      </c>
      <c r="T2390" t="b">
        <v>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12"/>
        <v>42210.915972222225</v>
      </c>
      <c r="K2391">
        <v>1435160452</v>
      </c>
      <c r="L2391" s="11">
        <f t="shared" si="113"/>
        <v>42179.653379629628</v>
      </c>
      <c r="M2391" t="b">
        <v>0</v>
      </c>
      <c r="N2391">
        <v>1</v>
      </c>
      <c r="O2391" t="s">
        <v>8272</v>
      </c>
      <c r="P2391" s="5">
        <f t="shared" si="111"/>
        <v>-0.99812500000000004</v>
      </c>
      <c r="Q2391" s="8">
        <f>SUM(E2391:$E$4115)/E2391</f>
        <v>280437.54666666663</v>
      </c>
      <c r="R2391" s="8" t="s">
        <v>8319</v>
      </c>
      <c r="S2391" s="8" t="s">
        <v>8320</v>
      </c>
      <c r="T2391" t="b">
        <v>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12"/>
        <v>42008.262314814812</v>
      </c>
      <c r="K2392">
        <v>1416896264</v>
      </c>
      <c r="L2392" s="11">
        <f t="shared" si="113"/>
        <v>41968.262314814812</v>
      </c>
      <c r="M2392" t="b">
        <v>0</v>
      </c>
      <c r="N2392">
        <v>0</v>
      </c>
      <c r="O2392" t="s">
        <v>8272</v>
      </c>
      <c r="P2392" s="5">
        <f t="shared" si="111"/>
        <v>-1</v>
      </c>
      <c r="Q2392" s="8" t="e">
        <f>SUM(E2392:$E$4115)/E2392</f>
        <v>#DIV/0!</v>
      </c>
      <c r="R2392" s="8" t="s">
        <v>8319</v>
      </c>
      <c r="S2392" s="8" t="s">
        <v>8320</v>
      </c>
      <c r="T2392" t="b">
        <v>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12"/>
        <v>42094.752824074079</v>
      </c>
      <c r="K2393">
        <v>1425236644</v>
      </c>
      <c r="L2393" s="11">
        <f t="shared" si="113"/>
        <v>42064.794490740736</v>
      </c>
      <c r="M2393" t="b">
        <v>0</v>
      </c>
      <c r="N2393">
        <v>1</v>
      </c>
      <c r="O2393" t="s">
        <v>8272</v>
      </c>
      <c r="P2393" s="5">
        <f t="shared" si="111"/>
        <v>-0.99875000000000003</v>
      </c>
      <c r="Q2393" s="8">
        <f>SUM(E2393:$E$4115)/E2393</f>
        <v>336523.85599999991</v>
      </c>
      <c r="R2393" s="8" t="s">
        <v>8319</v>
      </c>
      <c r="S2393" s="8" t="s">
        <v>8320</v>
      </c>
      <c r="T2393" t="b">
        <v>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12"/>
        <v>42306.120636574073</v>
      </c>
      <c r="K2394">
        <v>1443495223</v>
      </c>
      <c r="L2394" s="11">
        <f t="shared" si="113"/>
        <v>42276.120636574073</v>
      </c>
      <c r="M2394" t="b">
        <v>0</v>
      </c>
      <c r="N2394">
        <v>0</v>
      </c>
      <c r="O2394" t="s">
        <v>8272</v>
      </c>
      <c r="P2394" s="5">
        <f t="shared" si="111"/>
        <v>-1</v>
      </c>
      <c r="Q2394" s="8" t="e">
        <f>SUM(E2394:$E$4115)/E2394</f>
        <v>#DIV/0!</v>
      </c>
      <c r="R2394" s="8" t="s">
        <v>8319</v>
      </c>
      <c r="S2394" s="8" t="s">
        <v>8320</v>
      </c>
      <c r="T2394" t="b">
        <v>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12"/>
        <v>42224.648344907408</v>
      </c>
      <c r="K2395">
        <v>1436456017</v>
      </c>
      <c r="L2395" s="11">
        <f t="shared" si="113"/>
        <v>42194.648344907408</v>
      </c>
      <c r="M2395" t="b">
        <v>0</v>
      </c>
      <c r="N2395">
        <v>1</v>
      </c>
      <c r="O2395" t="s">
        <v>8272</v>
      </c>
      <c r="P2395" s="5">
        <f t="shared" si="111"/>
        <v>-0.99950000000000006</v>
      </c>
      <c r="Q2395" s="8">
        <f>SUM(E2395:$E$4115)/E2395</f>
        <v>168261.42799999996</v>
      </c>
      <c r="R2395" s="8" t="s">
        <v>8319</v>
      </c>
      <c r="S2395" s="8" t="s">
        <v>8320</v>
      </c>
      <c r="T2395" t="b">
        <v>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12"/>
        <v>42061.362187499995</v>
      </c>
      <c r="K2396">
        <v>1422348093</v>
      </c>
      <c r="L2396" s="11">
        <f t="shared" si="113"/>
        <v>42031.362187499995</v>
      </c>
      <c r="M2396" t="b">
        <v>0</v>
      </c>
      <c r="N2396">
        <v>2</v>
      </c>
      <c r="O2396" t="s">
        <v>8272</v>
      </c>
      <c r="P2396" s="5">
        <f t="shared" si="111"/>
        <v>-0.99939999999999996</v>
      </c>
      <c r="Q2396" s="8">
        <f>SUM(E2396:$E$4115)/E2396</f>
        <v>2804340.4666666663</v>
      </c>
      <c r="R2396" s="8" t="s">
        <v>8319</v>
      </c>
      <c r="S2396" s="8" t="s">
        <v>8320</v>
      </c>
      <c r="T2396" t="b">
        <v>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12"/>
        <v>42745.372916666667</v>
      </c>
      <c r="K2397">
        <v>1481597687</v>
      </c>
      <c r="L2397" s="11">
        <f t="shared" si="113"/>
        <v>42717.121377314819</v>
      </c>
      <c r="M2397" t="b">
        <v>0</v>
      </c>
      <c r="N2397">
        <v>0</v>
      </c>
      <c r="O2397" t="s">
        <v>8272</v>
      </c>
      <c r="P2397" s="5">
        <f t="shared" si="111"/>
        <v>-1</v>
      </c>
      <c r="Q2397" s="8" t="e">
        <f>SUM(E2397:$E$4115)/E2397</f>
        <v>#DIV/0!</v>
      </c>
      <c r="R2397" s="8" t="s">
        <v>8319</v>
      </c>
      <c r="S2397" s="8" t="s">
        <v>8320</v>
      </c>
      <c r="T2397" t="b">
        <v>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12"/>
        <v>42292.849050925928</v>
      </c>
      <c r="K2398">
        <v>1442348558</v>
      </c>
      <c r="L2398" s="11">
        <f t="shared" si="113"/>
        <v>42262.849050925928</v>
      </c>
      <c r="M2398" t="b">
        <v>0</v>
      </c>
      <c r="N2398">
        <v>1</v>
      </c>
      <c r="O2398" t="s">
        <v>8272</v>
      </c>
      <c r="P2398" s="5">
        <f t="shared" si="111"/>
        <v>-0.998</v>
      </c>
      <c r="Q2398" s="8">
        <f>SUM(E2398:$E$4115)/E2398</f>
        <v>841301.83999999985</v>
      </c>
      <c r="R2398" s="8" t="s">
        <v>8319</v>
      </c>
      <c r="S2398" s="8" t="s">
        <v>8320</v>
      </c>
      <c r="T2398" t="b">
        <v>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12"/>
        <v>42006.88490740741</v>
      </c>
      <c r="K2399">
        <v>1417641256</v>
      </c>
      <c r="L2399" s="11">
        <f t="shared" si="113"/>
        <v>41976.88490740741</v>
      </c>
      <c r="M2399" t="b">
        <v>0</v>
      </c>
      <c r="N2399">
        <v>0</v>
      </c>
      <c r="O2399" t="s">
        <v>8272</v>
      </c>
      <c r="P2399" s="5">
        <f t="shared" si="111"/>
        <v>-1</v>
      </c>
      <c r="Q2399" s="8" t="e">
        <f>SUM(E2399:$E$4115)/E2399</f>
        <v>#DIV/0!</v>
      </c>
      <c r="R2399" s="8" t="s">
        <v>8319</v>
      </c>
      <c r="S2399" s="8" t="s">
        <v>8320</v>
      </c>
      <c r="T2399" t="b">
        <v>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12"/>
        <v>42187.916481481487</v>
      </c>
      <c r="K2400">
        <v>1433282384</v>
      </c>
      <c r="L2400" s="11">
        <f t="shared" si="113"/>
        <v>42157.916481481487</v>
      </c>
      <c r="M2400" t="b">
        <v>0</v>
      </c>
      <c r="N2400">
        <v>0</v>
      </c>
      <c r="O2400" t="s">
        <v>8272</v>
      </c>
      <c r="P2400" s="5">
        <f t="shared" si="111"/>
        <v>-1</v>
      </c>
      <c r="Q2400" s="8" t="e">
        <f>SUM(E2400:$E$4115)/E2400</f>
        <v>#DIV/0!</v>
      </c>
      <c r="R2400" s="8" t="s">
        <v>8319</v>
      </c>
      <c r="S2400" s="8" t="s">
        <v>8320</v>
      </c>
      <c r="T2400" t="b">
        <v>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12"/>
        <v>41991.853078703702</v>
      </c>
      <c r="K2401">
        <v>1415910506</v>
      </c>
      <c r="L2401" s="11">
        <f t="shared" si="113"/>
        <v>41956.853078703702</v>
      </c>
      <c r="M2401" t="b">
        <v>0</v>
      </c>
      <c r="N2401">
        <v>0</v>
      </c>
      <c r="O2401" t="s">
        <v>8272</v>
      </c>
      <c r="P2401" s="5">
        <f t="shared" si="111"/>
        <v>-1</v>
      </c>
      <c r="Q2401" s="8" t="e">
        <f>SUM(E2401:$E$4115)/E2401</f>
        <v>#DIV/0!</v>
      </c>
      <c r="R2401" s="8" t="s">
        <v>8319</v>
      </c>
      <c r="S2401" s="8" t="s">
        <v>8320</v>
      </c>
      <c r="T2401" t="b">
        <v>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12"/>
        <v>42474.268101851849</v>
      </c>
      <c r="K2402">
        <v>1458023164</v>
      </c>
      <c r="L2402" s="11">
        <f t="shared" si="113"/>
        <v>42444.268101851849</v>
      </c>
      <c r="M2402" t="b">
        <v>0</v>
      </c>
      <c r="N2402">
        <v>0</v>
      </c>
      <c r="O2402" t="s">
        <v>8272</v>
      </c>
      <c r="P2402" s="5">
        <f t="shared" si="111"/>
        <v>-1</v>
      </c>
      <c r="Q2402" s="8" t="e">
        <f>SUM(E2402:$E$4115)/E2402</f>
        <v>#DIV/0!</v>
      </c>
      <c r="R2402" s="8" t="s">
        <v>8319</v>
      </c>
      <c r="S2402" s="8" t="s">
        <v>8320</v>
      </c>
      <c r="T2402" t="b">
        <v>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12"/>
        <v>42434.822870370372</v>
      </c>
      <c r="K2403">
        <v>1452023096</v>
      </c>
      <c r="L2403" s="11">
        <f t="shared" si="113"/>
        <v>42374.822870370372</v>
      </c>
      <c r="M2403" t="b">
        <v>0</v>
      </c>
      <c r="N2403">
        <v>9</v>
      </c>
      <c r="O2403" t="s">
        <v>8284</v>
      </c>
      <c r="P2403" s="5">
        <f t="shared" si="111"/>
        <v>-0.99282142857142852</v>
      </c>
      <c r="Q2403" s="8">
        <f>SUM(E2403:$E$4115)/E2403</f>
        <v>41855.763184079595</v>
      </c>
      <c r="R2403" s="8" t="s">
        <v>8336</v>
      </c>
      <c r="S2403" s="8" t="s">
        <v>8337</v>
      </c>
      <c r="T2403" t="b">
        <v>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12"/>
        <v>42137.679756944446</v>
      </c>
      <c r="K2404">
        <v>1428941931</v>
      </c>
      <c r="L2404" s="11">
        <f t="shared" si="113"/>
        <v>42107.679756944446</v>
      </c>
      <c r="M2404" t="b">
        <v>0</v>
      </c>
      <c r="N2404">
        <v>1</v>
      </c>
      <c r="O2404" t="s">
        <v>8284</v>
      </c>
      <c r="P2404" s="5">
        <f t="shared" si="111"/>
        <v>-0.9956666666666667</v>
      </c>
      <c r="Q2404" s="8">
        <f>SUM(E2404:$E$4115)/E2404</f>
        <v>161784.75769230767</v>
      </c>
      <c r="R2404" s="8" t="s">
        <v>8336</v>
      </c>
      <c r="S2404" s="8" t="s">
        <v>8337</v>
      </c>
      <c r="T2404" t="b">
        <v>0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12"/>
        <v>42459.840949074074</v>
      </c>
      <c r="K2405">
        <v>1454188258</v>
      </c>
      <c r="L2405" s="11">
        <f t="shared" si="113"/>
        <v>42399.882615740746</v>
      </c>
      <c r="M2405" t="b">
        <v>0</v>
      </c>
      <c r="N2405">
        <v>12</v>
      </c>
      <c r="O2405" t="s">
        <v>8284</v>
      </c>
      <c r="P2405" s="5">
        <f t="shared" si="111"/>
        <v>-0.83166666666666667</v>
      </c>
      <c r="Q2405" s="8">
        <f>SUM(E2405:$E$4115)/E2405</f>
        <v>41647.303960396035</v>
      </c>
      <c r="R2405" s="8" t="s">
        <v>8336</v>
      </c>
      <c r="S2405" s="8" t="s">
        <v>8337</v>
      </c>
      <c r="T2405" t="b">
        <v>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12"/>
        <v>42372.03943287037</v>
      </c>
      <c r="K2406">
        <v>1449190607</v>
      </c>
      <c r="L2406" s="11">
        <f t="shared" si="113"/>
        <v>42342.03943287037</v>
      </c>
      <c r="M2406" t="b">
        <v>0</v>
      </c>
      <c r="N2406">
        <v>0</v>
      </c>
      <c r="O2406" t="s">
        <v>8284</v>
      </c>
      <c r="P2406" s="5">
        <f t="shared" si="111"/>
        <v>-1</v>
      </c>
      <c r="Q2406" s="8" t="e">
        <f>SUM(E2406:$E$4115)/E2406</f>
        <v>#DIV/0!</v>
      </c>
      <c r="R2406" s="8" t="s">
        <v>8336</v>
      </c>
      <c r="S2406" s="8" t="s">
        <v>8337</v>
      </c>
      <c r="T2406" t="b">
        <v>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12"/>
        <v>42616.585358796292</v>
      </c>
      <c r="K2407">
        <v>1471096975</v>
      </c>
      <c r="L2407" s="11">
        <f t="shared" si="113"/>
        <v>42595.585358796292</v>
      </c>
      <c r="M2407" t="b">
        <v>0</v>
      </c>
      <c r="N2407">
        <v>20</v>
      </c>
      <c r="O2407" t="s">
        <v>8284</v>
      </c>
      <c r="P2407" s="5">
        <f t="shared" si="111"/>
        <v>-0.77479999999999993</v>
      </c>
      <c r="Q2407" s="8">
        <f>SUM(E2407:$E$4115)/E2407</f>
        <v>7471.184191829484</v>
      </c>
      <c r="R2407" s="8" t="s">
        <v>8336</v>
      </c>
      <c r="S2407" s="8" t="s">
        <v>8337</v>
      </c>
      <c r="T2407" t="b">
        <v>0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12"/>
        <v>42023.110995370371</v>
      </c>
      <c r="K2408">
        <v>1418179190</v>
      </c>
      <c r="L2408" s="11">
        <f t="shared" si="113"/>
        <v>41983.110995370371</v>
      </c>
      <c r="M2408" t="b">
        <v>0</v>
      </c>
      <c r="N2408">
        <v>16</v>
      </c>
      <c r="O2408" t="s">
        <v>8284</v>
      </c>
      <c r="P2408" s="5">
        <f t="shared" si="111"/>
        <v>-0.58615384615384614</v>
      </c>
      <c r="Q2408" s="8">
        <f>SUM(E2408:$E$4115)/E2408</f>
        <v>6253.8493680297388</v>
      </c>
      <c r="R2408" s="8" t="s">
        <v>8336</v>
      </c>
      <c r="S2408" s="8" t="s">
        <v>8337</v>
      </c>
      <c r="T2408" t="b">
        <v>0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12"/>
        <v>42105.25</v>
      </c>
      <c r="K2409">
        <v>1426772928</v>
      </c>
      <c r="L2409" s="11">
        <f t="shared" si="113"/>
        <v>42082.575555555552</v>
      </c>
      <c r="M2409" t="b">
        <v>0</v>
      </c>
      <c r="N2409">
        <v>33</v>
      </c>
      <c r="O2409" t="s">
        <v>8284</v>
      </c>
      <c r="P2409" s="5">
        <f t="shared" si="111"/>
        <v>-0.74740909090909091</v>
      </c>
      <c r="Q2409" s="8">
        <f>SUM(E2409:$E$4115)/E2409</f>
        <v>1513.4213424509626</v>
      </c>
      <c r="R2409" s="8" t="s">
        <v>8336</v>
      </c>
      <c r="S2409" s="8" t="s">
        <v>8337</v>
      </c>
      <c r="T2409" t="b">
        <v>0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12"/>
        <v>41949.182372685187</v>
      </c>
      <c r="K2410">
        <v>1412652157</v>
      </c>
      <c r="L2410" s="11">
        <f t="shared" si="113"/>
        <v>41919.140706018516</v>
      </c>
      <c r="M2410" t="b">
        <v>0</v>
      </c>
      <c r="N2410">
        <v>2</v>
      </c>
      <c r="O2410" t="s">
        <v>8284</v>
      </c>
      <c r="P2410" s="5">
        <f t="shared" si="111"/>
        <v>-0.998</v>
      </c>
      <c r="Q2410" s="8">
        <f>SUM(E2410:$E$4115)/E2410</f>
        <v>280150.84666666662</v>
      </c>
      <c r="R2410" s="8" t="s">
        <v>8336</v>
      </c>
      <c r="S2410" s="8" t="s">
        <v>8337</v>
      </c>
      <c r="T2410" t="b">
        <v>0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12"/>
        <v>42234.875868055555</v>
      </c>
      <c r="K2411">
        <v>1437339675</v>
      </c>
      <c r="L2411" s="11">
        <f t="shared" si="113"/>
        <v>42204.875868055555</v>
      </c>
      <c r="M2411" t="b">
        <v>0</v>
      </c>
      <c r="N2411">
        <v>6</v>
      </c>
      <c r="O2411" t="s">
        <v>8284</v>
      </c>
      <c r="P2411" s="5">
        <f t="shared" si="111"/>
        <v>-0.98160000000000003</v>
      </c>
      <c r="Q2411" s="8">
        <f>SUM(E2411:$E$4115)/E2411</f>
        <v>18270.642173913042</v>
      </c>
      <c r="R2411" s="8" t="s">
        <v>8336</v>
      </c>
      <c r="S2411" s="8" t="s">
        <v>8337</v>
      </c>
      <c r="T2411" t="b">
        <v>0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12"/>
        <v>42254.408275462964</v>
      </c>
      <c r="K2412">
        <v>1439027275</v>
      </c>
      <c r="L2412" s="11">
        <f t="shared" si="113"/>
        <v>42224.408275462964</v>
      </c>
      <c r="M2412" t="b">
        <v>0</v>
      </c>
      <c r="N2412">
        <v>0</v>
      </c>
      <c r="O2412" t="s">
        <v>8284</v>
      </c>
      <c r="P2412" s="5">
        <f t="shared" si="111"/>
        <v>-1</v>
      </c>
      <c r="Q2412" s="8" t="e">
        <f>SUM(E2412:$E$4115)/E2412</f>
        <v>#DIV/0!</v>
      </c>
      <c r="R2412" s="8" t="s">
        <v>8336</v>
      </c>
      <c r="S2412" s="8" t="s">
        <v>8337</v>
      </c>
      <c r="T2412" t="b">
        <v>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12"/>
        <v>42241.732430555552</v>
      </c>
      <c r="K2413">
        <v>1437932082</v>
      </c>
      <c r="L2413" s="11">
        <f t="shared" si="113"/>
        <v>42211.732430555552</v>
      </c>
      <c r="M2413" t="b">
        <v>0</v>
      </c>
      <c r="N2413">
        <v>3</v>
      </c>
      <c r="O2413" t="s">
        <v>8284</v>
      </c>
      <c r="P2413" s="5">
        <f t="shared" si="111"/>
        <v>-0.99395999999999995</v>
      </c>
      <c r="Q2413" s="8">
        <f>SUM(E2413:$E$4115)/E2413</f>
        <v>55655.863576158932</v>
      </c>
      <c r="R2413" s="8" t="s">
        <v>8336</v>
      </c>
      <c r="S2413" s="8" t="s">
        <v>8337</v>
      </c>
      <c r="T2413" t="b">
        <v>0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12"/>
        <v>42700.778622685189</v>
      </c>
      <c r="K2414">
        <v>1476294073</v>
      </c>
      <c r="L2414" s="11">
        <f t="shared" si="113"/>
        <v>42655.736956018518</v>
      </c>
      <c r="M2414" t="b">
        <v>0</v>
      </c>
      <c r="N2414">
        <v>0</v>
      </c>
      <c r="O2414" t="s">
        <v>8284</v>
      </c>
      <c r="P2414" s="5">
        <f t="shared" si="111"/>
        <v>-1</v>
      </c>
      <c r="Q2414" s="8" t="e">
        <f>SUM(E2414:$E$4115)/E2414</f>
        <v>#DIV/0!</v>
      </c>
      <c r="R2414" s="8" t="s">
        <v>8336</v>
      </c>
      <c r="S2414" s="8" t="s">
        <v>8337</v>
      </c>
      <c r="T2414" t="b">
        <v>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12"/>
        <v>41790.979166666664</v>
      </c>
      <c r="K2415">
        <v>1398911882</v>
      </c>
      <c r="L2415" s="11">
        <f t="shared" si="113"/>
        <v>41760.10974537037</v>
      </c>
      <c r="M2415" t="b">
        <v>0</v>
      </c>
      <c r="N2415">
        <v>3</v>
      </c>
      <c r="O2415" t="s">
        <v>8284</v>
      </c>
      <c r="P2415" s="5">
        <f t="shared" si="111"/>
        <v>-0.9916666666666667</v>
      </c>
      <c r="Q2415" s="8">
        <f>SUM(E2415:$E$4115)/E2415</f>
        <v>336155.37599999993</v>
      </c>
      <c r="R2415" s="8" t="s">
        <v>8336</v>
      </c>
      <c r="S2415" s="8" t="s">
        <v>8337</v>
      </c>
      <c r="T2415" t="b">
        <v>0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12"/>
        <v>42238.165972222225</v>
      </c>
      <c r="K2416">
        <v>1436805660</v>
      </c>
      <c r="L2416" s="11">
        <f t="shared" si="113"/>
        <v>42198.695138888885</v>
      </c>
      <c r="M2416" t="b">
        <v>0</v>
      </c>
      <c r="N2416">
        <v>13</v>
      </c>
      <c r="O2416" t="s">
        <v>8284</v>
      </c>
      <c r="P2416" s="5">
        <f t="shared" si="111"/>
        <v>-0.96933333333333338</v>
      </c>
      <c r="Q2416" s="8">
        <f>SUM(E2416:$E$4115)/E2416</f>
        <v>18269.259565217388</v>
      </c>
      <c r="R2416" s="8" t="s">
        <v>8336</v>
      </c>
      <c r="S2416" s="8" t="s">
        <v>8337</v>
      </c>
      <c r="T2416" t="b">
        <v>0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12"/>
        <v>42566.862800925926</v>
      </c>
      <c r="K2417">
        <v>1466023346</v>
      </c>
      <c r="L2417" s="11">
        <f t="shared" si="113"/>
        <v>42536.862800925926</v>
      </c>
      <c r="M2417" t="b">
        <v>0</v>
      </c>
      <c r="N2417">
        <v>6</v>
      </c>
      <c r="O2417" t="s">
        <v>8284</v>
      </c>
      <c r="P2417" s="5">
        <f t="shared" si="111"/>
        <v>-0.99441666666666662</v>
      </c>
      <c r="Q2417" s="8">
        <f>SUM(E2417:$E$4115)/E2417</f>
        <v>25084.774328358206</v>
      </c>
      <c r="R2417" s="8" t="s">
        <v>8336</v>
      </c>
      <c r="S2417" s="8" t="s">
        <v>8337</v>
      </c>
      <c r="T2417" t="b">
        <v>0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12"/>
        <v>42077.625</v>
      </c>
      <c r="K2418">
        <v>1421343743</v>
      </c>
      <c r="L2418" s="11">
        <f t="shared" si="113"/>
        <v>42019.737766203703</v>
      </c>
      <c r="M2418" t="b">
        <v>0</v>
      </c>
      <c r="N2418">
        <v>1</v>
      </c>
      <c r="O2418" t="s">
        <v>8284</v>
      </c>
      <c r="P2418" s="5">
        <f t="shared" si="111"/>
        <v>-0.99975000000000003</v>
      </c>
      <c r="Q2418" s="8">
        <f>SUM(E2418:$E$4115)/E2418</f>
        <v>1680612.8799999997</v>
      </c>
      <c r="R2418" s="8" t="s">
        <v>8336</v>
      </c>
      <c r="S2418" s="8" t="s">
        <v>8337</v>
      </c>
      <c r="T2418" t="b">
        <v>0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12"/>
        <v>41861.884108796294</v>
      </c>
      <c r="K2419">
        <v>1405113187</v>
      </c>
      <c r="L2419" s="11">
        <f t="shared" si="113"/>
        <v>41831.884108796294</v>
      </c>
      <c r="M2419" t="b">
        <v>0</v>
      </c>
      <c r="N2419">
        <v>0</v>
      </c>
      <c r="O2419" t="s">
        <v>8284</v>
      </c>
      <c r="P2419" s="5">
        <f t="shared" si="111"/>
        <v>-1</v>
      </c>
      <c r="Q2419" s="8" t="e">
        <f>SUM(E2419:$E$4115)/E2419</f>
        <v>#DIV/0!</v>
      </c>
      <c r="R2419" s="8" t="s">
        <v>8336</v>
      </c>
      <c r="S2419" s="8" t="s">
        <v>8337</v>
      </c>
      <c r="T2419" t="b">
        <v>0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12"/>
        <v>42087.815324074079</v>
      </c>
      <c r="K2420">
        <v>1422045244</v>
      </c>
      <c r="L2420" s="11">
        <f t="shared" si="113"/>
        <v>42027.856990740736</v>
      </c>
      <c r="M2420" t="b">
        <v>0</v>
      </c>
      <c r="N2420">
        <v>5</v>
      </c>
      <c r="O2420" t="s">
        <v>8284</v>
      </c>
      <c r="P2420" s="5">
        <f t="shared" si="111"/>
        <v>-0.99980000000000002</v>
      </c>
      <c r="Q2420" s="8">
        <f>SUM(E2420:$E$4115)/E2420</f>
        <v>1680611.8799999997</v>
      </c>
      <c r="R2420" s="8" t="s">
        <v>8336</v>
      </c>
      <c r="S2420" s="8" t="s">
        <v>8337</v>
      </c>
      <c r="T2420" t="b">
        <v>0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12"/>
        <v>42053.738298611112</v>
      </c>
      <c r="K2421">
        <v>1419097389</v>
      </c>
      <c r="L2421" s="11">
        <f t="shared" si="113"/>
        <v>41993.738298611112</v>
      </c>
      <c r="M2421" t="b">
        <v>0</v>
      </c>
      <c r="N2421">
        <v>0</v>
      </c>
      <c r="O2421" t="s">
        <v>8284</v>
      </c>
      <c r="P2421" s="5">
        <f t="shared" si="111"/>
        <v>-1</v>
      </c>
      <c r="Q2421" s="8" t="e">
        <f>SUM(E2421:$E$4115)/E2421</f>
        <v>#DIV/0!</v>
      </c>
      <c r="R2421" s="8" t="s">
        <v>8336</v>
      </c>
      <c r="S2421" s="8" t="s">
        <v>8337</v>
      </c>
      <c r="T2421" t="b">
        <v>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12"/>
        <v>41953.070543981477</v>
      </c>
      <c r="K2422">
        <v>1410396095</v>
      </c>
      <c r="L2422" s="11">
        <f t="shared" si="113"/>
        <v>41893.028877314813</v>
      </c>
      <c r="M2422" t="b">
        <v>0</v>
      </c>
      <c r="N2422">
        <v>36</v>
      </c>
      <c r="O2422" t="s">
        <v>8284</v>
      </c>
      <c r="P2422" s="5">
        <f t="shared" si="111"/>
        <v>-0.85174866627148782</v>
      </c>
      <c r="Q2422" s="8">
        <f>SUM(E2422:$E$4115)/E2422</f>
        <v>3359.8778088764489</v>
      </c>
      <c r="R2422" s="8" t="s">
        <v>8336</v>
      </c>
      <c r="S2422" s="8" t="s">
        <v>8337</v>
      </c>
      <c r="T2422" t="b">
        <v>0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12"/>
        <v>42056.687453703707</v>
      </c>
      <c r="K2423">
        <v>1421944196</v>
      </c>
      <c r="L2423" s="11">
        <f t="shared" si="113"/>
        <v>42026.687453703707</v>
      </c>
      <c r="M2423" t="b">
        <v>0</v>
      </c>
      <c r="N2423">
        <v>1</v>
      </c>
      <c r="O2423" t="s">
        <v>8284</v>
      </c>
      <c r="P2423" s="5">
        <f t="shared" si="111"/>
        <v>-0.99983333333333335</v>
      </c>
      <c r="Q2423" s="8">
        <f>SUM(E2423:$E$4115)/E2423</f>
        <v>8400553.3999999985</v>
      </c>
      <c r="R2423" s="8" t="s">
        <v>8336</v>
      </c>
      <c r="S2423" s="8" t="s">
        <v>8337</v>
      </c>
      <c r="T2423" t="b">
        <v>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12"/>
        <v>42074.683287037042</v>
      </c>
      <c r="K2424">
        <v>1423502636</v>
      </c>
      <c r="L2424" s="11">
        <f t="shared" si="113"/>
        <v>42044.724953703699</v>
      </c>
      <c r="M2424" t="b">
        <v>0</v>
      </c>
      <c r="N2424">
        <v>1</v>
      </c>
      <c r="O2424" t="s">
        <v>8284</v>
      </c>
      <c r="P2424" s="5">
        <f t="shared" si="111"/>
        <v>-0.998</v>
      </c>
      <c r="Q2424" s="8">
        <f>SUM(E2424:$E$4115)/E2424</f>
        <v>8400552.3999999985</v>
      </c>
      <c r="R2424" s="8" t="s">
        <v>8336</v>
      </c>
      <c r="S2424" s="8" t="s">
        <v>8337</v>
      </c>
      <c r="T2424" t="b">
        <v>0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12"/>
        <v>42004.704745370371</v>
      </c>
      <c r="K2425">
        <v>1417452890</v>
      </c>
      <c r="L2425" s="11">
        <f t="shared" si="113"/>
        <v>41974.704745370371</v>
      </c>
      <c r="M2425" t="b">
        <v>0</v>
      </c>
      <c r="N2425">
        <v>1</v>
      </c>
      <c r="O2425" t="s">
        <v>8284</v>
      </c>
      <c r="P2425" s="5">
        <f t="shared" si="111"/>
        <v>-0.99986666666666668</v>
      </c>
      <c r="Q2425" s="8">
        <f>SUM(E2425:$E$4115)/E2425</f>
        <v>1050068.9249999998</v>
      </c>
      <c r="R2425" s="8" t="s">
        <v>8336</v>
      </c>
      <c r="S2425" s="8" t="s">
        <v>8337</v>
      </c>
      <c r="T2425" t="b">
        <v>0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12"/>
        <v>41939.892453703702</v>
      </c>
      <c r="K2426">
        <v>1411853108</v>
      </c>
      <c r="L2426" s="11">
        <f t="shared" si="113"/>
        <v>41909.892453703702</v>
      </c>
      <c r="M2426" t="b">
        <v>0</v>
      </c>
      <c r="N2426">
        <v>9</v>
      </c>
      <c r="O2426" t="s">
        <v>8284</v>
      </c>
      <c r="P2426" s="5">
        <f t="shared" si="111"/>
        <v>-0.98760000000000003</v>
      </c>
      <c r="Q2426" s="8">
        <f>SUM(E2426:$E$4115)/E2426</f>
        <v>27098.527096774189</v>
      </c>
      <c r="R2426" s="8" t="s">
        <v>8336</v>
      </c>
      <c r="S2426" s="8" t="s">
        <v>8337</v>
      </c>
      <c r="T2426" t="b">
        <v>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12"/>
        <v>42517.919444444444</v>
      </c>
      <c r="K2427">
        <v>1463090149</v>
      </c>
      <c r="L2427" s="11">
        <f t="shared" si="113"/>
        <v>42502.913761574076</v>
      </c>
      <c r="M2427" t="b">
        <v>0</v>
      </c>
      <c r="N2427">
        <v>1</v>
      </c>
      <c r="O2427" t="s">
        <v>8284</v>
      </c>
      <c r="P2427" s="5">
        <f t="shared" si="111"/>
        <v>-0.99971428571428567</v>
      </c>
      <c r="Q2427" s="8">
        <f>SUM(E2427:$E$4115)/E2427</f>
        <v>8400233.3999999985</v>
      </c>
      <c r="R2427" s="8" t="s">
        <v>8336</v>
      </c>
      <c r="S2427" s="8" t="s">
        <v>8337</v>
      </c>
      <c r="T2427" t="b">
        <v>0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12"/>
        <v>42224.170046296298</v>
      </c>
      <c r="K2428">
        <v>1433822692</v>
      </c>
      <c r="L2428" s="11">
        <f t="shared" si="113"/>
        <v>42164.170046296298</v>
      </c>
      <c r="M2428" t="b">
        <v>0</v>
      </c>
      <c r="N2428">
        <v>0</v>
      </c>
      <c r="O2428" t="s">
        <v>8284</v>
      </c>
      <c r="P2428" s="5">
        <f t="shared" si="111"/>
        <v>-1</v>
      </c>
      <c r="Q2428" s="8" t="e">
        <f>SUM(E2428:$E$4115)/E2428</f>
        <v>#DIV/0!</v>
      </c>
      <c r="R2428" s="8" t="s">
        <v>8336</v>
      </c>
      <c r="S2428" s="8" t="s">
        <v>8337</v>
      </c>
      <c r="T2428" t="b">
        <v>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12"/>
        <v>42452.277002314819</v>
      </c>
      <c r="K2429">
        <v>1455262733</v>
      </c>
      <c r="L2429" s="11">
        <f t="shared" si="113"/>
        <v>42412.318668981483</v>
      </c>
      <c r="M2429" t="b">
        <v>0</v>
      </c>
      <c r="N2429">
        <v>1</v>
      </c>
      <c r="O2429" t="s">
        <v>8284</v>
      </c>
      <c r="P2429" s="5">
        <f t="shared" si="111"/>
        <v>-0.99997999999999998</v>
      </c>
      <c r="Q2429" s="8">
        <f>SUM(E2429:$E$4115)/E2429</f>
        <v>8400232.3999999985</v>
      </c>
      <c r="R2429" s="8" t="s">
        <v>8336</v>
      </c>
      <c r="S2429" s="8" t="s">
        <v>8337</v>
      </c>
      <c r="T2429" t="b">
        <v>0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12"/>
        <v>42075.742488425924</v>
      </c>
      <c r="K2430">
        <v>1423594151</v>
      </c>
      <c r="L2430" s="11">
        <f t="shared" si="113"/>
        <v>42045.784155092595</v>
      </c>
      <c r="M2430" t="b">
        <v>0</v>
      </c>
      <c r="N2430">
        <v>1</v>
      </c>
      <c r="O2430" t="s">
        <v>8284</v>
      </c>
      <c r="P2430" s="5">
        <f t="shared" si="111"/>
        <v>-0.99997142857142862</v>
      </c>
      <c r="Q2430" s="8">
        <f>SUM(E2430:$E$4115)/E2430</f>
        <v>8400231.3999999985</v>
      </c>
      <c r="R2430" s="8" t="s">
        <v>8336</v>
      </c>
      <c r="S2430" s="8" t="s">
        <v>8337</v>
      </c>
      <c r="T2430" t="b">
        <v>0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12"/>
        <v>42771.697222222225</v>
      </c>
      <c r="K2431">
        <v>1483131966</v>
      </c>
      <c r="L2431" s="11">
        <f t="shared" si="113"/>
        <v>42734.879236111112</v>
      </c>
      <c r="M2431" t="b">
        <v>0</v>
      </c>
      <c r="N2431">
        <v>4</v>
      </c>
      <c r="O2431" t="s">
        <v>8284</v>
      </c>
      <c r="P2431" s="5">
        <f t="shared" si="111"/>
        <v>-0.9856785714285714</v>
      </c>
      <c r="Q2431" s="8">
        <f>SUM(E2431:$E$4115)/E2431</f>
        <v>4189.6410972568574</v>
      </c>
      <c r="R2431" s="8" t="s">
        <v>8336</v>
      </c>
      <c r="S2431" s="8" t="s">
        <v>8337</v>
      </c>
      <c r="T2431" t="b">
        <v>0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12"/>
        <v>42412.130833333329</v>
      </c>
      <c r="K2432">
        <v>1452654504</v>
      </c>
      <c r="L2432" s="11">
        <f t="shared" si="113"/>
        <v>42382.130833333329</v>
      </c>
      <c r="M2432" t="b">
        <v>0</v>
      </c>
      <c r="N2432">
        <v>2</v>
      </c>
      <c r="O2432" t="s">
        <v>8284</v>
      </c>
      <c r="P2432" s="5">
        <f t="shared" si="111"/>
        <v>-0.99299999999999999</v>
      </c>
      <c r="Q2432" s="8">
        <f>SUM(E2432:$E$4115)/E2432</f>
        <v>399915.49523809517</v>
      </c>
      <c r="R2432" s="8" t="s">
        <v>8336</v>
      </c>
      <c r="S2432" s="8" t="s">
        <v>8337</v>
      </c>
      <c r="T2432" t="b">
        <v>0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12"/>
        <v>42549.099687499998</v>
      </c>
      <c r="K2433">
        <v>1461896613</v>
      </c>
      <c r="L2433" s="11">
        <f t="shared" si="113"/>
        <v>42489.099687499998</v>
      </c>
      <c r="M2433" t="b">
        <v>0</v>
      </c>
      <c r="N2433">
        <v>2</v>
      </c>
      <c r="O2433" t="s">
        <v>8284</v>
      </c>
      <c r="P2433" s="5">
        <f t="shared" si="111"/>
        <v>-0.99997999999999998</v>
      </c>
      <c r="Q2433" s="8">
        <f>SUM(E2433:$E$4115)/E2433</f>
        <v>4199102.1999999993</v>
      </c>
      <c r="R2433" s="8" t="s">
        <v>8336</v>
      </c>
      <c r="S2433" s="8" t="s">
        <v>8337</v>
      </c>
      <c r="T2433" t="b">
        <v>0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12"/>
        <v>42071.218715277777</v>
      </c>
      <c r="K2434">
        <v>1423199697</v>
      </c>
      <c r="L2434" s="11">
        <f t="shared" si="113"/>
        <v>42041.218715277777</v>
      </c>
      <c r="M2434" t="b">
        <v>0</v>
      </c>
      <c r="N2434">
        <v>2</v>
      </c>
      <c r="O2434" t="s">
        <v>8284</v>
      </c>
      <c r="P2434" s="5">
        <f t="shared" ref="P2434:P2497" si="114">(E2434/D2434)-1</f>
        <v>-0.99985714285714289</v>
      </c>
      <c r="Q2434" s="8">
        <f>SUM(E2434:$E$4115)/E2434</f>
        <v>4199101.1999999993</v>
      </c>
      <c r="R2434" s="8" t="s">
        <v>8336</v>
      </c>
      <c r="S2434" s="8" t="s">
        <v>8337</v>
      </c>
      <c r="T2434" t="b">
        <v>0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15">I2435/$W$3+25569</f>
        <v>42427.89980324074</v>
      </c>
      <c r="K2435">
        <v>1454016943</v>
      </c>
      <c r="L2435" s="11">
        <f t="shared" ref="L2435:L2498" si="116">K2435/$W$3+25569</f>
        <v>42397.89980324074</v>
      </c>
      <c r="M2435" t="b">
        <v>0</v>
      </c>
      <c r="N2435">
        <v>0</v>
      </c>
      <c r="O2435" t="s">
        <v>8284</v>
      </c>
      <c r="P2435" s="5">
        <f t="shared" si="114"/>
        <v>-1</v>
      </c>
      <c r="Q2435" s="8" t="e">
        <f>SUM(E2435:$E$4115)/E2435</f>
        <v>#DIV/0!</v>
      </c>
      <c r="R2435" s="8" t="s">
        <v>8336</v>
      </c>
      <c r="S2435" s="8" t="s">
        <v>8337</v>
      </c>
      <c r="T2435" t="b">
        <v>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15"/>
        <v>42220.186041666668</v>
      </c>
      <c r="K2436">
        <v>1435206474</v>
      </c>
      <c r="L2436" s="11">
        <f t="shared" si="116"/>
        <v>42180.186041666668</v>
      </c>
      <c r="M2436" t="b">
        <v>0</v>
      </c>
      <c r="N2436">
        <v>2</v>
      </c>
      <c r="O2436" t="s">
        <v>8284</v>
      </c>
      <c r="P2436" s="5">
        <f t="shared" si="114"/>
        <v>-0.99870000000000003</v>
      </c>
      <c r="Q2436" s="8">
        <f>SUM(E2436:$E$4115)/E2436</f>
        <v>323007.70769230765</v>
      </c>
      <c r="R2436" s="8" t="s">
        <v>8336</v>
      </c>
      <c r="S2436" s="8" t="s">
        <v>8337</v>
      </c>
      <c r="T2436" t="b">
        <v>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15"/>
        <v>42282.277615740742</v>
      </c>
      <c r="K2437">
        <v>1441435186</v>
      </c>
      <c r="L2437" s="11">
        <f t="shared" si="116"/>
        <v>42252.277615740742</v>
      </c>
      <c r="M2437" t="b">
        <v>0</v>
      </c>
      <c r="N2437">
        <v>4</v>
      </c>
      <c r="O2437" t="s">
        <v>8284</v>
      </c>
      <c r="P2437" s="5">
        <f t="shared" si="114"/>
        <v>-0.99510399999999999</v>
      </c>
      <c r="Q2437" s="8">
        <f>SUM(E2437:$E$4115)/E2437</f>
        <v>6861.2535947712404</v>
      </c>
      <c r="R2437" s="8" t="s">
        <v>8336</v>
      </c>
      <c r="S2437" s="8" t="s">
        <v>8337</v>
      </c>
      <c r="T2437" t="b">
        <v>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15"/>
        <v>42398.615393518514</v>
      </c>
      <c r="K2438">
        <v>1448894770</v>
      </c>
      <c r="L2438" s="11">
        <f t="shared" si="116"/>
        <v>42338.615393518514</v>
      </c>
      <c r="M2438" t="b">
        <v>0</v>
      </c>
      <c r="N2438">
        <v>2</v>
      </c>
      <c r="O2438" t="s">
        <v>8284</v>
      </c>
      <c r="P2438" s="5">
        <f t="shared" si="114"/>
        <v>-0.99961538461538457</v>
      </c>
      <c r="Q2438" s="8">
        <f>SUM(E2438:$E$4115)/E2438</f>
        <v>186598.89777777775</v>
      </c>
      <c r="R2438" s="8" t="s">
        <v>8336</v>
      </c>
      <c r="S2438" s="8" t="s">
        <v>8337</v>
      </c>
      <c r="T2438" t="b">
        <v>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15"/>
        <v>42080.75</v>
      </c>
      <c r="K2439">
        <v>1422400188</v>
      </c>
      <c r="L2439" s="11">
        <f t="shared" si="116"/>
        <v>42031.965138888889</v>
      </c>
      <c r="M2439" t="b">
        <v>0</v>
      </c>
      <c r="N2439">
        <v>0</v>
      </c>
      <c r="O2439" t="s">
        <v>8284</v>
      </c>
      <c r="P2439" s="5">
        <f t="shared" si="114"/>
        <v>-1</v>
      </c>
      <c r="Q2439" s="8" t="e">
        <f>SUM(E2439:$E$4115)/E2439</f>
        <v>#DIV/0!</v>
      </c>
      <c r="R2439" s="8" t="s">
        <v>8336</v>
      </c>
      <c r="S2439" s="8" t="s">
        <v>8337</v>
      </c>
      <c r="T2439" t="b">
        <v>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15"/>
        <v>42345.956736111111</v>
      </c>
      <c r="K2440">
        <v>1444341462</v>
      </c>
      <c r="L2440" s="11">
        <f t="shared" si="116"/>
        <v>42285.91506944444</v>
      </c>
      <c r="M2440" t="b">
        <v>0</v>
      </c>
      <c r="N2440">
        <v>1</v>
      </c>
      <c r="O2440" t="s">
        <v>8284</v>
      </c>
      <c r="P2440" s="5">
        <f t="shared" si="114"/>
        <v>-0.9966666666666667</v>
      </c>
      <c r="Q2440" s="8">
        <f>SUM(E2440:$E$4115)/E2440</f>
        <v>167938.10799999998</v>
      </c>
      <c r="R2440" s="8" t="s">
        <v>8336</v>
      </c>
      <c r="S2440" s="8" t="s">
        <v>8337</v>
      </c>
      <c r="T2440" t="b">
        <v>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15"/>
        <v>42295.818622685183</v>
      </c>
      <c r="K2441">
        <v>1442605129</v>
      </c>
      <c r="L2441" s="11">
        <f t="shared" si="116"/>
        <v>42265.818622685183</v>
      </c>
      <c r="M2441" t="b">
        <v>0</v>
      </c>
      <c r="N2441">
        <v>0</v>
      </c>
      <c r="O2441" t="s">
        <v>8284</v>
      </c>
      <c r="P2441" s="5">
        <f t="shared" si="114"/>
        <v>-1</v>
      </c>
      <c r="Q2441" s="8" t="e">
        <f>SUM(E2441:$E$4115)/E2441</f>
        <v>#DIV/0!</v>
      </c>
      <c r="R2441" s="8" t="s">
        <v>8336</v>
      </c>
      <c r="S2441" s="8" t="s">
        <v>8337</v>
      </c>
      <c r="T2441" t="b">
        <v>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15"/>
        <v>42413.899456018524</v>
      </c>
      <c r="K2442">
        <v>1452807313</v>
      </c>
      <c r="L2442" s="11">
        <f t="shared" si="116"/>
        <v>42383.899456018524</v>
      </c>
      <c r="M2442" t="b">
        <v>0</v>
      </c>
      <c r="N2442">
        <v>2</v>
      </c>
      <c r="O2442" t="s">
        <v>8284</v>
      </c>
      <c r="P2442" s="5">
        <f t="shared" si="114"/>
        <v>-0.998</v>
      </c>
      <c r="Q2442" s="8">
        <f>SUM(E2442:$E$4115)/E2442</f>
        <v>839685.5399999998</v>
      </c>
      <c r="R2442" s="8" t="s">
        <v>8336</v>
      </c>
      <c r="S2442" s="8" t="s">
        <v>8337</v>
      </c>
      <c r="T2442" t="b">
        <v>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15"/>
        <v>42208.207638888889</v>
      </c>
      <c r="K2443">
        <v>1435806054</v>
      </c>
      <c r="L2443" s="11">
        <f t="shared" si="116"/>
        <v>42187.125625000001</v>
      </c>
      <c r="M2443" t="b">
        <v>0</v>
      </c>
      <c r="N2443">
        <v>109</v>
      </c>
      <c r="O2443" t="s">
        <v>8298</v>
      </c>
      <c r="P2443" s="5">
        <f t="shared" si="114"/>
        <v>7.8799999999999981E-2</v>
      </c>
      <c r="Q2443" s="8">
        <f>SUM(E2443:$E$4115)/E2443</f>
        <v>1037.8006921270546</v>
      </c>
      <c r="R2443" s="8" t="s">
        <v>8336</v>
      </c>
      <c r="S2443" s="8" t="s">
        <v>8352</v>
      </c>
      <c r="T2443" t="b">
        <v>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15"/>
        <v>42082.625324074077</v>
      </c>
      <c r="K2444">
        <v>1424188828</v>
      </c>
      <c r="L2444" s="11">
        <f t="shared" si="116"/>
        <v>42052.666990740741</v>
      </c>
      <c r="M2444" t="b">
        <v>0</v>
      </c>
      <c r="N2444">
        <v>372</v>
      </c>
      <c r="O2444" t="s">
        <v>8298</v>
      </c>
      <c r="P2444" s="5">
        <f t="shared" si="114"/>
        <v>0.25941666666666663</v>
      </c>
      <c r="Q2444" s="8">
        <f>SUM(E2444:$E$4115)/E2444</f>
        <v>277.53438761331302</v>
      </c>
      <c r="R2444" s="8" t="s">
        <v>8336</v>
      </c>
      <c r="S2444" s="8" t="s">
        <v>8352</v>
      </c>
      <c r="T2444" t="b">
        <v>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15"/>
        <v>41866.625254629631</v>
      </c>
      <c r="K2445">
        <v>1405522822</v>
      </c>
      <c r="L2445" s="11">
        <f t="shared" si="116"/>
        <v>41836.625254629631</v>
      </c>
      <c r="M2445" t="b">
        <v>0</v>
      </c>
      <c r="N2445">
        <v>311</v>
      </c>
      <c r="O2445" t="s">
        <v>8298</v>
      </c>
      <c r="P2445" s="5">
        <f t="shared" si="114"/>
        <v>1.0251494999999999</v>
      </c>
      <c r="Q2445" s="8">
        <f>SUM(E2445:$E$4115)/E2445</f>
        <v>206.36818170707889</v>
      </c>
      <c r="R2445" s="8" t="s">
        <v>8336</v>
      </c>
      <c r="S2445" s="8" t="s">
        <v>8352</v>
      </c>
      <c r="T2445" t="b">
        <v>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15"/>
        <v>42515.754525462966</v>
      </c>
      <c r="K2446">
        <v>1461607591</v>
      </c>
      <c r="L2446" s="11">
        <f t="shared" si="116"/>
        <v>42485.754525462966</v>
      </c>
      <c r="M2446" t="b">
        <v>0</v>
      </c>
      <c r="N2446">
        <v>61</v>
      </c>
      <c r="O2446" t="s">
        <v>8298</v>
      </c>
      <c r="P2446" s="5">
        <f t="shared" si="114"/>
        <v>8.6000000000000076E-2</v>
      </c>
      <c r="Q2446" s="8">
        <f>SUM(E2446:$E$4115)/E2446</f>
        <v>2553.1078606507058</v>
      </c>
      <c r="R2446" s="8" t="s">
        <v>8336</v>
      </c>
      <c r="S2446" s="8" t="s">
        <v>8352</v>
      </c>
      <c r="T2446" t="b">
        <v>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15"/>
        <v>42273.190057870372</v>
      </c>
      <c r="K2447">
        <v>1440650021</v>
      </c>
      <c r="L2447" s="11">
        <f t="shared" si="116"/>
        <v>42243.190057870372</v>
      </c>
      <c r="M2447" t="b">
        <v>0</v>
      </c>
      <c r="N2447">
        <v>115</v>
      </c>
      <c r="O2447" t="s">
        <v>8298</v>
      </c>
      <c r="P2447" s="5">
        <f t="shared" si="114"/>
        <v>0.72799999999999998</v>
      </c>
      <c r="Q2447" s="8">
        <f>SUM(E2447:$E$4115)/E2447</f>
        <v>962.35733912037028</v>
      </c>
      <c r="R2447" s="8" t="s">
        <v>8336</v>
      </c>
      <c r="S2447" s="8" t="s">
        <v>8352</v>
      </c>
      <c r="T2447" t="b">
        <v>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15"/>
        <v>42700.64434027778</v>
      </c>
      <c r="K2448">
        <v>1477578471</v>
      </c>
      <c r="L2448" s="11">
        <f t="shared" si="116"/>
        <v>42670.602673611109</v>
      </c>
      <c r="M2448" t="b">
        <v>0</v>
      </c>
      <c r="N2448">
        <v>111</v>
      </c>
      <c r="O2448" t="s">
        <v>8298</v>
      </c>
      <c r="P2448" s="5">
        <f t="shared" si="114"/>
        <v>0.67979999999999996</v>
      </c>
      <c r="Q2448" s="8">
        <f>SUM(E2448:$E$4115)/E2448</f>
        <v>988.94242290748889</v>
      </c>
      <c r="R2448" s="8" t="s">
        <v>8336</v>
      </c>
      <c r="S2448" s="8" t="s">
        <v>8352</v>
      </c>
      <c r="T2448" t="b">
        <v>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15"/>
        <v>42686.166666666672</v>
      </c>
      <c r="K2449">
        <v>1476184593</v>
      </c>
      <c r="L2449" s="11">
        <f t="shared" si="116"/>
        <v>42654.469826388886</v>
      </c>
      <c r="M2449" t="b">
        <v>0</v>
      </c>
      <c r="N2449">
        <v>337</v>
      </c>
      <c r="O2449" t="s">
        <v>8298</v>
      </c>
      <c r="P2449" s="5">
        <f t="shared" si="114"/>
        <v>3.2720000000000002</v>
      </c>
      <c r="Q2449" s="8">
        <f>SUM(E2449:$E$4115)/E2449</f>
        <v>776.94086235955047</v>
      </c>
      <c r="R2449" s="8" t="s">
        <v>8336</v>
      </c>
      <c r="S2449" s="8" t="s">
        <v>8352</v>
      </c>
      <c r="T2449" t="b">
        <v>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15"/>
        <v>42613.233333333337</v>
      </c>
      <c r="K2450">
        <v>1472110513</v>
      </c>
      <c r="L2450" s="11">
        <f t="shared" si="116"/>
        <v>42607.316122685181</v>
      </c>
      <c r="M2450" t="b">
        <v>0</v>
      </c>
      <c r="N2450">
        <v>9</v>
      </c>
      <c r="O2450" t="s">
        <v>8298</v>
      </c>
      <c r="P2450" s="5">
        <f t="shared" si="114"/>
        <v>7.4999999999999956E-2</v>
      </c>
      <c r="Q2450" s="8">
        <f>SUM(E2450:$E$4115)/E2450</f>
        <v>19272.205604651161</v>
      </c>
      <c r="R2450" s="8" t="s">
        <v>8336</v>
      </c>
      <c r="S2450" s="8" t="s">
        <v>8352</v>
      </c>
      <c r="T2450" t="b">
        <v>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15"/>
        <v>41973.184201388889</v>
      </c>
      <c r="K2451">
        <v>1414725915</v>
      </c>
      <c r="L2451" s="11">
        <f t="shared" si="116"/>
        <v>41943.142534722225</v>
      </c>
      <c r="M2451" t="b">
        <v>0</v>
      </c>
      <c r="N2451">
        <v>120</v>
      </c>
      <c r="O2451" t="s">
        <v>8298</v>
      </c>
      <c r="P2451" s="5">
        <f t="shared" si="114"/>
        <v>8.0000000000000071E-2</v>
      </c>
      <c r="Q2451" s="8">
        <f>SUM(E2451:$E$4115)/E2451</f>
        <v>767.27948240740739</v>
      </c>
      <c r="R2451" s="8" t="s">
        <v>8336</v>
      </c>
      <c r="S2451" s="8" t="s">
        <v>8352</v>
      </c>
      <c r="T2451" t="b">
        <v>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15"/>
        <v>41940.132638888885</v>
      </c>
      <c r="K2452">
        <v>1411177456</v>
      </c>
      <c r="L2452" s="11">
        <f t="shared" si="116"/>
        <v>41902.07240740741</v>
      </c>
      <c r="M2452" t="b">
        <v>0</v>
      </c>
      <c r="N2452">
        <v>102</v>
      </c>
      <c r="O2452" t="s">
        <v>8298</v>
      </c>
      <c r="P2452" s="5">
        <f t="shared" si="114"/>
        <v>1.5335333333333478E-2</v>
      </c>
      <c r="Q2452" s="8">
        <f>SUM(E2452:$E$4115)/E2452</f>
        <v>543.38818833580751</v>
      </c>
      <c r="R2452" s="8" t="s">
        <v>8336</v>
      </c>
      <c r="S2452" s="8" t="s">
        <v>8352</v>
      </c>
      <c r="T2452" t="b">
        <v>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15"/>
        <v>42799.908449074079</v>
      </c>
      <c r="K2453">
        <v>1487022490</v>
      </c>
      <c r="L2453" s="11">
        <f t="shared" si="116"/>
        <v>42779.908449074079</v>
      </c>
      <c r="M2453" t="b">
        <v>0</v>
      </c>
      <c r="N2453">
        <v>186</v>
      </c>
      <c r="O2453" t="s">
        <v>8298</v>
      </c>
      <c r="P2453" s="5">
        <f t="shared" si="114"/>
        <v>0.15450000000000008</v>
      </c>
      <c r="Q2453" s="8">
        <f>SUM(E2453:$E$4115)/E2453</f>
        <v>715.51220268514498</v>
      </c>
      <c r="R2453" s="8" t="s">
        <v>8336</v>
      </c>
      <c r="S2453" s="8" t="s">
        <v>8352</v>
      </c>
      <c r="T2453" t="b">
        <v>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15"/>
        <v>42367.958333333328</v>
      </c>
      <c r="K2454">
        <v>1448914500</v>
      </c>
      <c r="L2454" s="11">
        <f t="shared" si="116"/>
        <v>42338.84375</v>
      </c>
      <c r="M2454" t="b">
        <v>0</v>
      </c>
      <c r="N2454">
        <v>15</v>
      </c>
      <c r="O2454" t="s">
        <v>8298</v>
      </c>
      <c r="P2454" s="5">
        <f t="shared" si="114"/>
        <v>0.33499999999999996</v>
      </c>
      <c r="Q2454" s="8">
        <f>SUM(E2454:$E$4115)/E2454</f>
        <v>10298.431186017477</v>
      </c>
      <c r="R2454" s="8" t="s">
        <v>8336</v>
      </c>
      <c r="S2454" s="8" t="s">
        <v>8352</v>
      </c>
      <c r="T2454" t="b">
        <v>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15"/>
        <v>42768.692233796297</v>
      </c>
      <c r="K2455">
        <v>1483461409</v>
      </c>
      <c r="L2455" s="11">
        <f t="shared" si="116"/>
        <v>42738.692233796297</v>
      </c>
      <c r="M2455" t="b">
        <v>0</v>
      </c>
      <c r="N2455">
        <v>67</v>
      </c>
      <c r="O2455" t="s">
        <v>8298</v>
      </c>
      <c r="P2455" s="5">
        <f t="shared" si="114"/>
        <v>0.54699999999999993</v>
      </c>
      <c r="Q2455" s="8">
        <f>SUM(E2455:$E$4115)/E2455</f>
        <v>1777.2554147812968</v>
      </c>
      <c r="R2455" s="8" t="s">
        <v>8336</v>
      </c>
      <c r="S2455" s="8" t="s">
        <v>8352</v>
      </c>
      <c r="T2455" t="b">
        <v>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15"/>
        <v>42805.201481481483</v>
      </c>
      <c r="K2456">
        <v>1486183808</v>
      </c>
      <c r="L2456" s="11">
        <f t="shared" si="116"/>
        <v>42770.201481481483</v>
      </c>
      <c r="M2456" t="b">
        <v>0</v>
      </c>
      <c r="N2456">
        <v>130</v>
      </c>
      <c r="O2456" t="s">
        <v>8298</v>
      </c>
      <c r="P2456" s="5">
        <f t="shared" si="114"/>
        <v>8.4571428571429408E-3</v>
      </c>
      <c r="Q2456" s="8">
        <f>SUM(E2456:$E$4115)/E2456</f>
        <v>233.55624943336352</v>
      </c>
      <c r="R2456" s="8" t="s">
        <v>8336</v>
      </c>
      <c r="S2456" s="8" t="s">
        <v>8352</v>
      </c>
      <c r="T2456" t="b">
        <v>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15"/>
        <v>42480.781828703708</v>
      </c>
      <c r="K2457">
        <v>1458758750</v>
      </c>
      <c r="L2457" s="11">
        <f t="shared" si="116"/>
        <v>42452.781828703708</v>
      </c>
      <c r="M2457" t="b">
        <v>0</v>
      </c>
      <c r="N2457">
        <v>16</v>
      </c>
      <c r="O2457" t="s">
        <v>8298</v>
      </c>
      <c r="P2457" s="5">
        <f t="shared" si="114"/>
        <v>0.82000000000000006</v>
      </c>
      <c r="Q2457" s="8">
        <f>SUM(E2457:$E$4115)/E2457</f>
        <v>15033.526336996336</v>
      </c>
      <c r="R2457" s="8" t="s">
        <v>8336</v>
      </c>
      <c r="S2457" s="8" t="s">
        <v>8352</v>
      </c>
      <c r="T2457" t="b">
        <v>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15"/>
        <v>42791.961099537039</v>
      </c>
      <c r="K2458">
        <v>1485471839</v>
      </c>
      <c r="L2458" s="11">
        <f t="shared" si="116"/>
        <v>42761.961099537039</v>
      </c>
      <c r="M2458" t="b">
        <v>0</v>
      </c>
      <c r="N2458">
        <v>67</v>
      </c>
      <c r="O2458" t="s">
        <v>8298</v>
      </c>
      <c r="P2458" s="5">
        <f t="shared" si="114"/>
        <v>0.80866666666666664</v>
      </c>
      <c r="Q2458" s="8">
        <f>SUM(E2458:$E$4115)/E2458</f>
        <v>3025.3444084039807</v>
      </c>
      <c r="R2458" s="8" t="s">
        <v>8336</v>
      </c>
      <c r="S2458" s="8" t="s">
        <v>8352</v>
      </c>
      <c r="T2458" t="b">
        <v>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15"/>
        <v>42453.560833333337</v>
      </c>
      <c r="K2459">
        <v>1456237656</v>
      </c>
      <c r="L2459" s="11">
        <f t="shared" si="116"/>
        <v>42423.602500000001</v>
      </c>
      <c r="M2459" t="b">
        <v>0</v>
      </c>
      <c r="N2459">
        <v>124</v>
      </c>
      <c r="O2459" t="s">
        <v>8298</v>
      </c>
      <c r="P2459" s="5">
        <f t="shared" si="114"/>
        <v>2.3043478260869499E-2</v>
      </c>
      <c r="Q2459" s="8">
        <f>SUM(E2459:$E$4115)/E2459</f>
        <v>348.7057535061623</v>
      </c>
      <c r="R2459" s="8" t="s">
        <v>8336</v>
      </c>
      <c r="S2459" s="8" t="s">
        <v>8352</v>
      </c>
      <c r="T2459" t="b">
        <v>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15"/>
        <v>42530.791666666672</v>
      </c>
      <c r="K2460">
        <v>1462481718</v>
      </c>
      <c r="L2460" s="11">
        <f t="shared" si="116"/>
        <v>42495.871736111112</v>
      </c>
      <c r="M2460" t="b">
        <v>0</v>
      </c>
      <c r="N2460">
        <v>80</v>
      </c>
      <c r="O2460" t="s">
        <v>8298</v>
      </c>
      <c r="P2460" s="5">
        <f t="shared" si="114"/>
        <v>0.10179999999999989</v>
      </c>
      <c r="Q2460" s="8">
        <f>SUM(E2460:$E$4115)/E2460</f>
        <v>1485.1182392448718</v>
      </c>
      <c r="R2460" s="8" t="s">
        <v>8336</v>
      </c>
      <c r="S2460" s="8" t="s">
        <v>8352</v>
      </c>
      <c r="T2460" t="b">
        <v>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15"/>
        <v>42452.595891203702</v>
      </c>
      <c r="K2461">
        <v>1454858285</v>
      </c>
      <c r="L2461" s="11">
        <f t="shared" si="116"/>
        <v>42407.637557870374</v>
      </c>
      <c r="M2461" t="b">
        <v>0</v>
      </c>
      <c r="N2461">
        <v>282</v>
      </c>
      <c r="O2461" t="s">
        <v>8298</v>
      </c>
      <c r="P2461" s="5">
        <f t="shared" si="114"/>
        <v>2.2499999999999964E-2</v>
      </c>
      <c r="Q2461" s="8">
        <f>SUM(E2461:$E$4115)/E2461</f>
        <v>266.53650790546044</v>
      </c>
      <c r="R2461" s="8" t="s">
        <v>8336</v>
      </c>
      <c r="S2461" s="8" t="s">
        <v>8352</v>
      </c>
      <c r="T2461" t="b">
        <v>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15"/>
        <v>42738.178472222222</v>
      </c>
      <c r="K2462">
        <v>1480480167</v>
      </c>
      <c r="L2462" s="11">
        <f t="shared" si="116"/>
        <v>42704.187118055561</v>
      </c>
      <c r="M2462" t="b">
        <v>0</v>
      </c>
      <c r="N2462">
        <v>68</v>
      </c>
      <c r="O2462" t="s">
        <v>8298</v>
      </c>
      <c r="P2462" s="5">
        <f t="shared" si="114"/>
        <v>7.8823529411764515E-3</v>
      </c>
      <c r="Q2462" s="8">
        <f>SUM(E2462:$E$4115)/E2462</f>
        <v>950.7800140072369</v>
      </c>
      <c r="R2462" s="8" t="s">
        <v>8336</v>
      </c>
      <c r="S2462" s="8" t="s">
        <v>8352</v>
      </c>
      <c r="T2462" t="b">
        <v>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15"/>
        <v>40817.125</v>
      </c>
      <c r="K2463">
        <v>1314577097</v>
      </c>
      <c r="L2463" s="11">
        <f t="shared" si="116"/>
        <v>40784.012696759259</v>
      </c>
      <c r="M2463" t="b">
        <v>0</v>
      </c>
      <c r="N2463">
        <v>86</v>
      </c>
      <c r="O2463" t="s">
        <v>8279</v>
      </c>
      <c r="P2463" s="5">
        <f t="shared" si="114"/>
        <v>3.8000000000000034E-2</v>
      </c>
      <c r="Q2463" s="8">
        <f>SUM(E2463:$E$4115)/E2463</f>
        <v>1045.1850199100834</v>
      </c>
      <c r="R2463" s="8" t="s">
        <v>8325</v>
      </c>
      <c r="S2463" s="8" t="s">
        <v>8329</v>
      </c>
      <c r="T2463" t="b">
        <v>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15"/>
        <v>41109.186296296299</v>
      </c>
      <c r="K2464">
        <v>1340944096</v>
      </c>
      <c r="L2464" s="11">
        <f t="shared" si="116"/>
        <v>41089.186296296299</v>
      </c>
      <c r="M2464" t="b">
        <v>0</v>
      </c>
      <c r="N2464">
        <v>115</v>
      </c>
      <c r="O2464" t="s">
        <v>8279</v>
      </c>
      <c r="P2464" s="5">
        <f t="shared" si="114"/>
        <v>0.10708333333333342</v>
      </c>
      <c r="Q2464" s="8">
        <f>SUM(E2464:$E$4115)/E2464</f>
        <v>2447.5665427173503</v>
      </c>
      <c r="R2464" s="8" t="s">
        <v>8325</v>
      </c>
      <c r="S2464" s="8" t="s">
        <v>8329</v>
      </c>
      <c r="T2464" t="b">
        <v>1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15"/>
        <v>41380.791666666664</v>
      </c>
      <c r="K2465">
        <v>1362710425</v>
      </c>
      <c r="L2465" s="11">
        <f t="shared" si="116"/>
        <v>41341.111400462964</v>
      </c>
      <c r="M2465" t="b">
        <v>0</v>
      </c>
      <c r="N2465">
        <v>75</v>
      </c>
      <c r="O2465" t="s">
        <v>8279</v>
      </c>
      <c r="P2465" s="5">
        <f t="shared" si="114"/>
        <v>0.16250000000000009</v>
      </c>
      <c r="Q2465" s="8">
        <f>SUM(E2465:$E$4115)/E2465</f>
        <v>3494.9071526881721</v>
      </c>
      <c r="R2465" s="8" t="s">
        <v>8325</v>
      </c>
      <c r="S2465" s="8" t="s">
        <v>8329</v>
      </c>
      <c r="T2465" t="b">
        <v>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15"/>
        <v>42277.811805555553</v>
      </c>
      <c r="K2466">
        <v>1441143397</v>
      </c>
      <c r="L2466" s="11">
        <f t="shared" si="116"/>
        <v>42248.90042824074</v>
      </c>
      <c r="M2466" t="b">
        <v>0</v>
      </c>
      <c r="N2466">
        <v>43</v>
      </c>
      <c r="O2466" t="s">
        <v>8279</v>
      </c>
      <c r="P2466" s="5">
        <f t="shared" si="114"/>
        <v>0.11099999999999999</v>
      </c>
      <c r="Q2466" s="8">
        <f>SUM(E2466:$E$4115)/E2466</f>
        <v>3655.8659450945092</v>
      </c>
      <c r="R2466" s="8" t="s">
        <v>8325</v>
      </c>
      <c r="S2466" s="8" t="s">
        <v>8329</v>
      </c>
      <c r="T2466" t="b">
        <v>1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15"/>
        <v>41175.719305555554</v>
      </c>
      <c r="K2467">
        <v>1345828548</v>
      </c>
      <c r="L2467" s="11">
        <f t="shared" si="116"/>
        <v>41145.719305555554</v>
      </c>
      <c r="M2467" t="b">
        <v>0</v>
      </c>
      <c r="N2467">
        <v>48</v>
      </c>
      <c r="O2467" t="s">
        <v>8279</v>
      </c>
      <c r="P2467" s="5">
        <f t="shared" si="114"/>
        <v>0.80142857142857138</v>
      </c>
      <c r="Q2467" s="8">
        <f>SUM(E2467:$E$4115)/E2467</f>
        <v>6440.2158049167328</v>
      </c>
      <c r="R2467" s="8" t="s">
        <v>8325</v>
      </c>
      <c r="S2467" s="8" t="s">
        <v>8329</v>
      </c>
      <c r="T2467" t="b">
        <v>1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15"/>
        <v>41403.102465277778</v>
      </c>
      <c r="K2468">
        <v>1365474453</v>
      </c>
      <c r="L2468" s="11">
        <f t="shared" si="116"/>
        <v>41373.102465277778</v>
      </c>
      <c r="M2468" t="b">
        <v>0</v>
      </c>
      <c r="N2468">
        <v>52</v>
      </c>
      <c r="O2468" t="s">
        <v>8279</v>
      </c>
      <c r="P2468" s="5">
        <f t="shared" si="114"/>
        <v>0</v>
      </c>
      <c r="Q2468" s="8">
        <f>SUM(E2468:$E$4115)/E2468</f>
        <v>3247.9404519999998</v>
      </c>
      <c r="R2468" s="8" t="s">
        <v>8325</v>
      </c>
      <c r="S2468" s="8" t="s">
        <v>8329</v>
      </c>
      <c r="T2468" t="b">
        <v>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15"/>
        <v>41039.708333333336</v>
      </c>
      <c r="K2469">
        <v>1335473931</v>
      </c>
      <c r="L2469" s="11">
        <f t="shared" si="116"/>
        <v>41025.874201388891</v>
      </c>
      <c r="M2469" t="b">
        <v>0</v>
      </c>
      <c r="N2469">
        <v>43</v>
      </c>
      <c r="O2469" t="s">
        <v>8279</v>
      </c>
      <c r="P2469" s="5">
        <f t="shared" si="114"/>
        <v>0.18500000000000005</v>
      </c>
      <c r="Q2469" s="8">
        <f>SUM(E2469:$E$4115)/E2469</f>
        <v>6850.0853417721519</v>
      </c>
      <c r="R2469" s="8" t="s">
        <v>8325</v>
      </c>
      <c r="S2469" s="8" t="s">
        <v>8329</v>
      </c>
      <c r="T2469" t="b">
        <v>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15"/>
        <v>41210.208333333336</v>
      </c>
      <c r="K2470">
        <v>1348285321</v>
      </c>
      <c r="L2470" s="11">
        <f t="shared" si="116"/>
        <v>41174.154178240744</v>
      </c>
      <c r="M2470" t="b">
        <v>0</v>
      </c>
      <c r="N2470">
        <v>58</v>
      </c>
      <c r="O2470" t="s">
        <v>8279</v>
      </c>
      <c r="P2470" s="5">
        <f t="shared" si="114"/>
        <v>7.2170000000000067E-2</v>
      </c>
      <c r="Q2470" s="8">
        <f>SUM(E2470:$E$4115)/E2470</f>
        <v>3784.9250258820894</v>
      </c>
      <c r="R2470" s="8" t="s">
        <v>8325</v>
      </c>
      <c r="S2470" s="8" t="s">
        <v>8329</v>
      </c>
      <c r="T2470" t="b">
        <v>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15"/>
        <v>40582.429733796293</v>
      </c>
      <c r="K2471">
        <v>1295000329</v>
      </c>
      <c r="L2471" s="11">
        <f t="shared" si="116"/>
        <v>40557.429733796293</v>
      </c>
      <c r="M2471" t="b">
        <v>0</v>
      </c>
      <c r="N2471">
        <v>47</v>
      </c>
      <c r="O2471" t="s">
        <v>8279</v>
      </c>
      <c r="P2471" s="5">
        <f t="shared" si="114"/>
        <v>0.13666666666666671</v>
      </c>
      <c r="Q2471" s="8">
        <f>SUM(E2471:$E$4115)/E2471</f>
        <v>5948.6963269794724</v>
      </c>
      <c r="R2471" s="8" t="s">
        <v>8325</v>
      </c>
      <c r="S2471" s="8" t="s">
        <v>8329</v>
      </c>
      <c r="T2471" t="b">
        <v>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15"/>
        <v>41053.07471064815</v>
      </c>
      <c r="K2472">
        <v>1335232055</v>
      </c>
      <c r="L2472" s="11">
        <f t="shared" si="116"/>
        <v>41023.07471064815</v>
      </c>
      <c r="M2472" t="b">
        <v>0</v>
      </c>
      <c r="N2472">
        <v>36</v>
      </c>
      <c r="O2472" t="s">
        <v>8279</v>
      </c>
      <c r="P2472" s="5">
        <f t="shared" si="114"/>
        <v>3.1640000000000112E-2</v>
      </c>
      <c r="Q2472" s="8">
        <f>SUM(E2472:$E$4115)/E2472</f>
        <v>7863.8457116823693</v>
      </c>
      <c r="R2472" s="8" t="s">
        <v>8325</v>
      </c>
      <c r="S2472" s="8" t="s">
        <v>8329</v>
      </c>
      <c r="T2472" t="b">
        <v>1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15"/>
        <v>40933.992962962962</v>
      </c>
      <c r="K2473">
        <v>1324079392</v>
      </c>
      <c r="L2473" s="11">
        <f t="shared" si="116"/>
        <v>40893.992962962962</v>
      </c>
      <c r="M2473" t="b">
        <v>0</v>
      </c>
      <c r="N2473">
        <v>17</v>
      </c>
      <c r="O2473" t="s">
        <v>8279</v>
      </c>
      <c r="P2473" s="5">
        <f t="shared" si="114"/>
        <v>0.28000000000000003</v>
      </c>
      <c r="Q2473" s="8">
        <f>SUM(E2473:$E$4115)/E2473</f>
        <v>12674.415859375</v>
      </c>
      <c r="R2473" s="8" t="s">
        <v>8325</v>
      </c>
      <c r="S2473" s="8" t="s">
        <v>8329</v>
      </c>
      <c r="T2473" t="b">
        <v>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15"/>
        <v>40425.043749999997</v>
      </c>
      <c r="K2474">
        <v>1277433980</v>
      </c>
      <c r="L2474" s="11">
        <f t="shared" si="116"/>
        <v>40354.11550925926</v>
      </c>
      <c r="M2474" t="b">
        <v>0</v>
      </c>
      <c r="N2474">
        <v>104</v>
      </c>
      <c r="O2474" t="s">
        <v>8279</v>
      </c>
      <c r="P2474" s="5">
        <f t="shared" si="114"/>
        <v>0.35760266666666674</v>
      </c>
      <c r="Q2474" s="8">
        <f>SUM(E2474:$E$4115)/E2474</f>
        <v>796.59892143209299</v>
      </c>
      <c r="R2474" s="8" t="s">
        <v>8325</v>
      </c>
      <c r="S2474" s="8" t="s">
        <v>8329</v>
      </c>
      <c r="T2474" t="b">
        <v>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15"/>
        <v>41223.790150462963</v>
      </c>
      <c r="K2475">
        <v>1349978269</v>
      </c>
      <c r="L2475" s="11">
        <f t="shared" si="116"/>
        <v>41193.748483796298</v>
      </c>
      <c r="M2475" t="b">
        <v>0</v>
      </c>
      <c r="N2475">
        <v>47</v>
      </c>
      <c r="O2475" t="s">
        <v>8279</v>
      </c>
      <c r="P2475" s="5">
        <f t="shared" si="114"/>
        <v>0</v>
      </c>
      <c r="Q2475" s="8">
        <f>SUM(E2475:$E$4115)/E2475</f>
        <v>4050.4020650000002</v>
      </c>
      <c r="R2475" s="8" t="s">
        <v>8325</v>
      </c>
      <c r="S2475" s="8" t="s">
        <v>8329</v>
      </c>
      <c r="T2475" t="b">
        <v>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15"/>
        <v>40462.011296296296</v>
      </c>
      <c r="K2476">
        <v>1282868176</v>
      </c>
      <c r="L2476" s="11">
        <f t="shared" si="116"/>
        <v>40417.011296296296</v>
      </c>
      <c r="M2476" t="b">
        <v>0</v>
      </c>
      <c r="N2476">
        <v>38</v>
      </c>
      <c r="O2476" t="s">
        <v>8279</v>
      </c>
      <c r="P2476" s="5">
        <f t="shared" si="114"/>
        <v>3.6000000000147026E-5</v>
      </c>
      <c r="Q2476" s="8">
        <f>SUM(E2476:$E$4115)/E2476</f>
        <v>1619.7025167093984</v>
      </c>
      <c r="R2476" s="8" t="s">
        <v>8325</v>
      </c>
      <c r="S2476" s="8" t="s">
        <v>8329</v>
      </c>
      <c r="T2476" t="b">
        <v>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15"/>
        <v>40369.916666666664</v>
      </c>
      <c r="K2477">
        <v>1273647255</v>
      </c>
      <c r="L2477" s="11">
        <f t="shared" si="116"/>
        <v>40310.287673611107</v>
      </c>
      <c r="M2477" t="b">
        <v>0</v>
      </c>
      <c r="N2477">
        <v>81</v>
      </c>
      <c r="O2477" t="s">
        <v>8279</v>
      </c>
      <c r="P2477" s="5">
        <f t="shared" si="114"/>
        <v>4.7199999999999909E-2</v>
      </c>
      <c r="Q2477" s="8">
        <f>SUM(E2477:$E$4115)/E2477</f>
        <v>3091.5981474407949</v>
      </c>
      <c r="R2477" s="8" t="s">
        <v>8325</v>
      </c>
      <c r="S2477" s="8" t="s">
        <v>8329</v>
      </c>
      <c r="T2477" t="b">
        <v>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15"/>
        <v>41946.370023148149</v>
      </c>
      <c r="K2478">
        <v>1412149970</v>
      </c>
      <c r="L2478" s="11">
        <f t="shared" si="116"/>
        <v>41913.328356481477</v>
      </c>
      <c r="M2478" t="b">
        <v>0</v>
      </c>
      <c r="N2478">
        <v>55</v>
      </c>
      <c r="O2478" t="s">
        <v>8279</v>
      </c>
      <c r="P2478" s="5">
        <f t="shared" si="114"/>
        <v>5.0224999999999964E-2</v>
      </c>
      <c r="Q2478" s="8">
        <f>SUM(E2478:$E$4115)/E2478</f>
        <v>2407.5751475874222</v>
      </c>
      <c r="R2478" s="8" t="s">
        <v>8325</v>
      </c>
      <c r="S2478" s="8" t="s">
        <v>8329</v>
      </c>
      <c r="T2478" t="b">
        <v>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15"/>
        <v>41133.691493055558</v>
      </c>
      <c r="K2479">
        <v>1340901345</v>
      </c>
      <c r="L2479" s="11">
        <f t="shared" si="116"/>
        <v>41088.691493055558</v>
      </c>
      <c r="M2479" t="b">
        <v>0</v>
      </c>
      <c r="N2479">
        <v>41</v>
      </c>
      <c r="O2479" t="s">
        <v>8279</v>
      </c>
      <c r="P2479" s="5">
        <f t="shared" si="114"/>
        <v>0.71333333333333337</v>
      </c>
      <c r="Q2479" s="8">
        <f>SUM(E2479:$E$4115)/E2479</f>
        <v>6294.0274163424128</v>
      </c>
      <c r="R2479" s="8" t="s">
        <v>8325</v>
      </c>
      <c r="S2479" s="8" t="s">
        <v>8329</v>
      </c>
      <c r="T2479" t="b">
        <v>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15"/>
        <v>41287.950381944444</v>
      </c>
      <c r="K2480">
        <v>1355525313</v>
      </c>
      <c r="L2480" s="11">
        <f t="shared" si="116"/>
        <v>41257.950381944444</v>
      </c>
      <c r="M2480" t="b">
        <v>0</v>
      </c>
      <c r="N2480">
        <v>79</v>
      </c>
      <c r="O2480" t="s">
        <v>8279</v>
      </c>
      <c r="P2480" s="5">
        <f t="shared" si="114"/>
        <v>0.27499999999999991</v>
      </c>
      <c r="Q2480" s="8">
        <f>SUM(E2480:$E$4115)/E2480</f>
        <v>792.79806176470595</v>
      </c>
      <c r="R2480" s="8" t="s">
        <v>8325</v>
      </c>
      <c r="S2480" s="8" t="s">
        <v>8329</v>
      </c>
      <c r="T2480" t="b">
        <v>1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15"/>
        <v>41118.083333333336</v>
      </c>
      <c r="K2481">
        <v>1342545994</v>
      </c>
      <c r="L2481" s="11">
        <f t="shared" si="116"/>
        <v>41107.726782407408</v>
      </c>
      <c r="M2481" t="b">
        <v>0</v>
      </c>
      <c r="N2481">
        <v>16</v>
      </c>
      <c r="O2481" t="s">
        <v>8279</v>
      </c>
      <c r="P2481" s="5">
        <f t="shared" si="114"/>
        <v>0.33443333333333336</v>
      </c>
      <c r="Q2481" s="8">
        <f>SUM(E2481:$E$4115)/E2481</f>
        <v>20174.206854345168</v>
      </c>
      <c r="R2481" s="8" t="s">
        <v>8325</v>
      </c>
      <c r="S2481" s="8" t="s">
        <v>8329</v>
      </c>
      <c r="T2481" t="b">
        <v>1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15"/>
        <v>42287.936157407406</v>
      </c>
      <c r="K2482">
        <v>1439332084</v>
      </c>
      <c r="L2482" s="11">
        <f t="shared" si="116"/>
        <v>42227.936157407406</v>
      </c>
      <c r="M2482" t="b">
        <v>0</v>
      </c>
      <c r="N2482">
        <v>8</v>
      </c>
      <c r="O2482" t="s">
        <v>8279</v>
      </c>
      <c r="P2482" s="5">
        <f t="shared" si="114"/>
        <v>0</v>
      </c>
      <c r="Q2482" s="8">
        <f>SUM(E2482:$E$4115)/E2482</f>
        <v>4037.9699500000002</v>
      </c>
      <c r="R2482" s="8" t="s">
        <v>8325</v>
      </c>
      <c r="S2482" s="8" t="s">
        <v>8329</v>
      </c>
      <c r="T2482" t="b">
        <v>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15"/>
        <v>41029.645925925928</v>
      </c>
      <c r="K2483">
        <v>1333207808</v>
      </c>
      <c r="L2483" s="11">
        <f t="shared" si="116"/>
        <v>40999.645925925928</v>
      </c>
      <c r="M2483" t="b">
        <v>0</v>
      </c>
      <c r="N2483">
        <v>95</v>
      </c>
      <c r="O2483" t="s">
        <v>8279</v>
      </c>
      <c r="P2483" s="5">
        <f t="shared" si="114"/>
        <v>0.12910999999999984</v>
      </c>
      <c r="Q2483" s="8">
        <f>SUM(E2483:$E$4115)/E2483</f>
        <v>1787.6778834657387</v>
      </c>
      <c r="R2483" s="8" t="s">
        <v>8325</v>
      </c>
      <c r="S2483" s="8" t="s">
        <v>8329</v>
      </c>
      <c r="T2483" t="b">
        <v>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15"/>
        <v>40756.782210648147</v>
      </c>
      <c r="K2484">
        <v>1308336383</v>
      </c>
      <c r="L2484" s="11">
        <f t="shared" si="116"/>
        <v>40711.782210648147</v>
      </c>
      <c r="M2484" t="b">
        <v>0</v>
      </c>
      <c r="N2484">
        <v>25</v>
      </c>
      <c r="O2484" t="s">
        <v>8279</v>
      </c>
      <c r="P2484" s="5">
        <f t="shared" si="114"/>
        <v>9.9999999999988987E-4</v>
      </c>
      <c r="Q2484" s="8">
        <f>SUM(E2484:$E$4115)/E2484</f>
        <v>8061.3620979020989</v>
      </c>
      <c r="R2484" s="8" t="s">
        <v>8325</v>
      </c>
      <c r="S2484" s="8" t="s">
        <v>8329</v>
      </c>
      <c r="T2484" t="b">
        <v>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15"/>
        <v>41030.708368055552</v>
      </c>
      <c r="K2485">
        <v>1330711203</v>
      </c>
      <c r="L2485" s="11">
        <f t="shared" si="116"/>
        <v>40970.750034722223</v>
      </c>
      <c r="M2485" t="b">
        <v>0</v>
      </c>
      <c r="N2485">
        <v>19</v>
      </c>
      <c r="O2485" t="s">
        <v>8279</v>
      </c>
      <c r="P2485" s="5">
        <f t="shared" si="114"/>
        <v>0.13727272727272721</v>
      </c>
      <c r="Q2485" s="8">
        <f>SUM(E2485:$E$4115)/E2485</f>
        <v>6449.5783053557161</v>
      </c>
      <c r="R2485" s="8" t="s">
        <v>8325</v>
      </c>
      <c r="S2485" s="8" t="s">
        <v>8329</v>
      </c>
      <c r="T2485" t="b">
        <v>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15"/>
        <v>40801.916701388887</v>
      </c>
      <c r="K2486">
        <v>1313532003</v>
      </c>
      <c r="L2486" s="11">
        <f t="shared" si="116"/>
        <v>40771.916701388887</v>
      </c>
      <c r="M2486" t="b">
        <v>0</v>
      </c>
      <c r="N2486">
        <v>90</v>
      </c>
      <c r="O2486" t="s">
        <v>8279</v>
      </c>
      <c r="P2486" s="5">
        <f t="shared" si="114"/>
        <v>0.19317428571428552</v>
      </c>
      <c r="Q2486" s="8">
        <f>SUM(E2486:$E$4115)/E2486</f>
        <v>1931.7430479561126</v>
      </c>
      <c r="R2486" s="8" t="s">
        <v>8325</v>
      </c>
      <c r="S2486" s="8" t="s">
        <v>8329</v>
      </c>
      <c r="T2486" t="b">
        <v>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15"/>
        <v>40828.998599537037</v>
      </c>
      <c r="K2487">
        <v>1315439879</v>
      </c>
      <c r="L2487" s="11">
        <f t="shared" si="116"/>
        <v>40793.998599537037</v>
      </c>
      <c r="M2487" t="b">
        <v>0</v>
      </c>
      <c r="N2487">
        <v>41</v>
      </c>
      <c r="O2487" t="s">
        <v>8279</v>
      </c>
      <c r="P2487" s="5">
        <f t="shared" si="114"/>
        <v>3.2499999999999973E-2</v>
      </c>
      <c r="Q2487" s="8">
        <f>SUM(E2487:$E$4115)/E2487</f>
        <v>3904.5982324455208</v>
      </c>
      <c r="R2487" s="8" t="s">
        <v>8325</v>
      </c>
      <c r="S2487" s="8" t="s">
        <v>8329</v>
      </c>
      <c r="T2487" t="b">
        <v>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15"/>
        <v>41021.708055555559</v>
      </c>
      <c r="K2488">
        <v>1332521976</v>
      </c>
      <c r="L2488" s="11">
        <f t="shared" si="116"/>
        <v>40991.708055555559</v>
      </c>
      <c r="M2488" t="b">
        <v>0</v>
      </c>
      <c r="N2488">
        <v>30</v>
      </c>
      <c r="O2488" t="s">
        <v>8279</v>
      </c>
      <c r="P2488" s="5">
        <f t="shared" si="114"/>
        <v>1.6566666666666667</v>
      </c>
      <c r="Q2488" s="8">
        <f>SUM(E2488:$E$4115)/E2488</f>
        <v>10114.09077791719</v>
      </c>
      <c r="R2488" s="8" t="s">
        <v>8325</v>
      </c>
      <c r="S2488" s="8" t="s">
        <v>8329</v>
      </c>
      <c r="T2488" t="b">
        <v>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15"/>
        <v>41056.083298611113</v>
      </c>
      <c r="K2489">
        <v>1335491997</v>
      </c>
      <c r="L2489" s="11">
        <f t="shared" si="116"/>
        <v>41026.083298611113</v>
      </c>
      <c r="M2489" t="b">
        <v>0</v>
      </c>
      <c r="N2489">
        <v>38</v>
      </c>
      <c r="O2489" t="s">
        <v>8279</v>
      </c>
      <c r="P2489" s="5">
        <f t="shared" si="114"/>
        <v>5.0666666666665527E-4</v>
      </c>
      <c r="Q2489" s="8">
        <f>SUM(E2489:$E$4115)/E2489</f>
        <v>5370.701078120419</v>
      </c>
      <c r="R2489" s="8" t="s">
        <v>8325</v>
      </c>
      <c r="S2489" s="8" t="s">
        <v>8329</v>
      </c>
      <c r="T2489" t="b">
        <v>1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15"/>
        <v>40863.674861111111</v>
      </c>
      <c r="K2490">
        <v>1318864308</v>
      </c>
      <c r="L2490" s="11">
        <f t="shared" si="116"/>
        <v>40833.633194444446</v>
      </c>
      <c r="M2490" t="b">
        <v>0</v>
      </c>
      <c r="N2490">
        <v>65</v>
      </c>
      <c r="O2490" t="s">
        <v>8279</v>
      </c>
      <c r="P2490" s="5">
        <f t="shared" si="114"/>
        <v>6.6999999999999948E-2</v>
      </c>
      <c r="Q2490" s="8">
        <f>SUM(E2490:$E$4115)/E2490</f>
        <v>2517.5359543892537</v>
      </c>
      <c r="R2490" s="8" t="s">
        <v>8325</v>
      </c>
      <c r="S2490" s="8" t="s">
        <v>8329</v>
      </c>
      <c r="T2490" t="b">
        <v>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15"/>
        <v>41403.690266203703</v>
      </c>
      <c r="K2491">
        <v>1365525239</v>
      </c>
      <c r="L2491" s="11">
        <f t="shared" si="116"/>
        <v>41373.690266203703</v>
      </c>
      <c r="M2491" t="b">
        <v>0</v>
      </c>
      <c r="N2491">
        <v>75</v>
      </c>
      <c r="O2491" t="s">
        <v>8279</v>
      </c>
      <c r="P2491" s="5">
        <f t="shared" si="114"/>
        <v>0.33671428571428574</v>
      </c>
      <c r="Q2491" s="8">
        <f>SUM(E2491:$E$4115)/E2491</f>
        <v>1721.7979245484667</v>
      </c>
      <c r="R2491" s="8" t="s">
        <v>8325</v>
      </c>
      <c r="S2491" s="8" t="s">
        <v>8329</v>
      </c>
      <c r="T2491" t="b">
        <v>1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15"/>
        <v>41083.227731481486</v>
      </c>
      <c r="K2492">
        <v>1335245276</v>
      </c>
      <c r="L2492" s="11">
        <f t="shared" si="116"/>
        <v>41023.227731481486</v>
      </c>
      <c r="M2492" t="b">
        <v>0</v>
      </c>
      <c r="N2492">
        <v>16</v>
      </c>
      <c r="O2492" t="s">
        <v>8279</v>
      </c>
      <c r="P2492" s="5">
        <f t="shared" si="114"/>
        <v>0.21399999999999997</v>
      </c>
      <c r="Q2492" s="8">
        <f>SUM(E2492:$E$4115)/E2492</f>
        <v>13263.184662273477</v>
      </c>
      <c r="R2492" s="8" t="s">
        <v>8325</v>
      </c>
      <c r="S2492" s="8" t="s">
        <v>8329</v>
      </c>
      <c r="T2492" t="b">
        <v>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15"/>
        <v>40559.077083333337</v>
      </c>
      <c r="K2493">
        <v>1293739714</v>
      </c>
      <c r="L2493" s="11">
        <f t="shared" si="116"/>
        <v>40542.839282407411</v>
      </c>
      <c r="M2493" t="b">
        <v>0</v>
      </c>
      <c r="N2493">
        <v>10</v>
      </c>
      <c r="O2493" t="s">
        <v>8279</v>
      </c>
      <c r="P2493" s="5">
        <f t="shared" si="114"/>
        <v>3.2000000000000028E-2</v>
      </c>
      <c r="Q2493" s="8">
        <f>SUM(E2493:$E$4115)/E2493</f>
        <v>15601.05831395349</v>
      </c>
      <c r="R2493" s="8" t="s">
        <v>8325</v>
      </c>
      <c r="S2493" s="8" t="s">
        <v>8329</v>
      </c>
      <c r="T2493" t="b">
        <v>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15"/>
        <v>41076.415972222225</v>
      </c>
      <c r="K2494">
        <v>1335397188</v>
      </c>
      <c r="L2494" s="11">
        <f t="shared" si="116"/>
        <v>41024.985972222225</v>
      </c>
      <c r="M2494" t="b">
        <v>0</v>
      </c>
      <c r="N2494">
        <v>27</v>
      </c>
      <c r="O2494" t="s">
        <v>8279</v>
      </c>
      <c r="P2494" s="5">
        <f t="shared" si="114"/>
        <v>0.25</v>
      </c>
      <c r="Q2494" s="8">
        <f>SUM(E2494:$E$4115)/E2494</f>
        <v>10732.840120000001</v>
      </c>
      <c r="R2494" s="8" t="s">
        <v>8325</v>
      </c>
      <c r="S2494" s="8" t="s">
        <v>8329</v>
      </c>
      <c r="T2494" t="b">
        <v>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15"/>
        <v>41393.168287037035</v>
      </c>
      <c r="K2495">
        <v>1363320140</v>
      </c>
      <c r="L2495" s="11">
        <f t="shared" si="116"/>
        <v>41348.168287037035</v>
      </c>
      <c r="M2495" t="b">
        <v>0</v>
      </c>
      <c r="N2495">
        <v>259</v>
      </c>
      <c r="O2495" t="s">
        <v>8279</v>
      </c>
      <c r="P2495" s="5">
        <f t="shared" si="114"/>
        <v>0.28699999999999992</v>
      </c>
      <c r="Q2495" s="8">
        <f>SUM(E2495:$E$4115)/E2495</f>
        <v>312.69930419580425</v>
      </c>
      <c r="R2495" s="8" t="s">
        <v>8325</v>
      </c>
      <c r="S2495" s="8" t="s">
        <v>8329</v>
      </c>
      <c r="T2495" t="b">
        <v>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15"/>
        <v>41052.645185185189</v>
      </c>
      <c r="K2496">
        <v>1335194944</v>
      </c>
      <c r="L2496" s="11">
        <f t="shared" si="116"/>
        <v>41022.645185185189</v>
      </c>
      <c r="M2496" t="b">
        <v>0</v>
      </c>
      <c r="N2496">
        <v>39</v>
      </c>
      <c r="O2496" t="s">
        <v>8279</v>
      </c>
      <c r="P2496" s="5">
        <f t="shared" si="114"/>
        <v>1.0053333333333248E-2</v>
      </c>
      <c r="Q2496" s="8">
        <f>SUM(E2496:$E$4115)/E2496</f>
        <v>5295.5224080576609</v>
      </c>
      <c r="R2496" s="8" t="s">
        <v>8325</v>
      </c>
      <c r="S2496" s="8" t="s">
        <v>8329</v>
      </c>
      <c r="T2496" t="b">
        <v>1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15"/>
        <v>41066.946469907409</v>
      </c>
      <c r="K2497">
        <v>1336430575</v>
      </c>
      <c r="L2497" s="11">
        <f t="shared" si="116"/>
        <v>41036.946469907409</v>
      </c>
      <c r="M2497" t="b">
        <v>0</v>
      </c>
      <c r="N2497">
        <v>42</v>
      </c>
      <c r="O2497" t="s">
        <v>8279</v>
      </c>
      <c r="P2497" s="5">
        <f t="shared" si="114"/>
        <v>0.27536666666666654</v>
      </c>
      <c r="Q2497" s="8">
        <f>SUM(E2497:$E$4115)/E2497</f>
        <v>4193.1078696322638</v>
      </c>
      <c r="R2497" s="8" t="s">
        <v>8325</v>
      </c>
      <c r="S2497" s="8" t="s">
        <v>8329</v>
      </c>
      <c r="T2497" t="b">
        <v>1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15"/>
        <v>41362.954768518517</v>
      </c>
      <c r="K2498">
        <v>1361577292</v>
      </c>
      <c r="L2498" s="11">
        <f t="shared" si="116"/>
        <v>41327.996435185181</v>
      </c>
      <c r="M2498" t="b">
        <v>0</v>
      </c>
      <c r="N2498">
        <v>10</v>
      </c>
      <c r="O2498" t="s">
        <v>8279</v>
      </c>
      <c r="P2498" s="5">
        <f t="shared" ref="P2498:P2561" si="117">(E2498/D2498)-1</f>
        <v>0</v>
      </c>
      <c r="Q2498" s="8">
        <f>SUM(E2498:$E$4115)/E2498</f>
        <v>1336.6186600000001</v>
      </c>
      <c r="R2498" s="8" t="s">
        <v>8325</v>
      </c>
      <c r="S2498" s="8" t="s">
        <v>8329</v>
      </c>
      <c r="T2498" t="b">
        <v>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18">I2499/$W$3+25569</f>
        <v>40760.878912037035</v>
      </c>
      <c r="K2499">
        <v>1309986338</v>
      </c>
      <c r="L2499" s="11">
        <f t="shared" ref="L2499:L2562" si="119">K2499/$W$3+25569</f>
        <v>40730.878912037035</v>
      </c>
      <c r="M2499" t="b">
        <v>0</v>
      </c>
      <c r="N2499">
        <v>56</v>
      </c>
      <c r="O2499" t="s">
        <v>8279</v>
      </c>
      <c r="P2499" s="5">
        <f t="shared" si="117"/>
        <v>0.12771500000000002</v>
      </c>
      <c r="Q2499" s="8">
        <f>SUM(E2499:$E$4115)/E2499</f>
        <v>1776.5375028265123</v>
      </c>
      <c r="R2499" s="8" t="s">
        <v>8325</v>
      </c>
      <c r="S2499" s="8" t="s">
        <v>8329</v>
      </c>
      <c r="T2499" t="b">
        <v>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18"/>
        <v>42031.967442129629</v>
      </c>
      <c r="K2500">
        <v>1421190787</v>
      </c>
      <c r="L2500" s="11">
        <f t="shared" si="119"/>
        <v>42017.967442129629</v>
      </c>
      <c r="M2500" t="b">
        <v>0</v>
      </c>
      <c r="N2500">
        <v>20</v>
      </c>
      <c r="O2500" t="s">
        <v>8279</v>
      </c>
      <c r="P2500" s="5">
        <f t="shared" si="117"/>
        <v>5.600000000000005E-2</v>
      </c>
      <c r="Q2500" s="8">
        <f>SUM(E2500:$E$4115)/E2500</f>
        <v>7584.4707386363652</v>
      </c>
      <c r="R2500" s="8" t="s">
        <v>8325</v>
      </c>
      <c r="S2500" s="8" t="s">
        <v>8329</v>
      </c>
      <c r="T2500" t="b">
        <v>1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18"/>
        <v>41274.75</v>
      </c>
      <c r="K2501">
        <v>1352820837</v>
      </c>
      <c r="L2501" s="11">
        <f t="shared" si="119"/>
        <v>41226.648576388892</v>
      </c>
      <c r="M2501" t="b">
        <v>0</v>
      </c>
      <c r="N2501">
        <v>170</v>
      </c>
      <c r="O2501" t="s">
        <v>8279</v>
      </c>
      <c r="P2501" s="5">
        <f t="shared" si="117"/>
        <v>1.0262500000000001</v>
      </c>
      <c r="Q2501" s="8">
        <f>SUM(E2501:$E$4115)/E2501</f>
        <v>988.04998149290577</v>
      </c>
      <c r="R2501" s="8" t="s">
        <v>8325</v>
      </c>
      <c r="S2501" s="8" t="s">
        <v>8329</v>
      </c>
      <c r="T2501" t="b">
        <v>1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18"/>
        <v>41083.772858796292</v>
      </c>
      <c r="K2502">
        <v>1337884375</v>
      </c>
      <c r="L2502" s="11">
        <f t="shared" si="119"/>
        <v>41053.772858796292</v>
      </c>
      <c r="M2502" t="b">
        <v>0</v>
      </c>
      <c r="N2502">
        <v>29</v>
      </c>
      <c r="O2502" t="s">
        <v>8279</v>
      </c>
      <c r="P2502" s="5">
        <f t="shared" si="117"/>
        <v>0.1333333333333333</v>
      </c>
      <c r="Q2502" s="8">
        <f>SUM(E2502:$E$4115)/E2502</f>
        <v>11764.764852941178</v>
      </c>
      <c r="R2502" s="8" t="s">
        <v>8325</v>
      </c>
      <c r="S2502" s="8" t="s">
        <v>8329</v>
      </c>
      <c r="T2502" t="b">
        <v>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18"/>
        <v>42274.776666666672</v>
      </c>
      <c r="K2503">
        <v>1440787104</v>
      </c>
      <c r="L2503" s="11">
        <f t="shared" si="119"/>
        <v>42244.776666666672</v>
      </c>
      <c r="M2503" t="b">
        <v>0</v>
      </c>
      <c r="N2503">
        <v>7</v>
      </c>
      <c r="O2503" t="s">
        <v>8299</v>
      </c>
      <c r="P2503" s="5">
        <f t="shared" si="117"/>
        <v>-0.97445454545454546</v>
      </c>
      <c r="Q2503" s="8">
        <f>SUM(E2503:$E$4115)/E2503</f>
        <v>28467.473665480433</v>
      </c>
      <c r="R2503" s="8" t="s">
        <v>8336</v>
      </c>
      <c r="S2503" s="8" t="s">
        <v>8353</v>
      </c>
      <c r="T2503" t="b">
        <v>0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18"/>
        <v>41903.825439814813</v>
      </c>
      <c r="K2504">
        <v>1407440918</v>
      </c>
      <c r="L2504" s="11">
        <f t="shared" si="119"/>
        <v>41858.825439814813</v>
      </c>
      <c r="M2504" t="b">
        <v>0</v>
      </c>
      <c r="N2504">
        <v>5</v>
      </c>
      <c r="O2504" t="s">
        <v>8299</v>
      </c>
      <c r="P2504" s="5">
        <f t="shared" si="117"/>
        <v>-0.99921818181818178</v>
      </c>
      <c r="Q2504" s="8">
        <f>SUM(E2504:$E$4115)/E2504</f>
        <v>93012.547674418616</v>
      </c>
      <c r="R2504" s="8" t="s">
        <v>8336</v>
      </c>
      <c r="S2504" s="8" t="s">
        <v>8353</v>
      </c>
      <c r="T2504" t="b">
        <v>0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18"/>
        <v>42528.879166666666</v>
      </c>
      <c r="K2505">
        <v>1462743308</v>
      </c>
      <c r="L2505" s="11">
        <f t="shared" si="119"/>
        <v>42498.899398148147</v>
      </c>
      <c r="M2505" t="b">
        <v>0</v>
      </c>
      <c r="N2505">
        <v>0</v>
      </c>
      <c r="O2505" t="s">
        <v>8299</v>
      </c>
      <c r="P2505" s="5">
        <f t="shared" si="117"/>
        <v>-1</v>
      </c>
      <c r="Q2505" s="8" t="e">
        <f>SUM(E2505:$E$4115)/E2505</f>
        <v>#DIV/0!</v>
      </c>
      <c r="R2505" s="8" t="s">
        <v>8336</v>
      </c>
      <c r="S2505" s="8" t="s">
        <v>8353</v>
      </c>
      <c r="T2505" t="b">
        <v>0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18"/>
        <v>41958.057106481487</v>
      </c>
      <c r="K2506">
        <v>1413418934</v>
      </c>
      <c r="L2506" s="11">
        <f t="shared" si="119"/>
        <v>41928.015439814815</v>
      </c>
      <c r="M2506" t="b">
        <v>0</v>
      </c>
      <c r="N2506">
        <v>0</v>
      </c>
      <c r="O2506" t="s">
        <v>8299</v>
      </c>
      <c r="P2506" s="5">
        <f t="shared" si="117"/>
        <v>-1</v>
      </c>
      <c r="Q2506" s="8" t="e">
        <f>SUM(E2506:$E$4115)/E2506</f>
        <v>#DIV/0!</v>
      </c>
      <c r="R2506" s="8" t="s">
        <v>8336</v>
      </c>
      <c r="S2506" s="8" t="s">
        <v>8353</v>
      </c>
      <c r="T2506" t="b">
        <v>0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18"/>
        <v>42077.014074074075</v>
      </c>
      <c r="K2507">
        <v>1423704016</v>
      </c>
      <c r="L2507" s="11">
        <f t="shared" si="119"/>
        <v>42047.05574074074</v>
      </c>
      <c r="M2507" t="b">
        <v>0</v>
      </c>
      <c r="N2507">
        <v>0</v>
      </c>
      <c r="O2507" t="s">
        <v>8299</v>
      </c>
      <c r="P2507" s="5">
        <f t="shared" si="117"/>
        <v>-1</v>
      </c>
      <c r="Q2507" s="8" t="e">
        <f>SUM(E2507:$E$4115)/E2507</f>
        <v>#DIV/0!</v>
      </c>
      <c r="R2507" s="8" t="s">
        <v>8336</v>
      </c>
      <c r="S2507" s="8" t="s">
        <v>8353</v>
      </c>
      <c r="T2507" t="b">
        <v>0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18"/>
        <v>42280.875</v>
      </c>
      <c r="K2508">
        <v>1441955269</v>
      </c>
      <c r="L2508" s="11">
        <f t="shared" si="119"/>
        <v>42258.297094907408</v>
      </c>
      <c r="M2508" t="b">
        <v>0</v>
      </c>
      <c r="N2508">
        <v>2</v>
      </c>
      <c r="O2508" t="s">
        <v>8299</v>
      </c>
      <c r="P2508" s="5">
        <f t="shared" si="117"/>
        <v>-0.99399999999999999</v>
      </c>
      <c r="Q2508" s="8">
        <f>SUM(E2508:$E$4115)/E2508</f>
        <v>266633.10333333339</v>
      </c>
      <c r="R2508" s="8" t="s">
        <v>8336</v>
      </c>
      <c r="S2508" s="8" t="s">
        <v>8353</v>
      </c>
      <c r="T2508" t="b">
        <v>0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18"/>
        <v>42135.072962962964</v>
      </c>
      <c r="K2509">
        <v>1428716704</v>
      </c>
      <c r="L2509" s="11">
        <f t="shared" si="119"/>
        <v>42105.072962962964</v>
      </c>
      <c r="M2509" t="b">
        <v>0</v>
      </c>
      <c r="N2509">
        <v>0</v>
      </c>
      <c r="O2509" t="s">
        <v>8299</v>
      </c>
      <c r="P2509" s="5">
        <f t="shared" si="117"/>
        <v>-1</v>
      </c>
      <c r="Q2509" s="8" t="e">
        <f>SUM(E2509:$E$4115)/E2509</f>
        <v>#DIV/0!</v>
      </c>
      <c r="R2509" s="8" t="s">
        <v>8336</v>
      </c>
      <c r="S2509" s="8" t="s">
        <v>8353</v>
      </c>
      <c r="T2509" t="b">
        <v>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18"/>
        <v>41865.951782407406</v>
      </c>
      <c r="K2510">
        <v>1405464634</v>
      </c>
      <c r="L2510" s="11">
        <f t="shared" si="119"/>
        <v>41835.951782407406</v>
      </c>
      <c r="M2510" t="b">
        <v>0</v>
      </c>
      <c r="N2510">
        <v>0</v>
      </c>
      <c r="O2510" t="s">
        <v>8299</v>
      </c>
      <c r="P2510" s="5">
        <f t="shared" si="117"/>
        <v>-1</v>
      </c>
      <c r="Q2510" s="8" t="e">
        <f>SUM(E2510:$E$4115)/E2510</f>
        <v>#DIV/0!</v>
      </c>
      <c r="R2510" s="8" t="s">
        <v>8336</v>
      </c>
      <c r="S2510" s="8" t="s">
        <v>8353</v>
      </c>
      <c r="T2510" t="b">
        <v>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18"/>
        <v>42114.767928240741</v>
      </c>
      <c r="K2511">
        <v>1424719549</v>
      </c>
      <c r="L2511" s="11">
        <f t="shared" si="119"/>
        <v>42058.809594907405</v>
      </c>
      <c r="M2511" t="b">
        <v>0</v>
      </c>
      <c r="N2511">
        <v>28</v>
      </c>
      <c r="O2511" t="s">
        <v>8299</v>
      </c>
      <c r="P2511" s="5">
        <f t="shared" si="117"/>
        <v>-0.98947368421052628</v>
      </c>
      <c r="Q2511" s="8">
        <f>SUM(E2511:$E$4115)/E2511</f>
        <v>7998.9631000000018</v>
      </c>
      <c r="R2511" s="8" t="s">
        <v>8336</v>
      </c>
      <c r="S2511" s="8" t="s">
        <v>8353</v>
      </c>
      <c r="T2511" t="b">
        <v>0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18"/>
        <v>42138.997361111113</v>
      </c>
      <c r="K2512">
        <v>1426463772</v>
      </c>
      <c r="L2512" s="11">
        <f t="shared" si="119"/>
        <v>42078.997361111113</v>
      </c>
      <c r="M2512" t="b">
        <v>0</v>
      </c>
      <c r="N2512">
        <v>2</v>
      </c>
      <c r="O2512" t="s">
        <v>8299</v>
      </c>
      <c r="P2512" s="5">
        <f t="shared" si="117"/>
        <v>-0.99850000000000005</v>
      </c>
      <c r="Q2512" s="8">
        <f>SUM(E2512:$E$4115)/E2512</f>
        <v>106639.50800000002</v>
      </c>
      <c r="R2512" s="8" t="s">
        <v>8336</v>
      </c>
      <c r="S2512" s="8" t="s">
        <v>8353</v>
      </c>
      <c r="T2512" t="b">
        <v>0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18"/>
        <v>42401.446909722217</v>
      </c>
      <c r="K2513">
        <v>1451731413</v>
      </c>
      <c r="L2513" s="11">
        <f t="shared" si="119"/>
        <v>42371.446909722217</v>
      </c>
      <c r="M2513" t="b">
        <v>0</v>
      </c>
      <c r="N2513">
        <v>0</v>
      </c>
      <c r="O2513" t="s">
        <v>8299</v>
      </c>
      <c r="P2513" s="5">
        <f t="shared" si="117"/>
        <v>-1</v>
      </c>
      <c r="Q2513" s="8" t="e">
        <f>SUM(E2513:$E$4115)/E2513</f>
        <v>#DIV/0!</v>
      </c>
      <c r="R2513" s="8" t="s">
        <v>8336</v>
      </c>
      <c r="S2513" s="8" t="s">
        <v>8353</v>
      </c>
      <c r="T2513" t="b">
        <v>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18"/>
        <v>41986.876863425925</v>
      </c>
      <c r="K2514">
        <v>1417208561</v>
      </c>
      <c r="L2514" s="11">
        <f t="shared" si="119"/>
        <v>41971.876863425925</v>
      </c>
      <c r="M2514" t="b">
        <v>0</v>
      </c>
      <c r="N2514">
        <v>0</v>
      </c>
      <c r="O2514" t="s">
        <v>8299</v>
      </c>
      <c r="P2514" s="5">
        <f t="shared" si="117"/>
        <v>-1</v>
      </c>
      <c r="Q2514" s="8" t="e">
        <f>SUM(E2514:$E$4115)/E2514</f>
        <v>#DIV/0!</v>
      </c>
      <c r="R2514" s="8" t="s">
        <v>8336</v>
      </c>
      <c r="S2514" s="8" t="s">
        <v>8353</v>
      </c>
      <c r="T2514" t="b">
        <v>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18"/>
        <v>42792.00681712963</v>
      </c>
      <c r="K2515">
        <v>1482883789</v>
      </c>
      <c r="L2515" s="11">
        <f t="shared" si="119"/>
        <v>42732.00681712963</v>
      </c>
      <c r="M2515" t="b">
        <v>0</v>
      </c>
      <c r="N2515">
        <v>0</v>
      </c>
      <c r="O2515" t="s">
        <v>8299</v>
      </c>
      <c r="P2515" s="5">
        <f t="shared" si="117"/>
        <v>-1</v>
      </c>
      <c r="Q2515" s="8" t="e">
        <f>SUM(E2515:$E$4115)/E2515</f>
        <v>#DIV/0!</v>
      </c>
      <c r="R2515" s="8" t="s">
        <v>8336</v>
      </c>
      <c r="S2515" s="8" t="s">
        <v>8353</v>
      </c>
      <c r="T2515" t="b">
        <v>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18"/>
        <v>41871.389780092592</v>
      </c>
      <c r="K2516">
        <v>1407057677</v>
      </c>
      <c r="L2516" s="11">
        <f t="shared" si="119"/>
        <v>41854.389780092592</v>
      </c>
      <c r="M2516" t="b">
        <v>0</v>
      </c>
      <c r="N2516">
        <v>4</v>
      </c>
      <c r="O2516" t="s">
        <v>8299</v>
      </c>
      <c r="P2516" s="5">
        <f t="shared" si="117"/>
        <v>-0.98250000000000004</v>
      </c>
      <c r="Q2516" s="8">
        <f>SUM(E2516:$E$4115)/E2516</f>
        <v>38085.181428571435</v>
      </c>
      <c r="R2516" s="8" t="s">
        <v>8336</v>
      </c>
      <c r="S2516" s="8" t="s">
        <v>8353</v>
      </c>
      <c r="T2516" t="b">
        <v>0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18"/>
        <v>42057.839733796296</v>
      </c>
      <c r="K2517">
        <v>1422043753</v>
      </c>
      <c r="L2517" s="11">
        <f t="shared" si="119"/>
        <v>42027.839733796296</v>
      </c>
      <c r="M2517" t="b">
        <v>0</v>
      </c>
      <c r="N2517">
        <v>12</v>
      </c>
      <c r="O2517" t="s">
        <v>8299</v>
      </c>
      <c r="P2517" s="5">
        <f t="shared" si="117"/>
        <v>-0.81400000000000006</v>
      </c>
      <c r="Q2517" s="8">
        <f>SUM(E2517:$E$4115)/E2517</f>
        <v>8599.6538709677443</v>
      </c>
      <c r="R2517" s="8" t="s">
        <v>8336</v>
      </c>
      <c r="S2517" s="8" t="s">
        <v>8353</v>
      </c>
      <c r="T2517" t="b">
        <v>0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18"/>
        <v>41972.6950462963</v>
      </c>
      <c r="K2518">
        <v>1414683652</v>
      </c>
      <c r="L2518" s="11">
        <f t="shared" si="119"/>
        <v>41942.653379629628</v>
      </c>
      <c r="M2518" t="b">
        <v>0</v>
      </c>
      <c r="N2518">
        <v>0</v>
      </c>
      <c r="O2518" t="s">
        <v>8299</v>
      </c>
      <c r="P2518" s="5">
        <f t="shared" si="117"/>
        <v>-1</v>
      </c>
      <c r="Q2518" s="8" t="e">
        <f>SUM(E2518:$E$4115)/E2518</f>
        <v>#DIV/0!</v>
      </c>
      <c r="R2518" s="8" t="s">
        <v>8336</v>
      </c>
      <c r="S2518" s="8" t="s">
        <v>8353</v>
      </c>
      <c r="T2518" t="b">
        <v>0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18"/>
        <v>42082.760763888888</v>
      </c>
      <c r="K2519">
        <v>1424200530</v>
      </c>
      <c r="L2519" s="11">
        <f t="shared" si="119"/>
        <v>42052.802430555559</v>
      </c>
      <c r="M2519" t="b">
        <v>0</v>
      </c>
      <c r="N2519">
        <v>33</v>
      </c>
      <c r="O2519" t="s">
        <v>8299</v>
      </c>
      <c r="P2519" s="5">
        <f t="shared" si="117"/>
        <v>-0.90183333333333338</v>
      </c>
      <c r="Q2519" s="8">
        <f>SUM(E2519:$E$4115)/E2519</f>
        <v>4525.6073005093385</v>
      </c>
      <c r="R2519" s="8" t="s">
        <v>8336</v>
      </c>
      <c r="S2519" s="8" t="s">
        <v>8353</v>
      </c>
      <c r="T2519" t="b">
        <v>0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18"/>
        <v>41956.722546296296</v>
      </c>
      <c r="K2520">
        <v>1413303628</v>
      </c>
      <c r="L2520" s="11">
        <f t="shared" si="119"/>
        <v>41926.680879629632</v>
      </c>
      <c r="M2520" t="b">
        <v>0</v>
      </c>
      <c r="N2520">
        <v>0</v>
      </c>
      <c r="O2520" t="s">
        <v>8299</v>
      </c>
      <c r="P2520" s="5">
        <f t="shared" si="117"/>
        <v>-1</v>
      </c>
      <c r="Q2520" s="8" t="e">
        <f>SUM(E2520:$E$4115)/E2520</f>
        <v>#DIV/0!</v>
      </c>
      <c r="R2520" s="8" t="s">
        <v>8336</v>
      </c>
      <c r="S2520" s="8" t="s">
        <v>8353</v>
      </c>
      <c r="T2520" t="b">
        <v>0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18"/>
        <v>41839.155138888891</v>
      </c>
      <c r="K2521">
        <v>1403149404</v>
      </c>
      <c r="L2521" s="11">
        <f t="shared" si="119"/>
        <v>41809.155138888891</v>
      </c>
      <c r="M2521" t="b">
        <v>0</v>
      </c>
      <c r="N2521">
        <v>4</v>
      </c>
      <c r="O2521" t="s">
        <v>8299</v>
      </c>
      <c r="P2521" s="5">
        <f t="shared" si="117"/>
        <v>-0.99956666666666671</v>
      </c>
      <c r="Q2521" s="8">
        <f>SUM(E2521:$E$4115)/E2521</f>
        <v>122999.70923076925</v>
      </c>
      <c r="R2521" s="8" t="s">
        <v>8336</v>
      </c>
      <c r="S2521" s="8" t="s">
        <v>8353</v>
      </c>
      <c r="T2521" t="b">
        <v>0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18"/>
        <v>42658.806250000001</v>
      </c>
      <c r="K2522">
        <v>1472567085</v>
      </c>
      <c r="L2522" s="11">
        <f t="shared" si="119"/>
        <v>42612.600520833337</v>
      </c>
      <c r="M2522" t="b">
        <v>0</v>
      </c>
      <c r="N2522">
        <v>0</v>
      </c>
      <c r="O2522" t="s">
        <v>8299</v>
      </c>
      <c r="P2522" s="5">
        <f t="shared" si="117"/>
        <v>-1</v>
      </c>
      <c r="Q2522" s="8" t="e">
        <f>SUM(E2522:$E$4115)/E2522</f>
        <v>#DIV/0!</v>
      </c>
      <c r="R2522" s="8" t="s">
        <v>8336</v>
      </c>
      <c r="S2522" s="8" t="s">
        <v>8353</v>
      </c>
      <c r="T2522" t="b">
        <v>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18"/>
        <v>42290.967835648145</v>
      </c>
      <c r="K2523">
        <v>1442963621</v>
      </c>
      <c r="L2523" s="11">
        <f t="shared" si="119"/>
        <v>42269.967835648145</v>
      </c>
      <c r="M2523" t="b">
        <v>0</v>
      </c>
      <c r="N2523">
        <v>132</v>
      </c>
      <c r="O2523" t="s">
        <v>8300</v>
      </c>
      <c r="P2523" s="5">
        <f t="shared" si="117"/>
        <v>9.4879200000000052E-2</v>
      </c>
      <c r="Q2523" s="8">
        <f>SUM(E2523:$E$4115)/E2523</f>
        <v>584.16790455056605</v>
      </c>
      <c r="R2523" s="8" t="s">
        <v>8325</v>
      </c>
      <c r="S2523" s="8" t="s">
        <v>8354</v>
      </c>
      <c r="T2523" t="b">
        <v>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18"/>
        <v>42482.619444444441</v>
      </c>
      <c r="K2524">
        <v>1459431960</v>
      </c>
      <c r="L2524" s="11">
        <f t="shared" si="119"/>
        <v>42460.573611111111</v>
      </c>
      <c r="M2524" t="b">
        <v>0</v>
      </c>
      <c r="N2524">
        <v>27</v>
      </c>
      <c r="O2524" t="s">
        <v>8300</v>
      </c>
      <c r="P2524" s="5">
        <f t="shared" si="117"/>
        <v>0</v>
      </c>
      <c r="Q2524" s="8">
        <f>SUM(E2524:$E$4115)/E2524</f>
        <v>1596.2460220000003</v>
      </c>
      <c r="R2524" s="8" t="s">
        <v>8325</v>
      </c>
      <c r="S2524" s="8" t="s">
        <v>8354</v>
      </c>
      <c r="T2524" t="b">
        <v>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18"/>
        <v>41961.017268518517</v>
      </c>
      <c r="K2525">
        <v>1413674692</v>
      </c>
      <c r="L2525" s="11">
        <f t="shared" si="119"/>
        <v>41930.975601851853</v>
      </c>
      <c r="M2525" t="b">
        <v>0</v>
      </c>
      <c r="N2525">
        <v>26</v>
      </c>
      <c r="O2525" t="s">
        <v>8300</v>
      </c>
      <c r="P2525" s="5">
        <f t="shared" si="117"/>
        <v>0.56444444444444453</v>
      </c>
      <c r="Q2525" s="8">
        <f>SUM(E2525:$E$4115)/E2525</f>
        <v>5664.936157670455</v>
      </c>
      <c r="R2525" s="8" t="s">
        <v>8325</v>
      </c>
      <c r="S2525" s="8" t="s">
        <v>8354</v>
      </c>
      <c r="T2525" t="b">
        <v>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18"/>
        <v>41994.1875</v>
      </c>
      <c r="K2526">
        <v>1416338557</v>
      </c>
      <c r="L2526" s="11">
        <f t="shared" si="119"/>
        <v>41961.807372685187</v>
      </c>
      <c r="M2526" t="b">
        <v>0</v>
      </c>
      <c r="N2526">
        <v>43</v>
      </c>
      <c r="O2526" t="s">
        <v>8300</v>
      </c>
      <c r="P2526" s="5">
        <f t="shared" si="117"/>
        <v>1.6000000000000014E-2</v>
      </c>
      <c r="Q2526" s="8">
        <f>SUM(E2526:$E$4115)/E2526</f>
        <v>1046.5645813648296</v>
      </c>
      <c r="R2526" s="8" t="s">
        <v>8325</v>
      </c>
      <c r="S2526" s="8" t="s">
        <v>8354</v>
      </c>
      <c r="T2526" t="b">
        <v>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18"/>
        <v>41088.844571759255</v>
      </c>
      <c r="K2527">
        <v>1338322571</v>
      </c>
      <c r="L2527" s="11">
        <f t="shared" si="119"/>
        <v>41058.844571759255</v>
      </c>
      <c r="M2527" t="b">
        <v>0</v>
      </c>
      <c r="N2527">
        <v>80</v>
      </c>
      <c r="O2527" t="s">
        <v>8300</v>
      </c>
      <c r="P2527" s="5">
        <f t="shared" si="117"/>
        <v>3.2499999999999751E-3</v>
      </c>
      <c r="Q2527" s="8">
        <f>SUM(E2527:$E$4115)/E2527</f>
        <v>992.67407301270885</v>
      </c>
      <c r="R2527" s="8" t="s">
        <v>8325</v>
      </c>
      <c r="S2527" s="8" t="s">
        <v>8354</v>
      </c>
      <c r="T2527" t="b">
        <v>1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18"/>
        <v>41981.207638888889</v>
      </c>
      <c r="K2528">
        <v>1415585474</v>
      </c>
      <c r="L2528" s="11">
        <f t="shared" si="119"/>
        <v>41953.091134259259</v>
      </c>
      <c r="M2528" t="b">
        <v>0</v>
      </c>
      <c r="N2528">
        <v>33</v>
      </c>
      <c r="O2528" t="s">
        <v>8300</v>
      </c>
      <c r="P2528" s="5">
        <f t="shared" si="117"/>
        <v>0.12949999999999995</v>
      </c>
      <c r="Q2528" s="8">
        <f>SUM(E2528:$E$4115)/E2528</f>
        <v>1761.6591655599825</v>
      </c>
      <c r="R2528" s="8" t="s">
        <v>8325</v>
      </c>
      <c r="S2528" s="8" t="s">
        <v>8354</v>
      </c>
      <c r="T2528" t="b">
        <v>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18"/>
        <v>41565.165972222225</v>
      </c>
      <c r="K2529">
        <v>1380477691</v>
      </c>
      <c r="L2529" s="11">
        <f t="shared" si="119"/>
        <v>41546.75105324074</v>
      </c>
      <c r="M2529" t="b">
        <v>0</v>
      </c>
      <c r="N2529">
        <v>71</v>
      </c>
      <c r="O2529" t="s">
        <v>8300</v>
      </c>
      <c r="P2529" s="5">
        <f t="shared" si="117"/>
        <v>2.1249999999999991E-2</v>
      </c>
      <c r="Q2529" s="8">
        <f>SUM(E2529:$E$4115)/E2529</f>
        <v>1947.2847270501838</v>
      </c>
      <c r="R2529" s="8" t="s">
        <v>8325</v>
      </c>
      <c r="S2529" s="8" t="s">
        <v>8354</v>
      </c>
      <c r="T2529" t="b">
        <v>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18"/>
        <v>42236.458333333328</v>
      </c>
      <c r="K2530">
        <v>1438459303</v>
      </c>
      <c r="L2530" s="11">
        <f t="shared" si="119"/>
        <v>42217.834525462968</v>
      </c>
      <c r="M2530" t="b">
        <v>0</v>
      </c>
      <c r="N2530">
        <v>81</v>
      </c>
      <c r="O2530" t="s">
        <v>8300</v>
      </c>
      <c r="P2530" s="5">
        <f t="shared" si="117"/>
        <v>7.2497499999999881E-2</v>
      </c>
      <c r="Q2530" s="8">
        <f>SUM(E2530:$E$4115)/E2530</f>
        <v>1853.2847652325534</v>
      </c>
      <c r="R2530" s="8" t="s">
        <v>8325</v>
      </c>
      <c r="S2530" s="8" t="s">
        <v>8354</v>
      </c>
      <c r="T2530" t="b">
        <v>1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18"/>
        <v>40993.0390625</v>
      </c>
      <c r="K2531">
        <v>1328752575</v>
      </c>
      <c r="L2531" s="11">
        <f t="shared" si="119"/>
        <v>40948.080729166664</v>
      </c>
      <c r="M2531" t="b">
        <v>0</v>
      </c>
      <c r="N2531">
        <v>76</v>
      </c>
      <c r="O2531" t="s">
        <v>8300</v>
      </c>
      <c r="P2531" s="5">
        <f t="shared" si="117"/>
        <v>4.2833333333333279E-2</v>
      </c>
      <c r="Q2531" s="8">
        <f>SUM(E2531:$E$4115)/E2531</f>
        <v>1269.9829183314689</v>
      </c>
      <c r="R2531" s="8" t="s">
        <v>8325</v>
      </c>
      <c r="S2531" s="8" t="s">
        <v>8354</v>
      </c>
      <c r="T2531" t="b">
        <v>1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18"/>
        <v>42114.201388888891</v>
      </c>
      <c r="K2532">
        <v>1426711505</v>
      </c>
      <c r="L2532" s="11">
        <f t="shared" si="119"/>
        <v>42081.864641203705</v>
      </c>
      <c r="M2532" t="b">
        <v>0</v>
      </c>
      <c r="N2532">
        <v>48</v>
      </c>
      <c r="O2532" t="s">
        <v>8300</v>
      </c>
      <c r="P2532" s="5">
        <f t="shared" si="117"/>
        <v>0</v>
      </c>
      <c r="Q2532" s="8">
        <f>SUM(E2532:$E$4115)/E2532</f>
        <v>1221.5424800000001</v>
      </c>
      <c r="R2532" s="8" t="s">
        <v>8325</v>
      </c>
      <c r="S2532" s="8" t="s">
        <v>8354</v>
      </c>
      <c r="T2532" t="b">
        <v>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18"/>
        <v>42231.165972222225</v>
      </c>
      <c r="K2533">
        <v>1437668354</v>
      </c>
      <c r="L2533" s="11">
        <f t="shared" si="119"/>
        <v>42208.680023148147</v>
      </c>
      <c r="M2533" t="b">
        <v>0</v>
      </c>
      <c r="N2533">
        <v>61</v>
      </c>
      <c r="O2533" t="s">
        <v>8300</v>
      </c>
      <c r="P2533" s="5">
        <f t="shared" si="117"/>
        <v>4.0000000000000036E-3</v>
      </c>
      <c r="Q2533" s="8">
        <f>SUM(E2533:$E$4115)/E2533</f>
        <v>1755.981876936698</v>
      </c>
      <c r="R2533" s="8" t="s">
        <v>8325</v>
      </c>
      <c r="S2533" s="8" t="s">
        <v>8354</v>
      </c>
      <c r="T2533" t="b">
        <v>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18"/>
        <v>41137.849143518521</v>
      </c>
      <c r="K2534">
        <v>1342556566</v>
      </c>
      <c r="L2534" s="11">
        <f t="shared" si="119"/>
        <v>41107.849143518521</v>
      </c>
      <c r="M2534" t="b">
        <v>0</v>
      </c>
      <c r="N2534">
        <v>60</v>
      </c>
      <c r="O2534" t="s">
        <v>8300</v>
      </c>
      <c r="P2534" s="5">
        <f t="shared" si="117"/>
        <v>0.26124999999999998</v>
      </c>
      <c r="Q2534" s="8">
        <f>SUM(E2534:$E$4115)/E2534</f>
        <v>1571.6567135778</v>
      </c>
      <c r="R2534" s="8" t="s">
        <v>8325</v>
      </c>
      <c r="S2534" s="8" t="s">
        <v>8354</v>
      </c>
      <c r="T2534" t="b">
        <v>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18"/>
        <v>41334.750787037039</v>
      </c>
      <c r="K2535">
        <v>1359568911</v>
      </c>
      <c r="L2535" s="11">
        <f t="shared" si="119"/>
        <v>41304.751284722224</v>
      </c>
      <c r="M2535" t="b">
        <v>0</v>
      </c>
      <c r="N2535">
        <v>136</v>
      </c>
      <c r="O2535" t="s">
        <v>8300</v>
      </c>
      <c r="P2535" s="5">
        <f t="shared" si="117"/>
        <v>0.10666666666666669</v>
      </c>
      <c r="Q2535" s="8">
        <f>SUM(E2535:$E$4115)/E2535</f>
        <v>954.69435180722905</v>
      </c>
      <c r="R2535" s="8" t="s">
        <v>8325</v>
      </c>
      <c r="S2535" s="8" t="s">
        <v>8354</v>
      </c>
      <c r="T2535" t="b">
        <v>1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18"/>
        <v>40179.25</v>
      </c>
      <c r="K2536">
        <v>1257871712</v>
      </c>
      <c r="L2536" s="11">
        <f t="shared" si="119"/>
        <v>40127.700370370367</v>
      </c>
      <c r="M2536" t="b">
        <v>0</v>
      </c>
      <c r="N2536">
        <v>14</v>
      </c>
      <c r="O2536" t="s">
        <v>8300</v>
      </c>
      <c r="P2536" s="5">
        <f t="shared" si="117"/>
        <v>5.0000000000000044E-2</v>
      </c>
      <c r="Q2536" s="8">
        <f>SUM(E2536:$E$4115)/E2536</f>
        <v>3769.3633904761909</v>
      </c>
      <c r="R2536" s="8" t="s">
        <v>8325</v>
      </c>
      <c r="S2536" s="8" t="s">
        <v>8354</v>
      </c>
      <c r="T2536" t="b">
        <v>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18"/>
        <v>41974.832696759258</v>
      </c>
      <c r="K2537">
        <v>1414781945</v>
      </c>
      <c r="L2537" s="11">
        <f t="shared" si="119"/>
        <v>41943.791030092594</v>
      </c>
      <c r="M2537" t="b">
        <v>0</v>
      </c>
      <c r="N2537">
        <v>78</v>
      </c>
      <c r="O2537" t="s">
        <v>8300</v>
      </c>
      <c r="P2537" s="5">
        <f t="shared" si="117"/>
        <v>3.774999999999995E-2</v>
      </c>
      <c r="Q2537" s="8">
        <f>SUM(E2537:$E$4115)/E2537</f>
        <v>381.28466008190804</v>
      </c>
      <c r="R2537" s="8" t="s">
        <v>8325</v>
      </c>
      <c r="S2537" s="8" t="s">
        <v>8354</v>
      </c>
      <c r="T2537" t="b">
        <v>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18"/>
        <v>41485.106087962966</v>
      </c>
      <c r="K2538">
        <v>1373337166</v>
      </c>
      <c r="L2538" s="11">
        <f t="shared" si="119"/>
        <v>41464.106087962966</v>
      </c>
      <c r="M2538" t="b">
        <v>0</v>
      </c>
      <c r="N2538">
        <v>4</v>
      </c>
      <c r="O2538" t="s">
        <v>8300</v>
      </c>
      <c r="P2538" s="5">
        <f t="shared" si="117"/>
        <v>0.15999999999999992</v>
      </c>
      <c r="Q2538" s="8">
        <f>SUM(E2538:$E$4115)/E2538</f>
        <v>272165.79724137933</v>
      </c>
      <c r="R2538" s="8" t="s">
        <v>8325</v>
      </c>
      <c r="S2538" s="8" t="s">
        <v>8354</v>
      </c>
      <c r="T2538" t="b">
        <v>1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18"/>
        <v>40756.648784722223</v>
      </c>
      <c r="K2539">
        <v>1307028855</v>
      </c>
      <c r="L2539" s="11">
        <f t="shared" si="119"/>
        <v>40696.648784722223</v>
      </c>
      <c r="M2539" t="b">
        <v>0</v>
      </c>
      <c r="N2539">
        <v>11</v>
      </c>
      <c r="O2539" t="s">
        <v>8300</v>
      </c>
      <c r="P2539" s="5">
        <f t="shared" si="117"/>
        <v>0.10000000000000009</v>
      </c>
      <c r="Q2539" s="8">
        <f>SUM(E2539:$E$4115)/E2539</f>
        <v>7175.2537454545463</v>
      </c>
      <c r="R2539" s="8" t="s">
        <v>8325</v>
      </c>
      <c r="S2539" s="8" t="s">
        <v>8354</v>
      </c>
      <c r="T2539" t="b">
        <v>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18"/>
        <v>41329.207638888889</v>
      </c>
      <c r="K2540">
        <v>1359029661</v>
      </c>
      <c r="L2540" s="11">
        <f t="shared" si="119"/>
        <v>41298.509965277779</v>
      </c>
      <c r="M2540" t="b">
        <v>0</v>
      </c>
      <c r="N2540">
        <v>185</v>
      </c>
      <c r="O2540" t="s">
        <v>8300</v>
      </c>
      <c r="P2540" s="5">
        <f t="shared" si="117"/>
        <v>0.13017611111111105</v>
      </c>
      <c r="Q2540" s="8">
        <f>SUM(E2540:$E$4115)/E2540</f>
        <v>387.92769858384912</v>
      </c>
      <c r="R2540" s="8" t="s">
        <v>8325</v>
      </c>
      <c r="S2540" s="8" t="s">
        <v>8354</v>
      </c>
      <c r="T2540" t="b">
        <v>1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18"/>
        <v>42037.902222222227</v>
      </c>
      <c r="K2541">
        <v>1417729152</v>
      </c>
      <c r="L2541" s="11">
        <f t="shared" si="119"/>
        <v>41977.902222222227</v>
      </c>
      <c r="M2541" t="b">
        <v>0</v>
      </c>
      <c r="N2541">
        <v>59</v>
      </c>
      <c r="O2541" t="s">
        <v>8300</v>
      </c>
      <c r="P2541" s="5">
        <f t="shared" si="117"/>
        <v>2.4999999999999467E-3</v>
      </c>
      <c r="Q2541" s="8">
        <f>SUM(E2541:$E$4115)/E2541</f>
        <v>785.17066832917715</v>
      </c>
      <c r="R2541" s="8" t="s">
        <v>8325</v>
      </c>
      <c r="S2541" s="8" t="s">
        <v>8354</v>
      </c>
      <c r="T2541" t="b">
        <v>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18"/>
        <v>40845.675011574072</v>
      </c>
      <c r="K2542">
        <v>1314720721</v>
      </c>
      <c r="L2542" s="11">
        <f t="shared" si="119"/>
        <v>40785.675011574072</v>
      </c>
      <c r="M2542" t="b">
        <v>0</v>
      </c>
      <c r="N2542">
        <v>27</v>
      </c>
      <c r="O2542" t="s">
        <v>8300</v>
      </c>
      <c r="P2542" s="5">
        <f t="shared" si="117"/>
        <v>3.400000000000003E-2</v>
      </c>
      <c r="Q2542" s="8">
        <f>SUM(E2542:$E$4115)/E2542</f>
        <v>3041.1260928433271</v>
      </c>
      <c r="R2542" s="8" t="s">
        <v>8325</v>
      </c>
      <c r="S2542" s="8" t="s">
        <v>8354</v>
      </c>
      <c r="T2542" t="b">
        <v>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18"/>
        <v>41543.449282407411</v>
      </c>
      <c r="K2543">
        <v>1375008418</v>
      </c>
      <c r="L2543" s="11">
        <f t="shared" si="119"/>
        <v>41483.449282407411</v>
      </c>
      <c r="M2543" t="b">
        <v>0</v>
      </c>
      <c r="N2543">
        <v>63</v>
      </c>
      <c r="O2543" t="s">
        <v>8300</v>
      </c>
      <c r="P2543" s="5">
        <f t="shared" si="117"/>
        <v>7.0285714285714285E-2</v>
      </c>
      <c r="Q2543" s="8">
        <f>SUM(E2543:$E$4115)/E2543</f>
        <v>2097.8980112119598</v>
      </c>
      <c r="R2543" s="8" t="s">
        <v>8325</v>
      </c>
      <c r="S2543" s="8" t="s">
        <v>8354</v>
      </c>
      <c r="T2543" t="b">
        <v>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18"/>
        <v>41548.165972222225</v>
      </c>
      <c r="K2544">
        <v>1377252857</v>
      </c>
      <c r="L2544" s="11">
        <f t="shared" si="119"/>
        <v>41509.426585648151</v>
      </c>
      <c r="M2544" t="b">
        <v>0</v>
      </c>
      <c r="N2544">
        <v>13</v>
      </c>
      <c r="O2544" t="s">
        <v>8300</v>
      </c>
      <c r="P2544" s="5">
        <f t="shared" si="117"/>
        <v>3.5714285714285809E-2</v>
      </c>
      <c r="Q2544" s="8">
        <f>SUM(E2544:$E$4115)/E2544</f>
        <v>10834.455103448277</v>
      </c>
      <c r="R2544" s="8" t="s">
        <v>8325</v>
      </c>
      <c r="S2544" s="8" t="s">
        <v>8354</v>
      </c>
      <c r="T2544" t="b">
        <v>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18"/>
        <v>40545.125</v>
      </c>
      <c r="K2545">
        <v>1291257298</v>
      </c>
      <c r="L2545" s="11">
        <f t="shared" si="119"/>
        <v>40514.107615740737</v>
      </c>
      <c r="M2545" t="b">
        <v>0</v>
      </c>
      <c r="N2545">
        <v>13</v>
      </c>
      <c r="O2545" t="s">
        <v>8300</v>
      </c>
      <c r="P2545" s="5">
        <f t="shared" si="117"/>
        <v>0.56400000000000006</v>
      </c>
      <c r="Q2545" s="8">
        <f>SUM(E2545:$E$4115)/E2545</f>
        <v>20087.60856777494</v>
      </c>
      <c r="R2545" s="8" t="s">
        <v>8325</v>
      </c>
      <c r="S2545" s="8" t="s">
        <v>8354</v>
      </c>
      <c r="T2545" t="b">
        <v>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18"/>
        <v>41098.520474537036</v>
      </c>
      <c r="K2546">
        <v>1339158569</v>
      </c>
      <c r="L2546" s="11">
        <f t="shared" si="119"/>
        <v>41068.520474537036</v>
      </c>
      <c r="M2546" t="b">
        <v>0</v>
      </c>
      <c r="N2546">
        <v>57</v>
      </c>
      <c r="O2546" t="s">
        <v>8300</v>
      </c>
      <c r="P2546" s="5">
        <f t="shared" si="117"/>
        <v>8.1999999999999851E-3</v>
      </c>
      <c r="Q2546" s="8">
        <f>SUM(E2546:$E$4115)/E2546</f>
        <v>1557.9972128545926</v>
      </c>
      <c r="R2546" s="8" t="s">
        <v>8325</v>
      </c>
      <c r="S2546" s="8" t="s">
        <v>8354</v>
      </c>
      <c r="T2546" t="b">
        <v>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18"/>
        <v>42062.020833333328</v>
      </c>
      <c r="K2547">
        <v>1421983138</v>
      </c>
      <c r="L2547" s="11">
        <f t="shared" si="119"/>
        <v>42027.138171296298</v>
      </c>
      <c r="M2547" t="b">
        <v>0</v>
      </c>
      <c r="N2547">
        <v>61</v>
      </c>
      <c r="O2547" t="s">
        <v>8300</v>
      </c>
      <c r="P2547" s="5">
        <f t="shared" si="117"/>
        <v>0.95300000000000007</v>
      </c>
      <c r="Q2547" s="8">
        <f>SUM(E2547:$E$4115)/E2547</f>
        <v>2009.4272785458272</v>
      </c>
      <c r="R2547" s="8" t="s">
        <v>8325</v>
      </c>
      <c r="S2547" s="8" t="s">
        <v>8354</v>
      </c>
      <c r="T2547" t="b">
        <v>1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18"/>
        <v>41552.208333333336</v>
      </c>
      <c r="K2548">
        <v>1378586179</v>
      </c>
      <c r="L2548" s="11">
        <f t="shared" si="119"/>
        <v>41524.858553240745</v>
      </c>
      <c r="M2548" t="b">
        <v>0</v>
      </c>
      <c r="N2548">
        <v>65</v>
      </c>
      <c r="O2548" t="s">
        <v>8300</v>
      </c>
      <c r="P2548" s="5">
        <f t="shared" si="117"/>
        <v>0.11714285714285722</v>
      </c>
      <c r="Q2548" s="8">
        <f>SUM(E2548:$E$4115)/E2548</f>
        <v>2006.3726214833762</v>
      </c>
      <c r="R2548" s="8" t="s">
        <v>8325</v>
      </c>
      <c r="S2548" s="8" t="s">
        <v>8354</v>
      </c>
      <c r="T2548" t="b">
        <v>1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18"/>
        <v>41003.731516203705</v>
      </c>
      <c r="K2549">
        <v>1330972403</v>
      </c>
      <c r="L2549" s="11">
        <f t="shared" si="119"/>
        <v>40973.773182870369</v>
      </c>
      <c r="M2549" t="b">
        <v>0</v>
      </c>
      <c r="N2549">
        <v>134</v>
      </c>
      <c r="O2549" t="s">
        <v>8300</v>
      </c>
      <c r="P2549" s="5">
        <f t="shared" si="117"/>
        <v>0.19854545454545458</v>
      </c>
      <c r="Q2549" s="8">
        <f>SUM(E2549:$E$4115)/E2549</f>
        <v>1189.4731416868933</v>
      </c>
      <c r="R2549" s="8" t="s">
        <v>8325</v>
      </c>
      <c r="S2549" s="8" t="s">
        <v>8354</v>
      </c>
      <c r="T2549" t="b">
        <v>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18"/>
        <v>42643.185416666667</v>
      </c>
      <c r="K2550">
        <v>1473087637</v>
      </c>
      <c r="L2550" s="11">
        <f t="shared" si="119"/>
        <v>42618.625428240739</v>
      </c>
      <c r="M2550" t="b">
        <v>0</v>
      </c>
      <c r="N2550">
        <v>37</v>
      </c>
      <c r="O2550" t="s">
        <v>8300</v>
      </c>
      <c r="P2550" s="5">
        <f t="shared" si="117"/>
        <v>1.8499999999999961E-2</v>
      </c>
      <c r="Q2550" s="8">
        <f>SUM(E2550:$E$4115)/E2550</f>
        <v>1282.0184830633286</v>
      </c>
      <c r="R2550" s="8" t="s">
        <v>8325</v>
      </c>
      <c r="S2550" s="8" t="s">
        <v>8354</v>
      </c>
      <c r="T2550" t="b">
        <v>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18"/>
        <v>41425.708333333336</v>
      </c>
      <c r="K2551">
        <v>1366999870</v>
      </c>
      <c r="L2551" s="11">
        <f t="shared" si="119"/>
        <v>41390.757754629631</v>
      </c>
      <c r="M2551" t="b">
        <v>0</v>
      </c>
      <c r="N2551">
        <v>37</v>
      </c>
      <c r="O2551" t="s">
        <v>8300</v>
      </c>
      <c r="P2551" s="5">
        <f t="shared" si="117"/>
        <v>2.8025477707006363E-2</v>
      </c>
      <c r="Q2551" s="8">
        <f>SUM(E2551:$E$4115)/E2551</f>
        <v>4850.2502788104093</v>
      </c>
      <c r="R2551" s="8" t="s">
        <v>8325</v>
      </c>
      <c r="S2551" s="8" t="s">
        <v>8354</v>
      </c>
      <c r="T2551" t="b">
        <v>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18"/>
        <v>42285.165972222225</v>
      </c>
      <c r="K2552">
        <v>1439392406</v>
      </c>
      <c r="L2552" s="11">
        <f t="shared" si="119"/>
        <v>42228.634328703702</v>
      </c>
      <c r="M2552" t="b">
        <v>0</v>
      </c>
      <c r="N2552">
        <v>150</v>
      </c>
      <c r="O2552" t="s">
        <v>8300</v>
      </c>
      <c r="P2552" s="5">
        <f t="shared" si="117"/>
        <v>8.4615384615385203E-3</v>
      </c>
      <c r="Q2552" s="8">
        <f>SUM(E2552:$E$4115)/E2552</f>
        <v>1194.0030434782611</v>
      </c>
      <c r="R2552" s="8" t="s">
        <v>8325</v>
      </c>
      <c r="S2552" s="8" t="s">
        <v>8354</v>
      </c>
      <c r="T2552" t="b">
        <v>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18"/>
        <v>40989.866666666669</v>
      </c>
      <c r="K2553">
        <v>1329890585</v>
      </c>
      <c r="L2553" s="11">
        <f t="shared" si="119"/>
        <v>40961.252141203702</v>
      </c>
      <c r="M2553" t="b">
        <v>0</v>
      </c>
      <c r="N2553">
        <v>56</v>
      </c>
      <c r="O2553" t="s">
        <v>8300</v>
      </c>
      <c r="P2553" s="5">
        <f t="shared" si="117"/>
        <v>2.734693877551031E-2</v>
      </c>
      <c r="Q2553" s="8">
        <f>SUM(E2553:$E$4115)/E2553</f>
        <v>2071.2845848232023</v>
      </c>
      <c r="R2553" s="8" t="s">
        <v>8325</v>
      </c>
      <c r="S2553" s="8" t="s">
        <v>8354</v>
      </c>
      <c r="T2553" t="b">
        <v>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18"/>
        <v>42799.809965277775</v>
      </c>
      <c r="K2554">
        <v>1486149981</v>
      </c>
      <c r="L2554" s="11">
        <f t="shared" si="119"/>
        <v>42769.809965277775</v>
      </c>
      <c r="M2554" t="b">
        <v>0</v>
      </c>
      <c r="N2554">
        <v>18</v>
      </c>
      <c r="O2554" t="s">
        <v>8300</v>
      </c>
      <c r="P2554" s="5">
        <f t="shared" si="117"/>
        <v>6.4999999999999947E-2</v>
      </c>
      <c r="Q2554" s="8">
        <f>SUM(E2554:$E$4115)/E2554</f>
        <v>2446.4348826291084</v>
      </c>
      <c r="R2554" s="8" t="s">
        <v>8325</v>
      </c>
      <c r="S2554" s="8" t="s">
        <v>8354</v>
      </c>
      <c r="T2554" t="b">
        <v>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18"/>
        <v>41173.199155092589</v>
      </c>
      <c r="K2555">
        <v>1343018807</v>
      </c>
      <c r="L2555" s="11">
        <f t="shared" si="119"/>
        <v>41113.199155092589</v>
      </c>
      <c r="M2555" t="b">
        <v>0</v>
      </c>
      <c r="N2555">
        <v>60</v>
      </c>
      <c r="O2555" t="s">
        <v>8300</v>
      </c>
      <c r="P2555" s="5">
        <f t="shared" si="117"/>
        <v>0.55533333333333323</v>
      </c>
      <c r="Q2555" s="8">
        <f>SUM(E2555:$E$4115)/E2555</f>
        <v>3348.9774753536226</v>
      </c>
      <c r="R2555" s="8" t="s">
        <v>8325</v>
      </c>
      <c r="S2555" s="8" t="s">
        <v>8354</v>
      </c>
      <c r="T2555" t="b">
        <v>1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18"/>
        <v>42156.165972222225</v>
      </c>
      <c r="K2556">
        <v>1430445163</v>
      </c>
      <c r="L2556" s="11">
        <f t="shared" si="119"/>
        <v>42125.078275462962</v>
      </c>
      <c r="M2556" t="b">
        <v>0</v>
      </c>
      <c r="N2556">
        <v>67</v>
      </c>
      <c r="O2556" t="s">
        <v>8300</v>
      </c>
      <c r="P2556" s="5">
        <f t="shared" si="117"/>
        <v>0.22799999999999998</v>
      </c>
      <c r="Q2556" s="8">
        <f>SUM(E2556:$E$4115)/E2556</f>
        <v>2120.2039766558091</v>
      </c>
      <c r="R2556" s="8" t="s">
        <v>8325</v>
      </c>
      <c r="S2556" s="8" t="s">
        <v>8354</v>
      </c>
      <c r="T2556" t="b">
        <v>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18"/>
        <v>41057.655011574076</v>
      </c>
      <c r="K2557">
        <v>1335541393</v>
      </c>
      <c r="L2557" s="11">
        <f t="shared" si="119"/>
        <v>41026.655011574076</v>
      </c>
      <c r="M2557" t="b">
        <v>0</v>
      </c>
      <c r="N2557">
        <v>35</v>
      </c>
      <c r="O2557" t="s">
        <v>8300</v>
      </c>
      <c r="P2557" s="5">
        <f t="shared" si="117"/>
        <v>7.3499999999999899E-2</v>
      </c>
      <c r="Q2557" s="8">
        <f>SUM(E2557:$E$4115)/E2557</f>
        <v>3636.3052864462047</v>
      </c>
      <c r="R2557" s="8" t="s">
        <v>8325</v>
      </c>
      <c r="S2557" s="8" t="s">
        <v>8354</v>
      </c>
      <c r="T2557" t="b">
        <v>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18"/>
        <v>41267.991400462961</v>
      </c>
      <c r="K2558">
        <v>1352504857</v>
      </c>
      <c r="L2558" s="11">
        <f t="shared" si="119"/>
        <v>41222.991400462961</v>
      </c>
      <c r="M2558" t="b">
        <v>0</v>
      </c>
      <c r="N2558">
        <v>34</v>
      </c>
      <c r="O2558" t="s">
        <v>8300</v>
      </c>
      <c r="P2558" s="5">
        <f t="shared" si="117"/>
        <v>5.5033557046979764E-2</v>
      </c>
      <c r="Q2558" s="8">
        <f>SUM(E2558:$E$4115)/E2558</f>
        <v>9930.026017811706</v>
      </c>
      <c r="R2558" s="8" t="s">
        <v>8325</v>
      </c>
      <c r="S2558" s="8" t="s">
        <v>8354</v>
      </c>
      <c r="T2558" t="b">
        <v>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18"/>
        <v>41774.745208333334</v>
      </c>
      <c r="K2559">
        <v>1397584386</v>
      </c>
      <c r="L2559" s="11">
        <f t="shared" si="119"/>
        <v>41744.745208333334</v>
      </c>
      <c r="M2559" t="b">
        <v>0</v>
      </c>
      <c r="N2559">
        <v>36</v>
      </c>
      <c r="O2559" t="s">
        <v>8300</v>
      </c>
      <c r="P2559" s="5">
        <f t="shared" si="117"/>
        <v>0.18444444444444441</v>
      </c>
      <c r="Q2559" s="8">
        <f>SUM(E2559:$E$4115)/E2559</f>
        <v>7321.0266885553483</v>
      </c>
      <c r="R2559" s="8" t="s">
        <v>8325</v>
      </c>
      <c r="S2559" s="8" t="s">
        <v>8354</v>
      </c>
      <c r="T2559" t="b">
        <v>1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18"/>
        <v>42125.582638888889</v>
      </c>
      <c r="K2560">
        <v>1427747906</v>
      </c>
      <c r="L2560" s="11">
        <f t="shared" si="119"/>
        <v>42093.860023148147</v>
      </c>
      <c r="M2560" t="b">
        <v>0</v>
      </c>
      <c r="N2560">
        <v>18</v>
      </c>
      <c r="O2560" t="s">
        <v>8300</v>
      </c>
      <c r="P2560" s="5">
        <f t="shared" si="117"/>
        <v>8.879999999999999E-2</v>
      </c>
      <c r="Q2560" s="8">
        <f>SUM(E2560:$E$4115)/E2560</f>
        <v>5733.3934239529763</v>
      </c>
      <c r="R2560" s="8" t="s">
        <v>8325</v>
      </c>
      <c r="S2560" s="8" t="s">
        <v>8354</v>
      </c>
      <c r="T2560" t="b">
        <v>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18"/>
        <v>40862.817361111112</v>
      </c>
      <c r="K2561">
        <v>1318539484</v>
      </c>
      <c r="L2561" s="11">
        <f t="shared" si="119"/>
        <v>40829.873657407406</v>
      </c>
      <c r="M2561" t="b">
        <v>0</v>
      </c>
      <c r="N2561">
        <v>25</v>
      </c>
      <c r="O2561" t="s">
        <v>8300</v>
      </c>
      <c r="P2561" s="5">
        <f t="shared" si="117"/>
        <v>0.11250000000000004</v>
      </c>
      <c r="Q2561" s="8">
        <f>SUM(E2561:$E$4115)/E2561</f>
        <v>8766.0533146067428</v>
      </c>
      <c r="R2561" s="8" t="s">
        <v>8325</v>
      </c>
      <c r="S2561" s="8" t="s">
        <v>8354</v>
      </c>
      <c r="T2561" t="b">
        <v>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18"/>
        <v>42069.951087962967</v>
      </c>
      <c r="K2562">
        <v>1423090174</v>
      </c>
      <c r="L2562" s="11">
        <f t="shared" si="119"/>
        <v>42039.951087962967</v>
      </c>
      <c r="M2562" t="b">
        <v>0</v>
      </c>
      <c r="N2562">
        <v>21</v>
      </c>
      <c r="O2562" t="s">
        <v>8300</v>
      </c>
      <c r="P2562" s="5">
        <f t="shared" ref="P2562:P2625" si="120">(E2562/D2562)-1</f>
        <v>9.9999999999988987E-4</v>
      </c>
      <c r="Q2562" s="8">
        <f>SUM(E2562:$E$4115)/E2562</f>
        <v>2597.7014485514487</v>
      </c>
      <c r="R2562" s="8" t="s">
        <v>8325</v>
      </c>
      <c r="S2562" s="8" t="s">
        <v>8354</v>
      </c>
      <c r="T2562" t="b">
        <v>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21">I2563/$W$3+25569</f>
        <v>42290.528807870374</v>
      </c>
      <c r="K2563">
        <v>1442148089</v>
      </c>
      <c r="L2563" s="11">
        <f t="shared" ref="L2563:L2626" si="122">K2563/$W$3+25569</f>
        <v>42260.528807870374</v>
      </c>
      <c r="M2563" t="b">
        <v>0</v>
      </c>
      <c r="N2563">
        <v>0</v>
      </c>
      <c r="O2563" t="s">
        <v>8284</v>
      </c>
      <c r="P2563" s="5">
        <f t="shared" si="120"/>
        <v>-1</v>
      </c>
      <c r="Q2563" s="8" t="e">
        <f>SUM(E2563:$E$4115)/E2563</f>
        <v>#DIV/0!</v>
      </c>
      <c r="R2563" s="8" t="s">
        <v>8336</v>
      </c>
      <c r="S2563" s="8" t="s">
        <v>8337</v>
      </c>
      <c r="T2563" t="b">
        <v>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21"/>
        <v>42654.524756944447</v>
      </c>
      <c r="K2564">
        <v>1471005339</v>
      </c>
      <c r="L2564" s="11">
        <f t="shared" si="122"/>
        <v>42594.524756944447</v>
      </c>
      <c r="M2564" t="b">
        <v>0</v>
      </c>
      <c r="N2564">
        <v>3</v>
      </c>
      <c r="O2564" t="s">
        <v>8284</v>
      </c>
      <c r="P2564" s="5">
        <f t="shared" si="120"/>
        <v>-0.99250000000000005</v>
      </c>
      <c r="Q2564" s="8">
        <f>SUM(E2564:$E$4115)/E2564</f>
        <v>103971.92600000002</v>
      </c>
      <c r="R2564" s="8" t="s">
        <v>8336</v>
      </c>
      <c r="S2564" s="8" t="s">
        <v>8337</v>
      </c>
      <c r="T2564" t="b">
        <v>0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21"/>
        <v>42215.139479166668</v>
      </c>
      <c r="K2565">
        <v>1433042451</v>
      </c>
      <c r="L2565" s="11">
        <f t="shared" si="122"/>
        <v>42155.139479166668</v>
      </c>
      <c r="M2565" t="b">
        <v>0</v>
      </c>
      <c r="N2565">
        <v>0</v>
      </c>
      <c r="O2565" t="s">
        <v>8284</v>
      </c>
      <c r="P2565" s="5">
        <f t="shared" si="120"/>
        <v>-1</v>
      </c>
      <c r="Q2565" s="8" t="e">
        <f>SUM(E2565:$E$4115)/E2565</f>
        <v>#DIV/0!</v>
      </c>
      <c r="R2565" s="8" t="s">
        <v>8336</v>
      </c>
      <c r="S2565" s="8" t="s">
        <v>8337</v>
      </c>
      <c r="T2565" t="b">
        <v>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21"/>
        <v>41852.040497685186</v>
      </c>
      <c r="K2566">
        <v>1404262699</v>
      </c>
      <c r="L2566" s="11">
        <f t="shared" si="122"/>
        <v>41822.040497685186</v>
      </c>
      <c r="M2566" t="b">
        <v>0</v>
      </c>
      <c r="N2566">
        <v>0</v>
      </c>
      <c r="O2566" t="s">
        <v>8284</v>
      </c>
      <c r="P2566" s="5">
        <f t="shared" si="120"/>
        <v>-1</v>
      </c>
      <c r="Q2566" s="8" t="e">
        <f>SUM(E2566:$E$4115)/E2566</f>
        <v>#DIV/0!</v>
      </c>
      <c r="R2566" s="8" t="s">
        <v>8336</v>
      </c>
      <c r="S2566" s="8" t="s">
        <v>8337</v>
      </c>
      <c r="T2566" t="b">
        <v>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21"/>
        <v>42499.868055555555</v>
      </c>
      <c r="K2567">
        <v>1457710589</v>
      </c>
      <c r="L2567" s="11">
        <f t="shared" si="122"/>
        <v>42440.650335648148</v>
      </c>
      <c r="M2567" t="b">
        <v>0</v>
      </c>
      <c r="N2567">
        <v>1</v>
      </c>
      <c r="O2567" t="s">
        <v>8284</v>
      </c>
      <c r="P2567" s="5">
        <f t="shared" si="120"/>
        <v>-0.99</v>
      </c>
      <c r="Q2567" s="8">
        <f>SUM(E2567:$E$4115)/E2567</f>
        <v>77978.194500000012</v>
      </c>
      <c r="R2567" s="8" t="s">
        <v>8336</v>
      </c>
      <c r="S2567" s="8" t="s">
        <v>8337</v>
      </c>
      <c r="T2567" t="b">
        <v>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21"/>
        <v>41872.980879629627</v>
      </c>
      <c r="K2568">
        <v>1406071948</v>
      </c>
      <c r="L2568" s="11">
        <f t="shared" si="122"/>
        <v>41842.980879629627</v>
      </c>
      <c r="M2568" t="b">
        <v>0</v>
      </c>
      <c r="N2568">
        <v>0</v>
      </c>
      <c r="O2568" t="s">
        <v>8284</v>
      </c>
      <c r="P2568" s="5">
        <f t="shared" si="120"/>
        <v>-1</v>
      </c>
      <c r="Q2568" s="8" t="e">
        <f>SUM(E2568:$E$4115)/E2568</f>
        <v>#DIV/0!</v>
      </c>
      <c r="R2568" s="8" t="s">
        <v>8336</v>
      </c>
      <c r="S2568" s="8" t="s">
        <v>8337</v>
      </c>
      <c r="T2568" t="b">
        <v>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21"/>
        <v>42117.878912037035</v>
      </c>
      <c r="K2569">
        <v>1427231138</v>
      </c>
      <c r="L2569" s="11">
        <f t="shared" si="122"/>
        <v>42087.878912037035</v>
      </c>
      <c r="M2569" t="b">
        <v>0</v>
      </c>
      <c r="N2569">
        <v>2</v>
      </c>
      <c r="O2569" t="s">
        <v>8284</v>
      </c>
      <c r="P2569" s="5">
        <f t="shared" si="120"/>
        <v>-0.99733333333333329</v>
      </c>
      <c r="Q2569" s="8">
        <f>SUM(E2569:$E$4115)/E2569</f>
        <v>64980.995416666679</v>
      </c>
      <c r="R2569" s="8" t="s">
        <v>8336</v>
      </c>
      <c r="S2569" s="8" t="s">
        <v>8337</v>
      </c>
      <c r="T2569" t="b">
        <v>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21"/>
        <v>42614.666597222225</v>
      </c>
      <c r="K2570">
        <v>1470153594</v>
      </c>
      <c r="L2570" s="11">
        <f t="shared" si="122"/>
        <v>42584.666597222225</v>
      </c>
      <c r="M2570" t="b">
        <v>0</v>
      </c>
      <c r="N2570">
        <v>1</v>
      </c>
      <c r="O2570" t="s">
        <v>8284</v>
      </c>
      <c r="P2570" s="5">
        <f t="shared" si="120"/>
        <v>-0.995</v>
      </c>
      <c r="Q2570" s="8">
        <f>SUM(E2570:$E$4115)/E2570</f>
        <v>155951.98900000003</v>
      </c>
      <c r="R2570" s="8" t="s">
        <v>8336</v>
      </c>
      <c r="S2570" s="8" t="s">
        <v>8337</v>
      </c>
      <c r="T2570" t="b">
        <v>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21"/>
        <v>42264.105462962965</v>
      </c>
      <c r="K2571">
        <v>1439865112</v>
      </c>
      <c r="L2571" s="11">
        <f t="shared" si="122"/>
        <v>42234.105462962965</v>
      </c>
      <c r="M2571" t="b">
        <v>0</v>
      </c>
      <c r="N2571">
        <v>2</v>
      </c>
      <c r="O2571" t="s">
        <v>8284</v>
      </c>
      <c r="P2571" s="5">
        <f t="shared" si="120"/>
        <v>-0.97769230769230764</v>
      </c>
      <c r="Q2571" s="8">
        <f>SUM(E2571:$E$4115)/E2571</f>
        <v>53776.203103448286</v>
      </c>
      <c r="R2571" s="8" t="s">
        <v>8336</v>
      </c>
      <c r="S2571" s="8" t="s">
        <v>8337</v>
      </c>
      <c r="T2571" t="b">
        <v>0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21"/>
        <v>42774.903182870374</v>
      </c>
      <c r="K2572">
        <v>1483998035</v>
      </c>
      <c r="L2572" s="11">
        <f t="shared" si="122"/>
        <v>42744.903182870374</v>
      </c>
      <c r="M2572" t="b">
        <v>0</v>
      </c>
      <c r="N2572">
        <v>2</v>
      </c>
      <c r="O2572" t="s">
        <v>8284</v>
      </c>
      <c r="P2572" s="5">
        <f t="shared" si="120"/>
        <v>-0.99157142857142855</v>
      </c>
      <c r="Q2572" s="8">
        <f>SUM(E2572:$E$4115)/E2572</f>
        <v>132159.39745762714</v>
      </c>
      <c r="R2572" s="8" t="s">
        <v>8336</v>
      </c>
      <c r="S2572" s="8" t="s">
        <v>8337</v>
      </c>
      <c r="T2572" t="b">
        <v>0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21"/>
        <v>42509.341678240744</v>
      </c>
      <c r="K2573">
        <v>1458461521</v>
      </c>
      <c r="L2573" s="11">
        <f t="shared" si="122"/>
        <v>42449.341678240744</v>
      </c>
      <c r="M2573" t="b">
        <v>0</v>
      </c>
      <c r="N2573">
        <v>4</v>
      </c>
      <c r="O2573" t="s">
        <v>8284</v>
      </c>
      <c r="P2573" s="5">
        <f t="shared" si="120"/>
        <v>-0.99750000000000005</v>
      </c>
      <c r="Q2573" s="8">
        <f>SUM(E2573:$E$4115)/E2573</f>
        <v>31189.381800000003</v>
      </c>
      <c r="R2573" s="8" t="s">
        <v>8336</v>
      </c>
      <c r="S2573" s="8" t="s">
        <v>8337</v>
      </c>
      <c r="T2573" t="b">
        <v>0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21"/>
        <v>42107.119409722218</v>
      </c>
      <c r="K2574">
        <v>1426301517</v>
      </c>
      <c r="L2574" s="11">
        <f t="shared" si="122"/>
        <v>42077.119409722218</v>
      </c>
      <c r="M2574" t="b">
        <v>0</v>
      </c>
      <c r="N2574">
        <v>0</v>
      </c>
      <c r="O2574" t="s">
        <v>8284</v>
      </c>
      <c r="P2574" s="5">
        <f t="shared" si="120"/>
        <v>-1</v>
      </c>
      <c r="Q2574" s="8" t="e">
        <f>SUM(E2574:$E$4115)/E2574</f>
        <v>#DIV/0!</v>
      </c>
      <c r="R2574" s="8" t="s">
        <v>8336</v>
      </c>
      <c r="S2574" s="8" t="s">
        <v>8337</v>
      </c>
      <c r="T2574" t="b">
        <v>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21"/>
        <v>41874.592002314814</v>
      </c>
      <c r="K2575">
        <v>1404915149</v>
      </c>
      <c r="L2575" s="11">
        <f t="shared" si="122"/>
        <v>41829.592002314814</v>
      </c>
      <c r="M2575" t="b">
        <v>0</v>
      </c>
      <c r="N2575">
        <v>0</v>
      </c>
      <c r="O2575" t="s">
        <v>8284</v>
      </c>
      <c r="P2575" s="5">
        <f t="shared" si="120"/>
        <v>-1</v>
      </c>
      <c r="Q2575" s="8" t="e">
        <f>SUM(E2575:$E$4115)/E2575</f>
        <v>#DIV/0!</v>
      </c>
      <c r="R2575" s="8" t="s">
        <v>8336</v>
      </c>
      <c r="S2575" s="8" t="s">
        <v>8337</v>
      </c>
      <c r="T2575" t="b">
        <v>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21"/>
        <v>42508.825752314813</v>
      </c>
      <c r="K2576">
        <v>1461786545</v>
      </c>
      <c r="L2576" s="11">
        <f t="shared" si="122"/>
        <v>42487.825752314813</v>
      </c>
      <c r="M2576" t="b">
        <v>0</v>
      </c>
      <c r="N2576">
        <v>0</v>
      </c>
      <c r="O2576" t="s">
        <v>8284</v>
      </c>
      <c r="P2576" s="5">
        <f t="shared" si="120"/>
        <v>-1</v>
      </c>
      <c r="Q2576" s="8" t="e">
        <f>SUM(E2576:$E$4115)/E2576</f>
        <v>#DIV/0!</v>
      </c>
      <c r="R2576" s="8" t="s">
        <v>8336</v>
      </c>
      <c r="S2576" s="8" t="s">
        <v>8337</v>
      </c>
      <c r="T2576" t="b">
        <v>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21"/>
        <v>42016.108726851853</v>
      </c>
      <c r="K2577">
        <v>1418438194</v>
      </c>
      <c r="L2577" s="11">
        <f t="shared" si="122"/>
        <v>41986.108726851853</v>
      </c>
      <c r="M2577" t="b">
        <v>0</v>
      </c>
      <c r="N2577">
        <v>0</v>
      </c>
      <c r="O2577" t="s">
        <v>8284</v>
      </c>
      <c r="P2577" s="5">
        <f t="shared" si="120"/>
        <v>-1</v>
      </c>
      <c r="Q2577" s="8" t="e">
        <f>SUM(E2577:$E$4115)/E2577</f>
        <v>#DIV/0!</v>
      </c>
      <c r="R2577" s="8" t="s">
        <v>8336</v>
      </c>
      <c r="S2577" s="8" t="s">
        <v>8337</v>
      </c>
      <c r="T2577" t="b">
        <v>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21"/>
        <v>42104.968136574069</v>
      </c>
      <c r="K2578">
        <v>1424823247</v>
      </c>
      <c r="L2578" s="11">
        <f t="shared" si="122"/>
        <v>42060.00980324074</v>
      </c>
      <c r="M2578" t="b">
        <v>0</v>
      </c>
      <c r="N2578">
        <v>0</v>
      </c>
      <c r="O2578" t="s">
        <v>8284</v>
      </c>
      <c r="P2578" s="5">
        <f t="shared" si="120"/>
        <v>-1</v>
      </c>
      <c r="Q2578" s="8" t="e">
        <f>SUM(E2578:$E$4115)/E2578</f>
        <v>#DIV/0!</v>
      </c>
      <c r="R2578" s="8" t="s">
        <v>8336</v>
      </c>
      <c r="S2578" s="8" t="s">
        <v>8337</v>
      </c>
      <c r="T2578" t="b">
        <v>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21"/>
        <v>41855.820567129631</v>
      </c>
      <c r="K2579">
        <v>1405021297</v>
      </c>
      <c r="L2579" s="11">
        <f t="shared" si="122"/>
        <v>41830.820567129631</v>
      </c>
      <c r="M2579" t="b">
        <v>0</v>
      </c>
      <c r="N2579">
        <v>0</v>
      </c>
      <c r="O2579" t="s">
        <v>8284</v>
      </c>
      <c r="P2579" s="5">
        <f t="shared" si="120"/>
        <v>-1</v>
      </c>
      <c r="Q2579" s="8" t="e">
        <f>SUM(E2579:$E$4115)/E2579</f>
        <v>#DIV/0!</v>
      </c>
      <c r="R2579" s="8" t="s">
        <v>8336</v>
      </c>
      <c r="S2579" s="8" t="s">
        <v>8337</v>
      </c>
      <c r="T2579" t="b">
        <v>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21"/>
        <v>42286.708333333328</v>
      </c>
      <c r="K2580">
        <v>1440203579</v>
      </c>
      <c r="L2580" s="11">
        <f t="shared" si="122"/>
        <v>42238.022905092592</v>
      </c>
      <c r="M2580" t="b">
        <v>0</v>
      </c>
      <c r="N2580">
        <v>0</v>
      </c>
      <c r="O2580" t="s">
        <v>8284</v>
      </c>
      <c r="P2580" s="5">
        <f t="shared" si="120"/>
        <v>-1</v>
      </c>
      <c r="Q2580" s="8" t="e">
        <f>SUM(E2580:$E$4115)/E2580</f>
        <v>#DIV/0!</v>
      </c>
      <c r="R2580" s="8" t="s">
        <v>8336</v>
      </c>
      <c r="S2580" s="8" t="s">
        <v>8337</v>
      </c>
      <c r="T2580" t="b">
        <v>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21"/>
        <v>41897.829895833333</v>
      </c>
      <c r="K2581">
        <v>1405626903</v>
      </c>
      <c r="L2581" s="11">
        <f t="shared" si="122"/>
        <v>41837.829895833333</v>
      </c>
      <c r="M2581" t="b">
        <v>0</v>
      </c>
      <c r="N2581">
        <v>12</v>
      </c>
      <c r="O2581" t="s">
        <v>8284</v>
      </c>
      <c r="P2581" s="5">
        <f t="shared" si="120"/>
        <v>-0.99861500000000003</v>
      </c>
      <c r="Q2581" s="8">
        <f>SUM(E2581:$E$4115)/E2581</f>
        <v>28148.359025270762</v>
      </c>
      <c r="R2581" s="8" t="s">
        <v>8336</v>
      </c>
      <c r="S2581" s="8" t="s">
        <v>8337</v>
      </c>
      <c r="T2581" t="b">
        <v>0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21"/>
        <v>42140.125</v>
      </c>
      <c r="K2582">
        <v>1429170603</v>
      </c>
      <c r="L2582" s="11">
        <f t="shared" si="122"/>
        <v>42110.326423611114</v>
      </c>
      <c r="M2582" t="b">
        <v>0</v>
      </c>
      <c r="N2582">
        <v>2</v>
      </c>
      <c r="O2582" t="s">
        <v>8284</v>
      </c>
      <c r="P2582" s="5">
        <f t="shared" si="120"/>
        <v>-0.99399999999999999</v>
      </c>
      <c r="Q2582" s="8">
        <f>SUM(E2582:$E$4115)/E2582</f>
        <v>152878.79313725492</v>
      </c>
      <c r="R2582" s="8" t="s">
        <v>8336</v>
      </c>
      <c r="S2582" s="8" t="s">
        <v>8337</v>
      </c>
      <c r="T2582" t="b">
        <v>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21"/>
        <v>42324.670115740737</v>
      </c>
      <c r="K2583">
        <v>1445094298</v>
      </c>
      <c r="L2583" s="11">
        <f t="shared" si="122"/>
        <v>42294.628449074073</v>
      </c>
      <c r="M2583" t="b">
        <v>0</v>
      </c>
      <c r="N2583">
        <v>11</v>
      </c>
      <c r="O2583" t="s">
        <v>8284</v>
      </c>
      <c r="P2583" s="5">
        <f t="shared" si="120"/>
        <v>-0.89400000000000002</v>
      </c>
      <c r="Q2583" s="8">
        <f>SUM(E2583:$E$4115)/E2583</f>
        <v>14710.881981132077</v>
      </c>
      <c r="R2583" s="8" t="s">
        <v>8336</v>
      </c>
      <c r="S2583" s="8" t="s">
        <v>8337</v>
      </c>
      <c r="T2583" t="b">
        <v>0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21"/>
        <v>42672.988819444443</v>
      </c>
      <c r="K2584">
        <v>1475192634</v>
      </c>
      <c r="L2584" s="11">
        <f t="shared" si="122"/>
        <v>42642.988819444443</v>
      </c>
      <c r="M2584" t="b">
        <v>0</v>
      </c>
      <c r="N2584">
        <v>1</v>
      </c>
      <c r="O2584" t="s">
        <v>8284</v>
      </c>
      <c r="P2584" s="5">
        <f t="shared" si="120"/>
        <v>-0.99998888888888893</v>
      </c>
      <c r="Q2584" s="8">
        <f>SUM(E2584:$E$4115)/E2584</f>
        <v>7796237.4500000011</v>
      </c>
      <c r="R2584" s="8" t="s">
        <v>8336</v>
      </c>
      <c r="S2584" s="8" t="s">
        <v>8337</v>
      </c>
      <c r="T2584" t="b">
        <v>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21"/>
        <v>42079.727777777778</v>
      </c>
      <c r="K2585">
        <v>1421346480</v>
      </c>
      <c r="L2585" s="11">
        <f t="shared" si="122"/>
        <v>42019.76944444445</v>
      </c>
      <c r="M2585" t="b">
        <v>0</v>
      </c>
      <c r="N2585">
        <v>5</v>
      </c>
      <c r="O2585" t="s">
        <v>8284</v>
      </c>
      <c r="P2585" s="5">
        <f t="shared" si="120"/>
        <v>-0.995</v>
      </c>
      <c r="Q2585" s="8">
        <f>SUM(E2585:$E$4115)/E2585</f>
        <v>1559247.2900000003</v>
      </c>
      <c r="R2585" s="8" t="s">
        <v>8336</v>
      </c>
      <c r="S2585" s="8" t="s">
        <v>8337</v>
      </c>
      <c r="T2585" t="b">
        <v>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21"/>
        <v>42170.173252314809</v>
      </c>
      <c r="K2586">
        <v>1431749369</v>
      </c>
      <c r="L2586" s="11">
        <f t="shared" si="122"/>
        <v>42140.173252314809</v>
      </c>
      <c r="M2586" t="b">
        <v>0</v>
      </c>
      <c r="N2586">
        <v>0</v>
      </c>
      <c r="O2586" t="s">
        <v>8284</v>
      </c>
      <c r="P2586" s="5">
        <f t="shared" si="120"/>
        <v>-1</v>
      </c>
      <c r="Q2586" s="8" t="e">
        <f>SUM(E2586:$E$4115)/E2586</f>
        <v>#DIV/0!</v>
      </c>
      <c r="R2586" s="8" t="s">
        <v>8336</v>
      </c>
      <c r="S2586" s="8" t="s">
        <v>8337</v>
      </c>
      <c r="T2586" t="b">
        <v>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21"/>
        <v>41825.963333333333</v>
      </c>
      <c r="K2587">
        <v>1402009632</v>
      </c>
      <c r="L2587" s="11">
        <f t="shared" si="122"/>
        <v>41795.963333333333</v>
      </c>
      <c r="M2587" t="b">
        <v>0</v>
      </c>
      <c r="N2587">
        <v>1</v>
      </c>
      <c r="O2587" t="s">
        <v>8284</v>
      </c>
      <c r="P2587" s="5">
        <f t="shared" si="120"/>
        <v>-0.99833333333333329</v>
      </c>
      <c r="Q2587" s="8">
        <f>SUM(E2587:$E$4115)/E2587</f>
        <v>155924.62900000002</v>
      </c>
      <c r="R2587" s="8" t="s">
        <v>8336</v>
      </c>
      <c r="S2587" s="8" t="s">
        <v>8337</v>
      </c>
      <c r="T2587" t="b">
        <v>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21"/>
        <v>42363.330277777779</v>
      </c>
      <c r="K2588">
        <v>1448438136</v>
      </c>
      <c r="L2588" s="11">
        <f t="shared" si="122"/>
        <v>42333.330277777779</v>
      </c>
      <c r="M2588" t="b">
        <v>0</v>
      </c>
      <c r="N2588">
        <v>1</v>
      </c>
      <c r="O2588" t="s">
        <v>8284</v>
      </c>
      <c r="P2588" s="5">
        <f t="shared" si="120"/>
        <v>-0.99833333333333329</v>
      </c>
      <c r="Q2588" s="8">
        <f>SUM(E2588:$E$4115)/E2588</f>
        <v>1559236.2900000003</v>
      </c>
      <c r="R2588" s="8" t="s">
        <v>8336</v>
      </c>
      <c r="S2588" s="8" t="s">
        <v>8337</v>
      </c>
      <c r="T2588" t="b">
        <v>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21"/>
        <v>42368.675381944442</v>
      </c>
      <c r="K2589">
        <v>1448899953</v>
      </c>
      <c r="L2589" s="11">
        <f t="shared" si="122"/>
        <v>42338.675381944442</v>
      </c>
      <c r="M2589" t="b">
        <v>0</v>
      </c>
      <c r="N2589">
        <v>6</v>
      </c>
      <c r="O2589" t="s">
        <v>8284</v>
      </c>
      <c r="P2589" s="5">
        <f t="shared" si="120"/>
        <v>-0.97565999999999997</v>
      </c>
      <c r="Q2589" s="8">
        <f>SUM(E2589:$E$4115)/E2589</f>
        <v>6406.0611750205435</v>
      </c>
      <c r="R2589" s="8" t="s">
        <v>8336</v>
      </c>
      <c r="S2589" s="8" t="s">
        <v>8337</v>
      </c>
      <c r="T2589" t="b">
        <v>0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21"/>
        <v>42094.551388888889</v>
      </c>
      <c r="K2590">
        <v>1423325626</v>
      </c>
      <c r="L2590" s="11">
        <f t="shared" si="122"/>
        <v>42042.676226851851</v>
      </c>
      <c r="M2590" t="b">
        <v>0</v>
      </c>
      <c r="N2590">
        <v>8</v>
      </c>
      <c r="O2590" t="s">
        <v>8284</v>
      </c>
      <c r="P2590" s="5">
        <f t="shared" si="120"/>
        <v>-0.96116666666666672</v>
      </c>
      <c r="Q2590" s="8">
        <f>SUM(E2590:$E$4115)/E2590</f>
        <v>33454.761587982837</v>
      </c>
      <c r="R2590" s="8" t="s">
        <v>8336</v>
      </c>
      <c r="S2590" s="8" t="s">
        <v>8337</v>
      </c>
      <c r="T2590" t="b">
        <v>0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21"/>
        <v>42452.494525462964</v>
      </c>
      <c r="K2591">
        <v>1456145527</v>
      </c>
      <c r="L2591" s="11">
        <f t="shared" si="122"/>
        <v>42422.536192129628</v>
      </c>
      <c r="M2591" t="b">
        <v>0</v>
      </c>
      <c r="N2591">
        <v>1</v>
      </c>
      <c r="O2591" t="s">
        <v>8284</v>
      </c>
      <c r="P2591" s="5">
        <f t="shared" si="120"/>
        <v>-0.99990000000000001</v>
      </c>
      <c r="Q2591" s="8">
        <f>SUM(E2591:$E$4115)/E2591</f>
        <v>1558945.2900000003</v>
      </c>
      <c r="R2591" s="8" t="s">
        <v>8336</v>
      </c>
      <c r="S2591" s="8" t="s">
        <v>8337</v>
      </c>
      <c r="T2591" t="b">
        <v>0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21"/>
        <v>42395.589085648149</v>
      </c>
      <c r="K2592">
        <v>1453212497</v>
      </c>
      <c r="L2592" s="11">
        <f t="shared" si="122"/>
        <v>42388.589085648149</v>
      </c>
      <c r="M2592" t="b">
        <v>0</v>
      </c>
      <c r="N2592">
        <v>0</v>
      </c>
      <c r="O2592" t="s">
        <v>8284</v>
      </c>
      <c r="P2592" s="5">
        <f t="shared" si="120"/>
        <v>-1</v>
      </c>
      <c r="Q2592" s="8" t="e">
        <f>SUM(E2592:$E$4115)/E2592</f>
        <v>#DIV/0!</v>
      </c>
      <c r="R2592" s="8" t="s">
        <v>8336</v>
      </c>
      <c r="S2592" s="8" t="s">
        <v>8337</v>
      </c>
      <c r="T2592" t="b">
        <v>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21"/>
        <v>42442.864861111113</v>
      </c>
      <c r="K2593">
        <v>1452721524</v>
      </c>
      <c r="L2593" s="11">
        <f t="shared" si="122"/>
        <v>42382.906527777777</v>
      </c>
      <c r="M2593" t="b">
        <v>0</v>
      </c>
      <c r="N2593">
        <v>2</v>
      </c>
      <c r="O2593" t="s">
        <v>8284</v>
      </c>
      <c r="P2593" s="5">
        <f t="shared" si="120"/>
        <v>-0.98266666666666669</v>
      </c>
      <c r="Q2593" s="8">
        <f>SUM(E2593:$E$4115)/E2593</f>
        <v>299796.97884615388</v>
      </c>
      <c r="R2593" s="8" t="s">
        <v>8336</v>
      </c>
      <c r="S2593" s="8" t="s">
        <v>8337</v>
      </c>
      <c r="T2593" t="b">
        <v>0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21"/>
        <v>41917.801168981481</v>
      </c>
      <c r="K2594">
        <v>1409944421</v>
      </c>
      <c r="L2594" s="11">
        <f t="shared" si="122"/>
        <v>41887.801168981481</v>
      </c>
      <c r="M2594" t="b">
        <v>0</v>
      </c>
      <c r="N2594">
        <v>1</v>
      </c>
      <c r="O2594" t="s">
        <v>8284</v>
      </c>
      <c r="P2594" s="5">
        <f t="shared" si="120"/>
        <v>-0.99833333333333329</v>
      </c>
      <c r="Q2594" s="8">
        <f>SUM(E2594:$E$4115)/E2594</f>
        <v>155893.90900000001</v>
      </c>
      <c r="R2594" s="8" t="s">
        <v>8336</v>
      </c>
      <c r="S2594" s="8" t="s">
        <v>8337</v>
      </c>
      <c r="T2594" t="b">
        <v>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21"/>
        <v>42119.845208333332</v>
      </c>
      <c r="K2595">
        <v>1427401026</v>
      </c>
      <c r="L2595" s="11">
        <f t="shared" si="122"/>
        <v>42089.845208333332</v>
      </c>
      <c r="M2595" t="b">
        <v>0</v>
      </c>
      <c r="N2595">
        <v>0</v>
      </c>
      <c r="O2595" t="s">
        <v>8284</v>
      </c>
      <c r="P2595" s="5">
        <f t="shared" si="120"/>
        <v>-1</v>
      </c>
      <c r="Q2595" s="8" t="e">
        <f>SUM(E2595:$E$4115)/E2595</f>
        <v>#DIV/0!</v>
      </c>
      <c r="R2595" s="8" t="s">
        <v>8336</v>
      </c>
      <c r="S2595" s="8" t="s">
        <v>8337</v>
      </c>
      <c r="T2595" t="b">
        <v>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21"/>
        <v>41858.967916666668</v>
      </c>
      <c r="K2596">
        <v>1404861228</v>
      </c>
      <c r="L2596" s="11">
        <f t="shared" si="122"/>
        <v>41828.967916666668</v>
      </c>
      <c r="M2596" t="b">
        <v>0</v>
      </c>
      <c r="N2596">
        <v>1</v>
      </c>
      <c r="O2596" t="s">
        <v>8284</v>
      </c>
      <c r="P2596" s="5">
        <f t="shared" si="120"/>
        <v>-0.99998750000000003</v>
      </c>
      <c r="Q2596" s="8">
        <f>SUM(E2596:$E$4115)/E2596</f>
        <v>7794645.4500000011</v>
      </c>
      <c r="R2596" s="8" t="s">
        <v>8336</v>
      </c>
      <c r="S2596" s="8" t="s">
        <v>8337</v>
      </c>
      <c r="T2596" t="b">
        <v>0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21"/>
        <v>42790.244212962964</v>
      </c>
      <c r="K2597">
        <v>1485323500</v>
      </c>
      <c r="L2597" s="11">
        <f t="shared" si="122"/>
        <v>42760.244212962964</v>
      </c>
      <c r="M2597" t="b">
        <v>0</v>
      </c>
      <c r="N2597">
        <v>19</v>
      </c>
      <c r="O2597" t="s">
        <v>8284</v>
      </c>
      <c r="P2597" s="5">
        <f t="shared" si="120"/>
        <v>-0.8783333333333333</v>
      </c>
      <c r="Q2597" s="8">
        <f>SUM(E2597:$E$4115)/E2597</f>
        <v>4271.0380547945215</v>
      </c>
      <c r="R2597" s="8" t="s">
        <v>8336</v>
      </c>
      <c r="S2597" s="8" t="s">
        <v>8337</v>
      </c>
      <c r="T2597" t="b">
        <v>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21"/>
        <v>41858.664456018516</v>
      </c>
      <c r="K2598">
        <v>1404835009</v>
      </c>
      <c r="L2598" s="11">
        <f t="shared" si="122"/>
        <v>41828.664456018516</v>
      </c>
      <c r="M2598" t="b">
        <v>0</v>
      </c>
      <c r="N2598">
        <v>27</v>
      </c>
      <c r="O2598" t="s">
        <v>8284</v>
      </c>
      <c r="P2598" s="5">
        <f t="shared" si="120"/>
        <v>-0.76411428571428575</v>
      </c>
      <c r="Q2598" s="8">
        <f>SUM(E2598:$E$4115)/E2598</f>
        <v>943.89770469961252</v>
      </c>
      <c r="R2598" s="8" t="s">
        <v>8336</v>
      </c>
      <c r="S2598" s="8" t="s">
        <v>8337</v>
      </c>
      <c r="T2598" t="b">
        <v>0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21"/>
        <v>42540.341631944444</v>
      </c>
      <c r="K2599">
        <v>1463731917</v>
      </c>
      <c r="L2599" s="11">
        <f t="shared" si="122"/>
        <v>42510.341631944444</v>
      </c>
      <c r="M2599" t="b">
        <v>0</v>
      </c>
      <c r="N2599">
        <v>7</v>
      </c>
      <c r="O2599" t="s">
        <v>8284</v>
      </c>
      <c r="P2599" s="5">
        <f t="shared" si="120"/>
        <v>-0.94333333333333336</v>
      </c>
      <c r="Q2599" s="8">
        <f>SUM(E2599:$E$4115)/E2599</f>
        <v>91583.099411764721</v>
      </c>
      <c r="R2599" s="8" t="s">
        <v>8336</v>
      </c>
      <c r="S2599" s="8" t="s">
        <v>8337</v>
      </c>
      <c r="T2599" t="b">
        <v>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21"/>
        <v>42270.840289351851</v>
      </c>
      <c r="K2600">
        <v>1440447001</v>
      </c>
      <c r="L2600" s="11">
        <f t="shared" si="122"/>
        <v>42240.840289351851</v>
      </c>
      <c r="M2600" t="b">
        <v>0</v>
      </c>
      <c r="N2600">
        <v>14</v>
      </c>
      <c r="O2600" t="s">
        <v>8284</v>
      </c>
      <c r="P2600" s="5">
        <f t="shared" si="120"/>
        <v>-0.61</v>
      </c>
      <c r="Q2600" s="8">
        <f>SUM(E2600:$E$4115)/E2600</f>
        <v>6653.4003846153855</v>
      </c>
      <c r="R2600" s="8" t="s">
        <v>8336</v>
      </c>
      <c r="S2600" s="8" t="s">
        <v>8337</v>
      </c>
      <c r="T2600" t="b">
        <v>0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21"/>
        <v>41854.754016203704</v>
      </c>
      <c r="K2601">
        <v>1403201147</v>
      </c>
      <c r="L2601" s="11">
        <f t="shared" si="122"/>
        <v>41809.754016203704</v>
      </c>
      <c r="M2601" t="b">
        <v>0</v>
      </c>
      <c r="N2601">
        <v>5</v>
      </c>
      <c r="O2601" t="s">
        <v>8284</v>
      </c>
      <c r="P2601" s="5">
        <f t="shared" si="120"/>
        <v>-0.99004534896582241</v>
      </c>
      <c r="Q2601" s="8">
        <f>SUM(E2601:$E$4115)/E2601</f>
        <v>86481.205000000016</v>
      </c>
      <c r="R2601" s="8" t="s">
        <v>8336</v>
      </c>
      <c r="S2601" s="8" t="s">
        <v>8337</v>
      </c>
      <c r="T2601" t="b">
        <v>0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21"/>
        <v>42454.858796296292</v>
      </c>
      <c r="K2602">
        <v>1453757800</v>
      </c>
      <c r="L2602" s="11">
        <f t="shared" si="122"/>
        <v>42394.900462962964</v>
      </c>
      <c r="M2602" t="b">
        <v>0</v>
      </c>
      <c r="N2602">
        <v>30</v>
      </c>
      <c r="O2602" t="s">
        <v>8284</v>
      </c>
      <c r="P2602" s="5">
        <f t="shared" si="120"/>
        <v>-0.93067999999999995</v>
      </c>
      <c r="Q2602" s="8">
        <f>SUM(E2602:$E$4115)/E2602</f>
        <v>2245.5910126947492</v>
      </c>
      <c r="R2602" s="8" t="s">
        <v>8336</v>
      </c>
      <c r="S2602" s="8" t="s">
        <v>8337</v>
      </c>
      <c r="T2602" t="b">
        <v>0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21"/>
        <v>41165.165972222225</v>
      </c>
      <c r="K2603">
        <v>1346276349</v>
      </c>
      <c r="L2603" s="11">
        <f t="shared" si="122"/>
        <v>41150.902187500003</v>
      </c>
      <c r="M2603" t="b">
        <v>1</v>
      </c>
      <c r="N2603">
        <v>151</v>
      </c>
      <c r="O2603" t="s">
        <v>8301</v>
      </c>
      <c r="P2603" s="5">
        <f t="shared" si="120"/>
        <v>5.6139999999999999</v>
      </c>
      <c r="Q2603" s="8">
        <f>SUM(E2603:$E$4115)/E2603</f>
        <v>2352.51056849108</v>
      </c>
      <c r="R2603" s="8" t="s">
        <v>8319</v>
      </c>
      <c r="S2603" s="8" t="s">
        <v>8355</v>
      </c>
      <c r="T2603" t="b">
        <v>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21"/>
        <v>41955.888888888891</v>
      </c>
      <c r="K2604">
        <v>1412358968</v>
      </c>
      <c r="L2604" s="11">
        <f t="shared" si="122"/>
        <v>41915.747314814813</v>
      </c>
      <c r="M2604" t="b">
        <v>1</v>
      </c>
      <c r="N2604">
        <v>489</v>
      </c>
      <c r="O2604" t="s">
        <v>8301</v>
      </c>
      <c r="P2604" s="5">
        <f t="shared" si="120"/>
        <v>2.2609166666666667</v>
      </c>
      <c r="Q2604" s="8">
        <f>SUM(E2604:$E$4115)/E2604</f>
        <v>198.72851319925383</v>
      </c>
      <c r="R2604" s="8" t="s">
        <v>8319</v>
      </c>
      <c r="S2604" s="8" t="s">
        <v>8355</v>
      </c>
      <c r="T2604" t="b">
        <v>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21"/>
        <v>41631.912662037037</v>
      </c>
      <c r="K2605">
        <v>1386626054</v>
      </c>
      <c r="L2605" s="11">
        <f t="shared" si="122"/>
        <v>41617.912662037037</v>
      </c>
      <c r="M2605" t="b">
        <v>1</v>
      </c>
      <c r="N2605">
        <v>50</v>
      </c>
      <c r="O2605" t="s">
        <v>8301</v>
      </c>
      <c r="P2605" s="5">
        <f t="shared" si="120"/>
        <v>1.4857142857142902E-2</v>
      </c>
      <c r="Q2605" s="8">
        <f>SUM(E2605:$E$4115)/E2605</f>
        <v>4356.5959740990993</v>
      </c>
      <c r="R2605" s="8" t="s">
        <v>8319</v>
      </c>
      <c r="S2605" s="8" t="s">
        <v>8355</v>
      </c>
      <c r="T2605" t="b">
        <v>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21"/>
        <v>41028.051192129627</v>
      </c>
      <c r="K2606">
        <v>1333070023</v>
      </c>
      <c r="L2606" s="11">
        <f t="shared" si="122"/>
        <v>40998.051192129627</v>
      </c>
      <c r="M2606" t="b">
        <v>1</v>
      </c>
      <c r="N2606">
        <v>321</v>
      </c>
      <c r="O2606" t="s">
        <v>8301</v>
      </c>
      <c r="P2606" s="5">
        <f t="shared" si="120"/>
        <v>4.2179999999999884E-2</v>
      </c>
      <c r="Q2606" s="8">
        <f>SUM(E2606:$E$4115)/E2606</f>
        <v>371.12295620718118</v>
      </c>
      <c r="R2606" s="8" t="s">
        <v>8319</v>
      </c>
      <c r="S2606" s="8" t="s">
        <v>8355</v>
      </c>
      <c r="T2606" t="b">
        <v>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21"/>
        <v>42538.541550925926</v>
      </c>
      <c r="K2607">
        <v>1463576390</v>
      </c>
      <c r="L2607" s="11">
        <f t="shared" si="122"/>
        <v>42508.541550925926</v>
      </c>
      <c r="M2607" t="b">
        <v>1</v>
      </c>
      <c r="N2607">
        <v>1762</v>
      </c>
      <c r="O2607" t="s">
        <v>8301</v>
      </c>
      <c r="P2607" s="5">
        <f t="shared" si="120"/>
        <v>7.4215700000000107E-2</v>
      </c>
      <c r="Q2607" s="8">
        <f>SUM(E2607:$E$4115)/E2607</f>
        <v>71.816999602593796</v>
      </c>
      <c r="R2607" s="8" t="s">
        <v>8319</v>
      </c>
      <c r="S2607" s="8" t="s">
        <v>8355</v>
      </c>
      <c r="T2607" t="b">
        <v>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21"/>
        <v>41758.712754629625</v>
      </c>
      <c r="K2608">
        <v>1396026382</v>
      </c>
      <c r="L2608" s="11">
        <f t="shared" si="122"/>
        <v>41726.712754629625</v>
      </c>
      <c r="M2608" t="b">
        <v>1</v>
      </c>
      <c r="N2608">
        <v>385</v>
      </c>
      <c r="O2608" t="s">
        <v>8301</v>
      </c>
      <c r="P2608" s="5">
        <f t="shared" si="120"/>
        <v>0.10054545454545449</v>
      </c>
      <c r="Q2608" s="8">
        <f>SUM(E2608:$E$4115)/E2608</f>
        <v>628.38867338509851</v>
      </c>
      <c r="R2608" s="8" t="s">
        <v>8319</v>
      </c>
      <c r="S2608" s="8" t="s">
        <v>8355</v>
      </c>
      <c r="T2608" t="b">
        <v>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21"/>
        <v>42228.083333333328</v>
      </c>
      <c r="K2609">
        <v>1435611572</v>
      </c>
      <c r="L2609" s="11">
        <f t="shared" si="122"/>
        <v>42184.874675925923</v>
      </c>
      <c r="M2609" t="b">
        <v>1</v>
      </c>
      <c r="N2609">
        <v>398</v>
      </c>
      <c r="O2609" t="s">
        <v>8301</v>
      </c>
      <c r="P2609" s="5">
        <f t="shared" si="120"/>
        <v>3.077</v>
      </c>
      <c r="Q2609" s="8">
        <f>SUM(E2609:$E$4115)/E2609</f>
        <v>232.86630120186419</v>
      </c>
      <c r="R2609" s="8" t="s">
        <v>8319</v>
      </c>
      <c r="S2609" s="8" t="s">
        <v>8355</v>
      </c>
      <c r="T2609" t="b">
        <v>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21"/>
        <v>42809</v>
      </c>
      <c r="K2610">
        <v>1485976468</v>
      </c>
      <c r="L2610" s="11">
        <f t="shared" si="122"/>
        <v>42767.801712962959</v>
      </c>
      <c r="M2610" t="b">
        <v>1</v>
      </c>
      <c r="N2610">
        <v>304</v>
      </c>
      <c r="O2610" t="s">
        <v>8301</v>
      </c>
      <c r="P2610" s="5">
        <f t="shared" si="120"/>
        <v>1.2392500000000002</v>
      </c>
      <c r="Q2610" s="8">
        <f>SUM(E2610:$E$4115)/E2610</f>
        <v>422.15871832086646</v>
      </c>
      <c r="R2610" s="8" t="s">
        <v>8319</v>
      </c>
      <c r="S2610" s="8" t="s">
        <v>8355</v>
      </c>
      <c r="T2610" t="b">
        <v>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21"/>
        <v>41105.237858796296</v>
      </c>
      <c r="K2611">
        <v>1339738951</v>
      </c>
      <c r="L2611" s="11">
        <f t="shared" si="122"/>
        <v>41075.237858796296</v>
      </c>
      <c r="M2611" t="b">
        <v>1</v>
      </c>
      <c r="N2611">
        <v>676</v>
      </c>
      <c r="O2611" t="s">
        <v>8301</v>
      </c>
      <c r="P2611" s="5">
        <f t="shared" si="120"/>
        <v>2.038011142857143</v>
      </c>
      <c r="Q2611" s="8">
        <f>SUM(E2611:$E$4115)/E2611</f>
        <v>70.954665735731822</v>
      </c>
      <c r="R2611" s="8" t="s">
        <v>8319</v>
      </c>
      <c r="S2611" s="8" t="s">
        <v>8355</v>
      </c>
      <c r="T2611" t="b">
        <v>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21"/>
        <v>42604.290972222225</v>
      </c>
      <c r="K2612">
        <v>1468444125</v>
      </c>
      <c r="L2612" s="11">
        <f t="shared" si="122"/>
        <v>42564.881076388891</v>
      </c>
      <c r="M2612" t="b">
        <v>1</v>
      </c>
      <c r="N2612">
        <v>577</v>
      </c>
      <c r="O2612" t="s">
        <v>8301</v>
      </c>
      <c r="P2612" s="5">
        <f t="shared" si="120"/>
        <v>0.41325104326817486</v>
      </c>
      <c r="Q2612" s="8">
        <f>SUM(E2612:$E$4115)/E2612</f>
        <v>231.19962384210694</v>
      </c>
      <c r="R2612" s="8" t="s">
        <v>8319</v>
      </c>
      <c r="S2612" s="8" t="s">
        <v>8355</v>
      </c>
      <c r="T2612" t="b">
        <v>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21"/>
        <v>42737.957638888889</v>
      </c>
      <c r="K2613">
        <v>1480493014</v>
      </c>
      <c r="L2613" s="11">
        <f t="shared" si="122"/>
        <v>42704.335810185185</v>
      </c>
      <c r="M2613" t="b">
        <v>1</v>
      </c>
      <c r="N2613">
        <v>3663</v>
      </c>
      <c r="O2613" t="s">
        <v>8301</v>
      </c>
      <c r="P2613" s="5">
        <f t="shared" si="120"/>
        <v>26.906363636363636</v>
      </c>
      <c r="Q2613" s="8">
        <f>SUM(E2613:$E$4115)/E2613</f>
        <v>24.126573378506045</v>
      </c>
      <c r="R2613" s="8" t="s">
        <v>8319</v>
      </c>
      <c r="S2613" s="8" t="s">
        <v>8355</v>
      </c>
      <c r="T2613" t="b">
        <v>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21"/>
        <v>42013.143171296295</v>
      </c>
      <c r="K2614">
        <v>1418095570</v>
      </c>
      <c r="L2614" s="11">
        <f t="shared" si="122"/>
        <v>41982.143171296295</v>
      </c>
      <c r="M2614" t="b">
        <v>1</v>
      </c>
      <c r="N2614">
        <v>294</v>
      </c>
      <c r="O2614" t="s">
        <v>8301</v>
      </c>
      <c r="P2614" s="5">
        <f t="shared" si="120"/>
        <v>0.71761300000000006</v>
      </c>
      <c r="Q2614" s="8">
        <f>SUM(E2614:$E$4115)/E2614</f>
        <v>413.31570208190089</v>
      </c>
      <c r="R2614" s="8" t="s">
        <v>8319</v>
      </c>
      <c r="S2614" s="8" t="s">
        <v>8355</v>
      </c>
      <c r="T2614" t="b">
        <v>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21"/>
        <v>41173.81821759259</v>
      </c>
      <c r="K2615">
        <v>1345664294</v>
      </c>
      <c r="L2615" s="11">
        <f t="shared" si="122"/>
        <v>41143.81821759259</v>
      </c>
      <c r="M2615" t="b">
        <v>1</v>
      </c>
      <c r="N2615">
        <v>28</v>
      </c>
      <c r="O2615" t="s">
        <v>8301</v>
      </c>
      <c r="P2615" s="5">
        <f t="shared" si="120"/>
        <v>1.0133333333333328E-2</v>
      </c>
      <c r="Q2615" s="8">
        <f>SUM(E2615:$E$4115)/E2615</f>
        <v>934.79251583949326</v>
      </c>
      <c r="R2615" s="8" t="s">
        <v>8319</v>
      </c>
      <c r="S2615" s="8" t="s">
        <v>8355</v>
      </c>
      <c r="T2615" t="b">
        <v>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21"/>
        <v>41759.208333333336</v>
      </c>
      <c r="K2616">
        <v>1396371612</v>
      </c>
      <c r="L2616" s="11">
        <f t="shared" si="122"/>
        <v>41730.708472222221</v>
      </c>
      <c r="M2616" t="b">
        <v>1</v>
      </c>
      <c r="N2616">
        <v>100</v>
      </c>
      <c r="O2616" t="s">
        <v>8301</v>
      </c>
      <c r="P2616" s="5">
        <f t="shared" si="120"/>
        <v>2.0000000000000018E-2</v>
      </c>
      <c r="Q2616" s="8">
        <f>SUM(E2616:$E$4115)/E2616</f>
        <v>660.54267973856213</v>
      </c>
      <c r="R2616" s="8" t="s">
        <v>8319</v>
      </c>
      <c r="S2616" s="8" t="s">
        <v>8355</v>
      </c>
      <c r="T2616" t="b">
        <v>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21"/>
        <v>42490.5</v>
      </c>
      <c r="K2617">
        <v>1458820564</v>
      </c>
      <c r="L2617" s="11">
        <f t="shared" si="122"/>
        <v>42453.49726851852</v>
      </c>
      <c r="M2617" t="b">
        <v>0</v>
      </c>
      <c r="N2617">
        <v>72</v>
      </c>
      <c r="O2617" t="s">
        <v>8301</v>
      </c>
      <c r="P2617" s="5">
        <f t="shared" si="120"/>
        <v>0.69765117441279356</v>
      </c>
      <c r="Q2617" s="8">
        <f>SUM(E2617:$E$4115)/E2617</f>
        <v>2079.3942007653814</v>
      </c>
      <c r="R2617" s="8" t="s">
        <v>8319</v>
      </c>
      <c r="S2617" s="8" t="s">
        <v>8355</v>
      </c>
      <c r="T2617" t="b">
        <v>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21"/>
        <v>42241.99454861111</v>
      </c>
      <c r="K2618">
        <v>1437954729</v>
      </c>
      <c r="L2618" s="11">
        <f t="shared" si="122"/>
        <v>42211.99454861111</v>
      </c>
      <c r="M2618" t="b">
        <v>1</v>
      </c>
      <c r="N2618">
        <v>238</v>
      </c>
      <c r="O2618" t="s">
        <v>8301</v>
      </c>
      <c r="P2618" s="5">
        <f t="shared" si="120"/>
        <v>0.14534000000000002</v>
      </c>
      <c r="Q2618" s="8">
        <f>SUM(E2618:$E$4115)/E2618</f>
        <v>246.57499432482933</v>
      </c>
      <c r="R2618" s="8" t="s">
        <v>8319</v>
      </c>
      <c r="S2618" s="8" t="s">
        <v>8355</v>
      </c>
      <c r="T2618" t="b">
        <v>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21"/>
        <v>41932.874432870369</v>
      </c>
      <c r="K2619">
        <v>1411246751</v>
      </c>
      <c r="L2619" s="11">
        <f t="shared" si="122"/>
        <v>41902.874432870369</v>
      </c>
      <c r="M2619" t="b">
        <v>1</v>
      </c>
      <c r="N2619">
        <v>159</v>
      </c>
      <c r="O2619" t="s">
        <v>8301</v>
      </c>
      <c r="P2619" s="5">
        <f t="shared" si="120"/>
        <v>7.7759999999999998</v>
      </c>
      <c r="Q2619" s="8">
        <f>SUM(E2619:$E$4115)/E2619</f>
        <v>1602.477575205105</v>
      </c>
      <c r="R2619" s="8" t="s">
        <v>8319</v>
      </c>
      <c r="S2619" s="8" t="s">
        <v>8355</v>
      </c>
      <c r="T2619" t="b">
        <v>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21"/>
        <v>42339.834039351852</v>
      </c>
      <c r="K2620">
        <v>1443812461</v>
      </c>
      <c r="L2620" s="11">
        <f t="shared" si="122"/>
        <v>42279.792372685188</v>
      </c>
      <c r="M2620" t="b">
        <v>1</v>
      </c>
      <c r="N2620">
        <v>77</v>
      </c>
      <c r="O2620" t="s">
        <v>8301</v>
      </c>
      <c r="P2620" s="5">
        <f t="shared" si="120"/>
        <v>5.3866666666666729E-2</v>
      </c>
      <c r="Q2620" s="8">
        <f>SUM(E2620:$E$4115)/E2620</f>
        <v>444.5397014170041</v>
      </c>
      <c r="R2620" s="8" t="s">
        <v>8319</v>
      </c>
      <c r="S2620" s="8" t="s">
        <v>8355</v>
      </c>
      <c r="T2620" t="b">
        <v>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21"/>
        <v>42300.458333333328</v>
      </c>
      <c r="K2621">
        <v>1443302004</v>
      </c>
      <c r="L2621" s="11">
        <f t="shared" si="122"/>
        <v>42273.884305555555</v>
      </c>
      <c r="M2621" t="b">
        <v>1</v>
      </c>
      <c r="N2621">
        <v>53</v>
      </c>
      <c r="O2621" t="s">
        <v>8301</v>
      </c>
      <c r="P2621" s="5">
        <f t="shared" si="120"/>
        <v>0.8839999999999999</v>
      </c>
      <c r="Q2621" s="8">
        <f>SUM(E2621:$E$4115)/E2621</f>
        <v>3721.5900212314227</v>
      </c>
      <c r="R2621" s="8" t="s">
        <v>8319</v>
      </c>
      <c r="S2621" s="8" t="s">
        <v>8355</v>
      </c>
      <c r="T2621" t="b">
        <v>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21"/>
        <v>42288.041666666672</v>
      </c>
      <c r="K2622">
        <v>1441339242</v>
      </c>
      <c r="L2622" s="11">
        <f t="shared" si="122"/>
        <v>42251.16715277778</v>
      </c>
      <c r="M2622" t="b">
        <v>1</v>
      </c>
      <c r="N2622">
        <v>1251</v>
      </c>
      <c r="O2622" t="s">
        <v>8301</v>
      </c>
      <c r="P2622" s="5">
        <f t="shared" si="120"/>
        <v>0.43652307692307701</v>
      </c>
      <c r="Q2622" s="8">
        <f>SUM(E2622:$E$4115)/E2622</f>
        <v>75.070058046137049</v>
      </c>
      <c r="R2622" s="8" t="s">
        <v>8319</v>
      </c>
      <c r="S2622" s="8" t="s">
        <v>8355</v>
      </c>
      <c r="T2622" t="b">
        <v>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21"/>
        <v>42145.747546296298</v>
      </c>
      <c r="K2623">
        <v>1429638988</v>
      </c>
      <c r="L2623" s="11">
        <f t="shared" si="122"/>
        <v>42115.747546296298</v>
      </c>
      <c r="M2623" t="b">
        <v>1</v>
      </c>
      <c r="N2623">
        <v>465</v>
      </c>
      <c r="O2623" t="s">
        <v>8301</v>
      </c>
      <c r="P2623" s="5">
        <f t="shared" si="120"/>
        <v>0.4588000000000001</v>
      </c>
      <c r="Q2623" s="8">
        <f>SUM(E2623:$E$4115)/E2623</f>
        <v>316.06880541083996</v>
      </c>
      <c r="R2623" s="8" t="s">
        <v>8319</v>
      </c>
      <c r="S2623" s="8" t="s">
        <v>8355</v>
      </c>
      <c r="T2623" t="b">
        <v>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21"/>
        <v>42734.74324074074</v>
      </c>
      <c r="K2624">
        <v>1479232216</v>
      </c>
      <c r="L2624" s="11">
        <f t="shared" si="122"/>
        <v>42689.74324074074</v>
      </c>
      <c r="M2624" t="b">
        <v>0</v>
      </c>
      <c r="N2624">
        <v>74</v>
      </c>
      <c r="O2624" t="s">
        <v>8301</v>
      </c>
      <c r="P2624" s="5">
        <f t="shared" si="120"/>
        <v>0.3118399999999999</v>
      </c>
      <c r="Q2624" s="8">
        <f>SUM(E2624:$E$4115)/E2624</f>
        <v>3503.6465829166164</v>
      </c>
      <c r="R2624" s="8" t="s">
        <v>8319</v>
      </c>
      <c r="S2624" s="8" t="s">
        <v>8355</v>
      </c>
      <c r="T2624" t="b">
        <v>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21"/>
        <v>42706.256550925929</v>
      </c>
      <c r="K2625">
        <v>1479449366</v>
      </c>
      <c r="L2625" s="11">
        <f t="shared" si="122"/>
        <v>42692.256550925929</v>
      </c>
      <c r="M2625" t="b">
        <v>0</v>
      </c>
      <c r="N2625">
        <v>62</v>
      </c>
      <c r="O2625" t="s">
        <v>8301</v>
      </c>
      <c r="P2625" s="5">
        <f t="shared" si="120"/>
        <v>0.1399999999999999</v>
      </c>
      <c r="Q2625" s="8">
        <f>SUM(E2625:$E$4115)/E2625</f>
        <v>3022.9683508771932</v>
      </c>
      <c r="R2625" s="8" t="s">
        <v>8319</v>
      </c>
      <c r="S2625" s="8" t="s">
        <v>8355</v>
      </c>
      <c r="T2625" t="b">
        <v>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21"/>
        <v>41165.421550925923</v>
      </c>
      <c r="K2626">
        <v>1345716422</v>
      </c>
      <c r="L2626" s="11">
        <f t="shared" si="122"/>
        <v>41144.421550925923</v>
      </c>
      <c r="M2626" t="b">
        <v>0</v>
      </c>
      <c r="N2626">
        <v>3468</v>
      </c>
      <c r="O2626" t="s">
        <v>8301</v>
      </c>
      <c r="P2626" s="5">
        <f t="shared" ref="P2626:P2689" si="123">(E2626/D2626)-1</f>
        <v>12.794206249999998</v>
      </c>
      <c r="Q2626" s="8">
        <f>SUM(E2626:$E$4115)/E2626</f>
        <v>62.436429062382629</v>
      </c>
      <c r="R2626" s="8" t="s">
        <v>8319</v>
      </c>
      <c r="S2626" s="8" t="s">
        <v>8355</v>
      </c>
      <c r="T2626" t="b">
        <v>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24">I2627/$W$3+25569</f>
        <v>42683.851944444439</v>
      </c>
      <c r="K2627">
        <v>1476559608</v>
      </c>
      <c r="L2627" s="11">
        <f t="shared" ref="L2627:L2690" si="125">K2627/$W$3+25569</f>
        <v>42658.810277777782</v>
      </c>
      <c r="M2627" t="b">
        <v>0</v>
      </c>
      <c r="N2627">
        <v>52</v>
      </c>
      <c r="O2627" t="s">
        <v>8301</v>
      </c>
      <c r="P2627" s="5">
        <f t="shared" si="123"/>
        <v>8.56</v>
      </c>
      <c r="Q2627" s="8">
        <f>SUM(E2627:$E$4115)/E2627</f>
        <v>4727.8481101813113</v>
      </c>
      <c r="R2627" s="8" t="s">
        <v>8319</v>
      </c>
      <c r="S2627" s="8" t="s">
        <v>8355</v>
      </c>
      <c r="T2627" t="b">
        <v>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24"/>
        <v>42158.628113425926</v>
      </c>
      <c r="K2628">
        <v>1430751869</v>
      </c>
      <c r="L2628" s="11">
        <f t="shared" si="125"/>
        <v>42128.628113425926</v>
      </c>
      <c r="M2628" t="b">
        <v>0</v>
      </c>
      <c r="N2628">
        <v>50</v>
      </c>
      <c r="O2628" t="s">
        <v>8301</v>
      </c>
      <c r="P2628" s="5">
        <f t="shared" si="123"/>
        <v>0.12000000000000011</v>
      </c>
      <c r="Q2628" s="8">
        <f>SUM(E2628:$E$4115)/E2628</f>
        <v>2420.8214964285717</v>
      </c>
      <c r="R2628" s="8" t="s">
        <v>8319</v>
      </c>
      <c r="S2628" s="8" t="s">
        <v>8355</v>
      </c>
      <c r="T2628" t="b">
        <v>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24"/>
        <v>42334.871076388888</v>
      </c>
      <c r="K2629">
        <v>1445975661</v>
      </c>
      <c r="L2629" s="11">
        <f t="shared" si="125"/>
        <v>42304.829409722224</v>
      </c>
      <c r="M2629" t="b">
        <v>0</v>
      </c>
      <c r="N2629">
        <v>45</v>
      </c>
      <c r="O2629" t="s">
        <v>8301</v>
      </c>
      <c r="P2629" s="5">
        <f t="shared" si="123"/>
        <v>5.4666666666666668</v>
      </c>
      <c r="Q2629" s="8">
        <f>SUM(E2629:$E$4115)/E2629</f>
        <v>6985.0517422680414</v>
      </c>
      <c r="R2629" s="8" t="s">
        <v>8319</v>
      </c>
      <c r="S2629" s="8" t="s">
        <v>8355</v>
      </c>
      <c r="T2629" t="b">
        <v>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24"/>
        <v>41973.966053240743</v>
      </c>
      <c r="K2630">
        <v>1415661067</v>
      </c>
      <c r="L2630" s="11">
        <f t="shared" si="125"/>
        <v>41953.966053240743</v>
      </c>
      <c r="M2630" t="b">
        <v>0</v>
      </c>
      <c r="N2630">
        <v>21</v>
      </c>
      <c r="O2630" t="s">
        <v>8301</v>
      </c>
      <c r="P2630" s="5">
        <f t="shared" si="123"/>
        <v>0.10369487485101314</v>
      </c>
      <c r="Q2630" s="8">
        <f>SUM(E2630:$E$4115)/E2630</f>
        <v>7315.9073326133912</v>
      </c>
      <c r="R2630" s="8" t="s">
        <v>8319</v>
      </c>
      <c r="S2630" s="8" t="s">
        <v>8355</v>
      </c>
      <c r="T2630" t="b">
        <v>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24"/>
        <v>42138.538449074069</v>
      </c>
      <c r="K2631">
        <v>1429016122</v>
      </c>
      <c r="L2631" s="11">
        <f t="shared" si="125"/>
        <v>42108.538449074069</v>
      </c>
      <c r="M2631" t="b">
        <v>0</v>
      </c>
      <c r="N2631">
        <v>100</v>
      </c>
      <c r="O2631" t="s">
        <v>8301</v>
      </c>
      <c r="P2631" s="5">
        <f t="shared" si="123"/>
        <v>0.27740000000000009</v>
      </c>
      <c r="Q2631" s="8">
        <f>SUM(E2631:$E$4115)/E2631</f>
        <v>1060.5298559574135</v>
      </c>
      <c r="R2631" s="8" t="s">
        <v>8319</v>
      </c>
      <c r="S2631" s="8" t="s">
        <v>8355</v>
      </c>
      <c r="T2631" t="b">
        <v>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24"/>
        <v>42551.416666666672</v>
      </c>
      <c r="K2632">
        <v>1464921112</v>
      </c>
      <c r="L2632" s="11">
        <f t="shared" si="125"/>
        <v>42524.105462962965</v>
      </c>
      <c r="M2632" t="b">
        <v>0</v>
      </c>
      <c r="N2632">
        <v>81</v>
      </c>
      <c r="O2632" t="s">
        <v>8301</v>
      </c>
      <c r="P2632" s="5">
        <f t="shared" si="123"/>
        <v>0.57899999999999996</v>
      </c>
      <c r="Q2632" s="8">
        <f>SUM(E2632:$E$4115)/E2632</f>
        <v>2142.8806808106397</v>
      </c>
      <c r="R2632" s="8" t="s">
        <v>8319</v>
      </c>
      <c r="S2632" s="8" t="s">
        <v>8355</v>
      </c>
      <c r="T2632" t="b">
        <v>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24"/>
        <v>42246.169293981482</v>
      </c>
      <c r="K2633">
        <v>1438488227</v>
      </c>
      <c r="L2633" s="11">
        <f t="shared" si="125"/>
        <v>42218.169293981482</v>
      </c>
      <c r="M2633" t="b">
        <v>0</v>
      </c>
      <c r="N2633">
        <v>286</v>
      </c>
      <c r="O2633" t="s">
        <v>8301</v>
      </c>
      <c r="P2633" s="5">
        <f t="shared" si="123"/>
        <v>0.14665250000000007</v>
      </c>
      <c r="Q2633" s="8">
        <f>SUM(E2633:$E$4115)/E2633</f>
        <v>294.94808540512497</v>
      </c>
      <c r="R2633" s="8" t="s">
        <v>8319</v>
      </c>
      <c r="S2633" s="8" t="s">
        <v>8355</v>
      </c>
      <c r="T2633" t="b">
        <v>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24"/>
        <v>42519.061793981484</v>
      </c>
      <c r="K2634">
        <v>1462325339</v>
      </c>
      <c r="L2634" s="11">
        <f t="shared" si="125"/>
        <v>42494.061793981484</v>
      </c>
      <c r="M2634" t="b">
        <v>0</v>
      </c>
      <c r="N2634">
        <v>42</v>
      </c>
      <c r="O2634" t="s">
        <v>8301</v>
      </c>
      <c r="P2634" s="5">
        <f t="shared" si="123"/>
        <v>0.37009345794392523</v>
      </c>
      <c r="Q2634" s="8">
        <f>SUM(E2634:$E$4115)/E2634</f>
        <v>4598.3125102319236</v>
      </c>
      <c r="R2634" s="8" t="s">
        <v>8319</v>
      </c>
      <c r="S2634" s="8" t="s">
        <v>8355</v>
      </c>
      <c r="T2634" t="b">
        <v>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24"/>
        <v>41697.958333333336</v>
      </c>
      <c r="K2635">
        <v>1390938332</v>
      </c>
      <c r="L2635" s="11">
        <f t="shared" si="125"/>
        <v>41667.823287037041</v>
      </c>
      <c r="M2635" t="b">
        <v>0</v>
      </c>
      <c r="N2635">
        <v>199</v>
      </c>
      <c r="O2635" t="s">
        <v>8301</v>
      </c>
      <c r="P2635" s="5">
        <f t="shared" si="123"/>
        <v>2.5461999999999998</v>
      </c>
      <c r="Q2635" s="8">
        <f>SUM(E2635:$E$4115)/E2635</f>
        <v>380.10603688455245</v>
      </c>
      <c r="R2635" s="8" t="s">
        <v>8319</v>
      </c>
      <c r="S2635" s="8" t="s">
        <v>8355</v>
      </c>
      <c r="T2635" t="b">
        <v>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24"/>
        <v>42642.656493055554</v>
      </c>
      <c r="K2636">
        <v>1472571921</v>
      </c>
      <c r="L2636" s="11">
        <f t="shared" si="125"/>
        <v>42612.656493055554</v>
      </c>
      <c r="M2636" t="b">
        <v>0</v>
      </c>
      <c r="N2636">
        <v>25</v>
      </c>
      <c r="O2636" t="s">
        <v>8301</v>
      </c>
      <c r="P2636" s="5">
        <f t="shared" si="123"/>
        <v>6.021505376344094E-2</v>
      </c>
      <c r="Q2636" s="8">
        <f>SUM(E2636:$E$4115)/E2636</f>
        <v>6817.3723529411764</v>
      </c>
      <c r="R2636" s="8" t="s">
        <v>8319</v>
      </c>
      <c r="S2636" s="8" t="s">
        <v>8355</v>
      </c>
      <c r="T2636" t="b">
        <v>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24"/>
        <v>42072.909270833334</v>
      </c>
      <c r="K2637">
        <v>1422917361</v>
      </c>
      <c r="L2637" s="11">
        <f t="shared" si="125"/>
        <v>42037.950937500005</v>
      </c>
      <c r="M2637" t="b">
        <v>0</v>
      </c>
      <c r="N2637">
        <v>84</v>
      </c>
      <c r="O2637" t="s">
        <v>8301</v>
      </c>
      <c r="P2637" s="5">
        <f t="shared" si="123"/>
        <v>0</v>
      </c>
      <c r="Q2637" s="8">
        <f>SUM(E2637:$E$4115)/E2637</f>
        <v>584.42983826086959</v>
      </c>
      <c r="R2637" s="8" t="s">
        <v>8319</v>
      </c>
      <c r="S2637" s="8" t="s">
        <v>8355</v>
      </c>
      <c r="T2637" t="b">
        <v>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24"/>
        <v>42659.041666666672</v>
      </c>
      <c r="K2638">
        <v>1474641914</v>
      </c>
      <c r="L2638" s="11">
        <f t="shared" si="125"/>
        <v>42636.614745370374</v>
      </c>
      <c r="M2638" t="b">
        <v>0</v>
      </c>
      <c r="N2638">
        <v>50</v>
      </c>
      <c r="O2638" t="s">
        <v>8301</v>
      </c>
      <c r="P2638" s="5">
        <f t="shared" si="123"/>
        <v>0.873</v>
      </c>
      <c r="Q2638" s="8">
        <f>SUM(E2638:$E$4115)/E2638</f>
        <v>3582.1906780565937</v>
      </c>
      <c r="R2638" s="8" t="s">
        <v>8319</v>
      </c>
      <c r="S2638" s="8" t="s">
        <v>8355</v>
      </c>
      <c r="T2638" t="b">
        <v>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24"/>
        <v>42655.549479166672</v>
      </c>
      <c r="K2639">
        <v>1474895475</v>
      </c>
      <c r="L2639" s="11">
        <f t="shared" si="125"/>
        <v>42639.549479166672</v>
      </c>
      <c r="M2639" t="b">
        <v>0</v>
      </c>
      <c r="N2639">
        <v>26</v>
      </c>
      <c r="O2639" t="s">
        <v>8301</v>
      </c>
      <c r="P2639" s="5">
        <f t="shared" si="123"/>
        <v>0.66199999999999992</v>
      </c>
      <c r="Q2639" s="8">
        <f>SUM(E2639:$E$4115)/E2639</f>
        <v>8071.6848856799033</v>
      </c>
      <c r="R2639" s="8" t="s">
        <v>8319</v>
      </c>
      <c r="S2639" s="8" t="s">
        <v>8355</v>
      </c>
      <c r="T2639" t="b">
        <v>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24"/>
        <v>42019.913136574076</v>
      </c>
      <c r="K2640">
        <v>1418766895</v>
      </c>
      <c r="L2640" s="11">
        <f t="shared" si="125"/>
        <v>41989.913136574076</v>
      </c>
      <c r="M2640" t="b">
        <v>0</v>
      </c>
      <c r="N2640">
        <v>14</v>
      </c>
      <c r="O2640" t="s">
        <v>8301</v>
      </c>
      <c r="P2640" s="5">
        <f t="shared" si="123"/>
        <v>1.7291066282420831E-2</v>
      </c>
      <c r="Q2640" s="8">
        <f>SUM(E2640:$E$4115)/E2640</f>
        <v>18999.261019830028</v>
      </c>
      <c r="R2640" s="8" t="s">
        <v>8319</v>
      </c>
      <c r="S2640" s="8" t="s">
        <v>8355</v>
      </c>
      <c r="T2640" t="b">
        <v>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24"/>
        <v>42054.86513888889</v>
      </c>
      <c r="K2641">
        <v>1421786748</v>
      </c>
      <c r="L2641" s="11">
        <f t="shared" si="125"/>
        <v>42024.86513888889</v>
      </c>
      <c r="M2641" t="b">
        <v>0</v>
      </c>
      <c r="N2641">
        <v>49</v>
      </c>
      <c r="O2641" t="s">
        <v>8301</v>
      </c>
      <c r="P2641" s="5">
        <f t="shared" si="123"/>
        <v>0.6399999999999999</v>
      </c>
      <c r="Q2641" s="8">
        <f>SUM(E2641:$E$4115)/E2641</f>
        <v>13630.866138211381</v>
      </c>
      <c r="R2641" s="8" t="s">
        <v>8319</v>
      </c>
      <c r="S2641" s="8" t="s">
        <v>8355</v>
      </c>
      <c r="T2641" t="b">
        <v>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24"/>
        <v>42163.160578703704</v>
      </c>
      <c r="K2642">
        <v>1428551474</v>
      </c>
      <c r="L2642" s="11">
        <f t="shared" si="125"/>
        <v>42103.160578703704</v>
      </c>
      <c r="M2642" t="b">
        <v>0</v>
      </c>
      <c r="N2642">
        <v>69</v>
      </c>
      <c r="O2642" t="s">
        <v>8301</v>
      </c>
      <c r="P2642" s="5">
        <f t="shared" si="123"/>
        <v>5.6666666666666643E-2</v>
      </c>
      <c r="Q2642" s="8">
        <f>SUM(E2642:$E$4115)/E2642</f>
        <v>2115.4240189274446</v>
      </c>
      <c r="R2642" s="8" t="s">
        <v>8319</v>
      </c>
      <c r="S2642" s="8" t="s">
        <v>8355</v>
      </c>
      <c r="T2642" t="b">
        <v>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24"/>
        <v>41897.839583333334</v>
      </c>
      <c r="K2643">
        <v>1409341863</v>
      </c>
      <c r="L2643" s="11">
        <f t="shared" si="125"/>
        <v>41880.827118055553</v>
      </c>
      <c r="M2643" t="b">
        <v>0</v>
      </c>
      <c r="N2643">
        <v>1</v>
      </c>
      <c r="O2643" t="s">
        <v>8301</v>
      </c>
      <c r="P2643" s="5">
        <f t="shared" si="123"/>
        <v>-0.99</v>
      </c>
      <c r="Q2643" s="8">
        <f>SUM(E2643:$E$4115)/E2643</f>
        <v>446848.27599999995</v>
      </c>
      <c r="R2643" s="8" t="s">
        <v>8319</v>
      </c>
      <c r="S2643" s="8" t="s">
        <v>8355</v>
      </c>
      <c r="T2643" t="b">
        <v>0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24"/>
        <v>42566.289583333331</v>
      </c>
      <c r="K2644">
        <v>1465970108</v>
      </c>
      <c r="L2644" s="11">
        <f t="shared" si="125"/>
        <v>42536.246620370366</v>
      </c>
      <c r="M2644" t="b">
        <v>0</v>
      </c>
      <c r="N2644">
        <v>0</v>
      </c>
      <c r="O2644" t="s">
        <v>8301</v>
      </c>
      <c r="P2644" s="5">
        <f t="shared" si="123"/>
        <v>-1</v>
      </c>
      <c r="Q2644" s="8" t="e">
        <f>SUM(E2644:$E$4115)/E2644</f>
        <v>#DIV/0!</v>
      </c>
      <c r="R2644" s="8" t="s">
        <v>8319</v>
      </c>
      <c r="S2644" s="8" t="s">
        <v>8355</v>
      </c>
      <c r="T2644" t="b">
        <v>0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24"/>
        <v>42725.332638888889</v>
      </c>
      <c r="K2645">
        <v>1479218315</v>
      </c>
      <c r="L2645" s="11">
        <f t="shared" si="125"/>
        <v>42689.582349537042</v>
      </c>
      <c r="M2645" t="b">
        <v>1</v>
      </c>
      <c r="N2645">
        <v>1501</v>
      </c>
      <c r="O2645" t="s">
        <v>8301</v>
      </c>
      <c r="P2645" s="5">
        <f t="shared" si="123"/>
        <v>-0.66440268999999996</v>
      </c>
      <c r="Q2645" s="8">
        <f>SUM(E2645:$E$4115)/E2645</f>
        <v>19.97247576269309</v>
      </c>
      <c r="R2645" s="8" t="s">
        <v>8319</v>
      </c>
      <c r="S2645" s="8" t="s">
        <v>8355</v>
      </c>
      <c r="T2645" t="b">
        <v>0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24"/>
        <v>42804.792071759264</v>
      </c>
      <c r="K2646">
        <v>1486580435</v>
      </c>
      <c r="L2646" s="11">
        <f t="shared" si="125"/>
        <v>42774.792071759264</v>
      </c>
      <c r="M2646" t="b">
        <v>1</v>
      </c>
      <c r="N2646">
        <v>52</v>
      </c>
      <c r="O2646" t="s">
        <v>8301</v>
      </c>
      <c r="P2646" s="5">
        <f t="shared" si="123"/>
        <v>-0.97946999999999995</v>
      </c>
      <c r="Q2646" s="8">
        <f>SUM(E2646:$E$4115)/E2646</f>
        <v>3101.3696200681929</v>
      </c>
      <c r="R2646" s="8" t="s">
        <v>8319</v>
      </c>
      <c r="S2646" s="8" t="s">
        <v>8355</v>
      </c>
      <c r="T2646" t="b">
        <v>0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24"/>
        <v>41951.884293981479</v>
      </c>
      <c r="K2647">
        <v>1412885603</v>
      </c>
      <c r="L2647" s="11">
        <f t="shared" si="125"/>
        <v>41921.842627314814</v>
      </c>
      <c r="M2647" t="b">
        <v>1</v>
      </c>
      <c r="N2647">
        <v>23</v>
      </c>
      <c r="O2647" t="s">
        <v>8301</v>
      </c>
      <c r="P2647" s="5">
        <f t="shared" si="123"/>
        <v>-0.89500000000000002</v>
      </c>
      <c r="Q2647" s="8">
        <f>SUM(E2647:$E$4115)/E2647</f>
        <v>3030.9803952380958</v>
      </c>
      <c r="R2647" s="8" t="s">
        <v>8319</v>
      </c>
      <c r="S2647" s="8" t="s">
        <v>8355</v>
      </c>
      <c r="T2647" t="b">
        <v>0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24"/>
        <v>42256.313298611116</v>
      </c>
      <c r="K2648">
        <v>1439191869</v>
      </c>
      <c r="L2648" s="11">
        <f t="shared" si="125"/>
        <v>42226.313298611116</v>
      </c>
      <c r="M2648" t="b">
        <v>1</v>
      </c>
      <c r="N2648">
        <v>535</v>
      </c>
      <c r="O2648" t="s">
        <v>8301</v>
      </c>
      <c r="P2648" s="5">
        <f t="shared" si="123"/>
        <v>-0.91582715999999997</v>
      </c>
      <c r="Q2648" s="8">
        <f>SUM(E2648:$E$4115)/E2648</f>
        <v>151.18793259203329</v>
      </c>
      <c r="R2648" s="8" t="s">
        <v>8319</v>
      </c>
      <c r="S2648" s="8" t="s">
        <v>8355</v>
      </c>
      <c r="T2648" t="b">
        <v>0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24"/>
        <v>42230.261793981481</v>
      </c>
      <c r="K2649">
        <v>1436941019</v>
      </c>
      <c r="L2649" s="11">
        <f t="shared" si="125"/>
        <v>42200.261793981481</v>
      </c>
      <c r="M2649" t="b">
        <v>0</v>
      </c>
      <c r="N2649">
        <v>3</v>
      </c>
      <c r="O2649" t="s">
        <v>8301</v>
      </c>
      <c r="P2649" s="5">
        <f t="shared" si="123"/>
        <v>-0.98560000000000003</v>
      </c>
      <c r="Q2649" s="8">
        <f>SUM(E2649:$E$4115)/E2649</f>
        <v>175579.78916666668</v>
      </c>
      <c r="R2649" s="8" t="s">
        <v>8319</v>
      </c>
      <c r="S2649" s="8" t="s">
        <v>8355</v>
      </c>
      <c r="T2649" t="b">
        <v>0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24"/>
        <v>42438.714814814812</v>
      </c>
      <c r="K2650">
        <v>1454951360</v>
      </c>
      <c r="L2650" s="11">
        <f t="shared" si="125"/>
        <v>42408.714814814812</v>
      </c>
      <c r="M2650" t="b">
        <v>0</v>
      </c>
      <c r="N2650">
        <v>6</v>
      </c>
      <c r="O2650" t="s">
        <v>8301</v>
      </c>
      <c r="P2650" s="5">
        <f t="shared" si="123"/>
        <v>-0.99116666666666664</v>
      </c>
      <c r="Q2650" s="8">
        <f>SUM(E2650:$E$4115)/E2650</f>
        <v>59630.532169811333</v>
      </c>
      <c r="R2650" s="8" t="s">
        <v>8319</v>
      </c>
      <c r="S2650" s="8" t="s">
        <v>8355</v>
      </c>
      <c r="T2650" t="b">
        <v>0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24"/>
        <v>42401.99700231482</v>
      </c>
      <c r="K2651">
        <v>1449186941</v>
      </c>
      <c r="L2651" s="11">
        <f t="shared" si="125"/>
        <v>42341.99700231482</v>
      </c>
      <c r="M2651" t="b">
        <v>0</v>
      </c>
      <c r="N2651">
        <v>3</v>
      </c>
      <c r="O2651" t="s">
        <v>8301</v>
      </c>
      <c r="P2651" s="5">
        <f t="shared" si="123"/>
        <v>-0.99900800000000001</v>
      </c>
      <c r="Q2651" s="8">
        <f>SUM(E2651:$E$4115)/E2651</f>
        <v>50973.632338709685</v>
      </c>
      <c r="R2651" s="8" t="s">
        <v>8319</v>
      </c>
      <c r="S2651" s="8" t="s">
        <v>8355</v>
      </c>
      <c r="T2651" t="b">
        <v>0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24"/>
        <v>42725.624340277776</v>
      </c>
      <c r="K2652">
        <v>1479740343</v>
      </c>
      <c r="L2652" s="11">
        <f t="shared" si="125"/>
        <v>42695.624340277776</v>
      </c>
      <c r="M2652" t="b">
        <v>0</v>
      </c>
      <c r="N2652">
        <v>5</v>
      </c>
      <c r="O2652" t="s">
        <v>8301</v>
      </c>
      <c r="P2652" s="5">
        <f t="shared" si="123"/>
        <v>-0.99403333333333332</v>
      </c>
      <c r="Q2652" s="8">
        <f>SUM(E2652:$E$4115)/E2652</f>
        <v>17655.32516759777</v>
      </c>
      <c r="R2652" s="8" t="s">
        <v>8319</v>
      </c>
      <c r="S2652" s="8" t="s">
        <v>8355</v>
      </c>
      <c r="T2652" t="b">
        <v>0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24"/>
        <v>42355.805659722224</v>
      </c>
      <c r="K2653">
        <v>1447960809</v>
      </c>
      <c r="L2653" s="11">
        <f t="shared" si="125"/>
        <v>42327.805659722224</v>
      </c>
      <c r="M2653" t="b">
        <v>0</v>
      </c>
      <c r="N2653">
        <v>17</v>
      </c>
      <c r="O2653" t="s">
        <v>8301</v>
      </c>
      <c r="P2653" s="5">
        <f t="shared" si="123"/>
        <v>-0.98131071428571426</v>
      </c>
      <c r="Q2653" s="8">
        <f>SUM(E2653:$E$4115)/E2653</f>
        <v>1207.7677068603098</v>
      </c>
      <c r="R2653" s="8" t="s">
        <v>8319</v>
      </c>
      <c r="S2653" s="8" t="s">
        <v>8355</v>
      </c>
      <c r="T2653" t="b">
        <v>0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24"/>
        <v>41983.158854166672</v>
      </c>
      <c r="K2654">
        <v>1415591325</v>
      </c>
      <c r="L2654" s="11">
        <f t="shared" si="125"/>
        <v>41953.158854166672</v>
      </c>
      <c r="M2654" t="b">
        <v>0</v>
      </c>
      <c r="N2654">
        <v>11</v>
      </c>
      <c r="O2654" t="s">
        <v>8301</v>
      </c>
      <c r="P2654" s="5">
        <f t="shared" si="123"/>
        <v>-0.99114999999999998</v>
      </c>
      <c r="Q2654" s="8">
        <f>SUM(E2654:$E$4115)/E2654</f>
        <v>7135.6106327683628</v>
      </c>
      <c r="R2654" s="8" t="s">
        <v>8319</v>
      </c>
      <c r="S2654" s="8" t="s">
        <v>8355</v>
      </c>
      <c r="T2654" t="b">
        <v>0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24"/>
        <v>41803.166666666664</v>
      </c>
      <c r="K2655">
        <v>1399909127</v>
      </c>
      <c r="L2655" s="11">
        <f t="shared" si="125"/>
        <v>41771.651932870373</v>
      </c>
      <c r="M2655" t="b">
        <v>0</v>
      </c>
      <c r="N2655">
        <v>70</v>
      </c>
      <c r="O2655" t="s">
        <v>8301</v>
      </c>
      <c r="P2655" s="5">
        <f t="shared" si="123"/>
        <v>-0.88478431372549016</v>
      </c>
      <c r="Q2655" s="8">
        <f>SUM(E2655:$E$4115)/E2655</f>
        <v>1074.5626974132065</v>
      </c>
      <c r="R2655" s="8" t="s">
        <v>8319</v>
      </c>
      <c r="S2655" s="8" t="s">
        <v>8355</v>
      </c>
      <c r="T2655" t="b">
        <v>0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24"/>
        <v>42115.559328703705</v>
      </c>
      <c r="K2656">
        <v>1424442326</v>
      </c>
      <c r="L2656" s="11">
        <f t="shared" si="125"/>
        <v>42055.600995370369</v>
      </c>
      <c r="M2656" t="b">
        <v>0</v>
      </c>
      <c r="N2656">
        <v>6</v>
      </c>
      <c r="O2656" t="s">
        <v>8301</v>
      </c>
      <c r="P2656" s="5">
        <f t="shared" si="123"/>
        <v>-0.99948999999999999</v>
      </c>
      <c r="Q2656" s="8">
        <f>SUM(E2656:$E$4115)/E2656</f>
        <v>123691.26294117649</v>
      </c>
      <c r="R2656" s="8" t="s">
        <v>8319</v>
      </c>
      <c r="S2656" s="8" t="s">
        <v>8355</v>
      </c>
      <c r="T2656" t="b">
        <v>0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24"/>
        <v>42409.833333333328</v>
      </c>
      <c r="K2657">
        <v>1452631647</v>
      </c>
      <c r="L2657" s="11">
        <f t="shared" si="125"/>
        <v>42381.866284722222</v>
      </c>
      <c r="M2657" t="b">
        <v>0</v>
      </c>
      <c r="N2657">
        <v>43</v>
      </c>
      <c r="O2657" t="s">
        <v>8301</v>
      </c>
      <c r="P2657" s="5">
        <f t="shared" si="123"/>
        <v>-0.78966666666666663</v>
      </c>
      <c r="Q2657" s="8">
        <f>SUM(E2657:$E$4115)/E2657</f>
        <v>1999.4305578446913</v>
      </c>
      <c r="R2657" s="8" t="s">
        <v>8319</v>
      </c>
      <c r="S2657" s="8" t="s">
        <v>8355</v>
      </c>
      <c r="T2657" t="b">
        <v>0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24"/>
        <v>42806.791666666672</v>
      </c>
      <c r="K2658">
        <v>1485966688</v>
      </c>
      <c r="L2658" s="11">
        <f t="shared" si="125"/>
        <v>42767.688518518524</v>
      </c>
      <c r="M2658" t="b">
        <v>0</v>
      </c>
      <c r="N2658">
        <v>152</v>
      </c>
      <c r="O2658" t="s">
        <v>8301</v>
      </c>
      <c r="P2658" s="5">
        <f t="shared" si="123"/>
        <v>-0.88563333333333327</v>
      </c>
      <c r="Q2658" s="8">
        <f>SUM(E2658:$E$4115)/E2658</f>
        <v>367.53415389099393</v>
      </c>
      <c r="R2658" s="8" t="s">
        <v>8319</v>
      </c>
      <c r="S2658" s="8" t="s">
        <v>8355</v>
      </c>
      <c r="T2658" t="b">
        <v>0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24"/>
        <v>42585.0625</v>
      </c>
      <c r="K2659">
        <v>1467325053</v>
      </c>
      <c r="L2659" s="11">
        <f t="shared" si="125"/>
        <v>42551.928854166668</v>
      </c>
      <c r="M2659" t="b">
        <v>0</v>
      </c>
      <c r="N2659">
        <v>59</v>
      </c>
      <c r="O2659" t="s">
        <v>8301</v>
      </c>
      <c r="P2659" s="5">
        <f t="shared" si="123"/>
        <v>-0.81262066666666666</v>
      </c>
      <c r="Q2659" s="8">
        <f>SUM(E2659:$E$4115)/E2659</f>
        <v>1118.5675777122344</v>
      </c>
      <c r="R2659" s="8" t="s">
        <v>8319</v>
      </c>
      <c r="S2659" s="8" t="s">
        <v>8355</v>
      </c>
      <c r="T2659" t="b">
        <v>0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24"/>
        <v>42581.884189814809</v>
      </c>
      <c r="K2660">
        <v>1467321194</v>
      </c>
      <c r="L2660" s="11">
        <f t="shared" si="125"/>
        <v>42551.884189814809</v>
      </c>
      <c r="M2660" t="b">
        <v>0</v>
      </c>
      <c r="N2660">
        <v>4</v>
      </c>
      <c r="O2660" t="s">
        <v>8301</v>
      </c>
      <c r="P2660" s="5">
        <f t="shared" si="123"/>
        <v>-0.99907142857142861</v>
      </c>
      <c r="Q2660" s="8">
        <f>SUM(E2660:$E$4115)/E2660</f>
        <v>69035.956373626381</v>
      </c>
      <c r="R2660" s="8" t="s">
        <v>8319</v>
      </c>
      <c r="S2660" s="8" t="s">
        <v>8355</v>
      </c>
      <c r="T2660" t="b">
        <v>0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24"/>
        <v>42112.069560185184</v>
      </c>
      <c r="K2661">
        <v>1426729210</v>
      </c>
      <c r="L2661" s="11">
        <f t="shared" si="125"/>
        <v>42082.069560185184</v>
      </c>
      <c r="M2661" t="b">
        <v>0</v>
      </c>
      <c r="N2661">
        <v>10</v>
      </c>
      <c r="O2661" t="s">
        <v>8301</v>
      </c>
      <c r="P2661" s="5">
        <f t="shared" si="123"/>
        <v>-0.97279591836734691</v>
      </c>
      <c r="Q2661" s="8">
        <f>SUM(E2661:$E$4115)/E2661</f>
        <v>4712.8139759939986</v>
      </c>
      <c r="R2661" s="8" t="s">
        <v>8319</v>
      </c>
      <c r="S2661" s="8" t="s">
        <v>8355</v>
      </c>
      <c r="T2661" t="b">
        <v>0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24"/>
        <v>42332.754837962959</v>
      </c>
      <c r="K2662">
        <v>1443200818</v>
      </c>
      <c r="L2662" s="11">
        <f t="shared" si="125"/>
        <v>42272.713171296295</v>
      </c>
      <c r="M2662" t="b">
        <v>0</v>
      </c>
      <c r="N2662">
        <v>5</v>
      </c>
      <c r="O2662" t="s">
        <v>8301</v>
      </c>
      <c r="P2662" s="5">
        <f t="shared" si="123"/>
        <v>-0.99904999999999999</v>
      </c>
      <c r="Q2662" s="8">
        <f>SUM(E2662:$E$4115)/E2662</f>
        <v>330570.94894736842</v>
      </c>
      <c r="R2662" s="8" t="s">
        <v>8319</v>
      </c>
      <c r="S2662" s="8" t="s">
        <v>8355</v>
      </c>
      <c r="T2662" t="b">
        <v>0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24"/>
        <v>41572.958449074074</v>
      </c>
      <c r="K2663">
        <v>1380150010</v>
      </c>
      <c r="L2663" s="11">
        <f t="shared" si="125"/>
        <v>41542.958449074074</v>
      </c>
      <c r="M2663" t="b">
        <v>0</v>
      </c>
      <c r="N2663">
        <v>60</v>
      </c>
      <c r="O2663" t="s">
        <v>8302</v>
      </c>
      <c r="P2663" s="5">
        <f t="shared" si="123"/>
        <v>2.8999999999999915E-2</v>
      </c>
      <c r="Q2663" s="8">
        <f>SUM(E2663:$E$4115)/E2663</f>
        <v>1220.7636598639456</v>
      </c>
      <c r="R2663" s="8" t="s">
        <v>8319</v>
      </c>
      <c r="S2663" s="8" t="s">
        <v>8356</v>
      </c>
      <c r="T2663" t="b">
        <v>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24"/>
        <v>42237.746678240743</v>
      </c>
      <c r="K2664">
        <v>1437587713</v>
      </c>
      <c r="L2664" s="11">
        <f t="shared" si="125"/>
        <v>42207.746678240743</v>
      </c>
      <c r="M2664" t="b">
        <v>0</v>
      </c>
      <c r="N2664">
        <v>80</v>
      </c>
      <c r="O2664" t="s">
        <v>8302</v>
      </c>
      <c r="P2664" s="5">
        <f t="shared" si="123"/>
        <v>6.800000000000006E-2</v>
      </c>
      <c r="Q2664" s="8">
        <f>SUM(E2664:$E$4115)/E2664</f>
        <v>293.8054321161049</v>
      </c>
      <c r="R2664" s="8" t="s">
        <v>8319</v>
      </c>
      <c r="S2664" s="8" t="s">
        <v>8356</v>
      </c>
      <c r="T2664" t="b">
        <v>1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24"/>
        <v>42251.625</v>
      </c>
      <c r="K2665">
        <v>1438873007</v>
      </c>
      <c r="L2665" s="11">
        <f t="shared" si="125"/>
        <v>42222.622766203705</v>
      </c>
      <c r="M2665" t="b">
        <v>0</v>
      </c>
      <c r="N2665">
        <v>56</v>
      </c>
      <c r="O2665" t="s">
        <v>8302</v>
      </c>
      <c r="P2665" s="5">
        <f t="shared" si="123"/>
        <v>4.5962499999999906E-2</v>
      </c>
      <c r="Q2665" s="8">
        <f>SUM(E2665:$E$4115)/E2665</f>
        <v>298.97458226274841</v>
      </c>
      <c r="R2665" s="8" t="s">
        <v>8319</v>
      </c>
      <c r="S2665" s="8" t="s">
        <v>8356</v>
      </c>
      <c r="T2665" t="b">
        <v>1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24"/>
        <v>42347.290972222225</v>
      </c>
      <c r="K2666">
        <v>1446683797</v>
      </c>
      <c r="L2666" s="11">
        <f t="shared" si="125"/>
        <v>42313.02542824074</v>
      </c>
      <c r="M2666" t="b">
        <v>0</v>
      </c>
      <c r="N2666">
        <v>104</v>
      </c>
      <c r="O2666" t="s">
        <v>8302</v>
      </c>
      <c r="P2666" s="5">
        <f t="shared" si="123"/>
        <v>3.4285714285714253E-2</v>
      </c>
      <c r="Q2666" s="8">
        <f>SUM(E2666:$E$4115)/E2666</f>
        <v>344.38700441988954</v>
      </c>
      <c r="R2666" s="8" t="s">
        <v>8319</v>
      </c>
      <c r="S2666" s="8" t="s">
        <v>8356</v>
      </c>
      <c r="T2666" t="b">
        <v>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24"/>
        <v>42128.895532407405</v>
      </c>
      <c r="K2667">
        <v>1426886974</v>
      </c>
      <c r="L2667" s="11">
        <f t="shared" si="125"/>
        <v>42083.895532407405</v>
      </c>
      <c r="M2667" t="b">
        <v>0</v>
      </c>
      <c r="N2667">
        <v>46</v>
      </c>
      <c r="O2667" t="s">
        <v>8302</v>
      </c>
      <c r="P2667" s="5">
        <f t="shared" si="123"/>
        <v>0.23142857142857154</v>
      </c>
      <c r="Q2667" s="8">
        <f>SUM(E2667:$E$4115)/E2667</f>
        <v>1442.0660742459397</v>
      </c>
      <c r="R2667" s="8" t="s">
        <v>8319</v>
      </c>
      <c r="S2667" s="8" t="s">
        <v>8356</v>
      </c>
      <c r="T2667" t="b">
        <v>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24"/>
        <v>42272.875</v>
      </c>
      <c r="K2668">
        <v>1440008439</v>
      </c>
      <c r="L2668" s="11">
        <f t="shared" si="125"/>
        <v>42235.764340277776</v>
      </c>
      <c r="M2668" t="b">
        <v>0</v>
      </c>
      <c r="N2668">
        <v>206</v>
      </c>
      <c r="O2668" t="s">
        <v>8302</v>
      </c>
      <c r="P2668" s="5">
        <f t="shared" si="123"/>
        <v>0.59295100000000001</v>
      </c>
      <c r="Q2668" s="8">
        <f>SUM(E2668:$E$4115)/E2668</f>
        <v>389.90494873979173</v>
      </c>
      <c r="R2668" s="8" t="s">
        <v>8319</v>
      </c>
      <c r="S2668" s="8" t="s">
        <v>8356</v>
      </c>
      <c r="T2668" t="b">
        <v>1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24"/>
        <v>42410.926111111112</v>
      </c>
      <c r="K2669">
        <v>1452550416</v>
      </c>
      <c r="L2669" s="11">
        <f t="shared" si="125"/>
        <v>42380.926111111112</v>
      </c>
      <c r="M2669" t="b">
        <v>0</v>
      </c>
      <c r="N2669">
        <v>18</v>
      </c>
      <c r="O2669" t="s">
        <v>8302</v>
      </c>
      <c r="P2669" s="5">
        <f t="shared" si="123"/>
        <v>0.10666666666666669</v>
      </c>
      <c r="Q2669" s="8">
        <f>SUM(E2669:$E$4115)/E2669</f>
        <v>3731.9670301204824</v>
      </c>
      <c r="R2669" s="8" t="s">
        <v>8319</v>
      </c>
      <c r="S2669" s="8" t="s">
        <v>8356</v>
      </c>
      <c r="T2669" t="b">
        <v>1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24"/>
        <v>42317.60555555555</v>
      </c>
      <c r="K2670">
        <v>1443449265</v>
      </c>
      <c r="L2670" s="11">
        <f t="shared" si="125"/>
        <v>42275.58871527778</v>
      </c>
      <c r="M2670" t="b">
        <v>0</v>
      </c>
      <c r="N2670">
        <v>28</v>
      </c>
      <c r="O2670" t="s">
        <v>8302</v>
      </c>
      <c r="P2670" s="5">
        <f t="shared" si="123"/>
        <v>0.70700000000000007</v>
      </c>
      <c r="Q2670" s="8">
        <f>SUM(E2670:$E$4115)/E2670</f>
        <v>3628.2397598125367</v>
      </c>
      <c r="R2670" s="8" t="s">
        <v>8319</v>
      </c>
      <c r="S2670" s="8" t="s">
        <v>8356</v>
      </c>
      <c r="T2670" t="b">
        <v>1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24"/>
        <v>42379.035833333328</v>
      </c>
      <c r="K2671">
        <v>1447203096</v>
      </c>
      <c r="L2671" s="11">
        <f t="shared" si="125"/>
        <v>42319.035833333328</v>
      </c>
      <c r="M2671" t="b">
        <v>0</v>
      </c>
      <c r="N2671">
        <v>11</v>
      </c>
      <c r="O2671" t="s">
        <v>8302</v>
      </c>
      <c r="P2671" s="5">
        <f t="shared" si="123"/>
        <v>0.25124999999999997</v>
      </c>
      <c r="Q2671" s="8">
        <f>SUM(E2671:$E$4115)/E2671</f>
        <v>6185.5127572427573</v>
      </c>
      <c r="R2671" s="8" t="s">
        <v>8319</v>
      </c>
      <c r="S2671" s="8" t="s">
        <v>8356</v>
      </c>
      <c r="T2671" t="b">
        <v>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24"/>
        <v>41849.020601851851</v>
      </c>
      <c r="K2672">
        <v>1404174580</v>
      </c>
      <c r="L2672" s="11">
        <f t="shared" si="125"/>
        <v>41821.020601851851</v>
      </c>
      <c r="M2672" t="b">
        <v>1</v>
      </c>
      <c r="N2672">
        <v>60</v>
      </c>
      <c r="O2672" t="s">
        <v>8302</v>
      </c>
      <c r="P2672" s="5">
        <f t="shared" si="123"/>
        <v>-0.93584139066035799</v>
      </c>
      <c r="Q2672" s="8">
        <f>SUM(E2672:$E$4115)/E2672</f>
        <v>2481.2413907815635</v>
      </c>
      <c r="R2672" s="8" t="s">
        <v>8319</v>
      </c>
      <c r="S2672" s="8" t="s">
        <v>8356</v>
      </c>
      <c r="T2672" t="b">
        <v>0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24"/>
        <v>41992.818055555559</v>
      </c>
      <c r="K2673">
        <v>1416419916</v>
      </c>
      <c r="L2673" s="11">
        <f t="shared" si="125"/>
        <v>41962.749027777776</v>
      </c>
      <c r="M2673" t="b">
        <v>1</v>
      </c>
      <c r="N2673">
        <v>84</v>
      </c>
      <c r="O2673" t="s">
        <v>8302</v>
      </c>
      <c r="P2673" s="5">
        <f t="shared" si="123"/>
        <v>-0.88656000000000001</v>
      </c>
      <c r="Q2673" s="8">
        <f>SUM(E2673:$E$4115)/E2673</f>
        <v>2182.0177256699581</v>
      </c>
      <c r="R2673" s="8" t="s">
        <v>8319</v>
      </c>
      <c r="S2673" s="8" t="s">
        <v>8356</v>
      </c>
      <c r="T2673" t="b">
        <v>0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24"/>
        <v>42366.25</v>
      </c>
      <c r="K2674">
        <v>1449436390</v>
      </c>
      <c r="L2674" s="11">
        <f t="shared" si="125"/>
        <v>42344.884143518517</v>
      </c>
      <c r="M2674" t="b">
        <v>1</v>
      </c>
      <c r="N2674">
        <v>47</v>
      </c>
      <c r="O2674" t="s">
        <v>8302</v>
      </c>
      <c r="P2674" s="5">
        <f t="shared" si="123"/>
        <v>-0.66810000000000003</v>
      </c>
      <c r="Q2674" s="8">
        <f>SUM(E2674:$E$4115)/E2674</f>
        <v>1863.6234618861104</v>
      </c>
      <c r="R2674" s="8" t="s">
        <v>8319</v>
      </c>
      <c r="S2674" s="8" t="s">
        <v>8356</v>
      </c>
      <c r="T2674" t="b">
        <v>0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24"/>
        <v>41941.947916666664</v>
      </c>
      <c r="K2675">
        <v>1412081999</v>
      </c>
      <c r="L2675" s="11">
        <f t="shared" si="125"/>
        <v>41912.541655092595</v>
      </c>
      <c r="M2675" t="b">
        <v>1</v>
      </c>
      <c r="N2675">
        <v>66</v>
      </c>
      <c r="O2675" t="s">
        <v>8302</v>
      </c>
      <c r="P2675" s="5">
        <f t="shared" si="123"/>
        <v>-0.72419999999999995</v>
      </c>
      <c r="Q2675" s="8">
        <f>SUM(E2675:$E$4115)/E2675</f>
        <v>560.37411802030465</v>
      </c>
      <c r="R2675" s="8" t="s">
        <v>8319</v>
      </c>
      <c r="S2675" s="8" t="s">
        <v>8356</v>
      </c>
      <c r="T2675" t="b">
        <v>0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24"/>
        <v>42556.207638888889</v>
      </c>
      <c r="K2676">
        <v>1465398670</v>
      </c>
      <c r="L2676" s="11">
        <f t="shared" si="125"/>
        <v>42529.632754629631</v>
      </c>
      <c r="M2676" t="b">
        <v>1</v>
      </c>
      <c r="N2676">
        <v>171</v>
      </c>
      <c r="O2676" t="s">
        <v>8302</v>
      </c>
      <c r="P2676" s="5">
        <f t="shared" si="123"/>
        <v>-0.37160000000000004</v>
      </c>
      <c r="Q2676" s="8">
        <f>SUM(E2676:$E$4115)/E2676</f>
        <v>280.57721514958627</v>
      </c>
      <c r="R2676" s="8" t="s">
        <v>8319</v>
      </c>
      <c r="S2676" s="8" t="s">
        <v>8356</v>
      </c>
      <c r="T2676" t="b">
        <v>0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24"/>
        <v>41953.899178240739</v>
      </c>
      <c r="K2677">
        <v>1413059689</v>
      </c>
      <c r="L2677" s="11">
        <f t="shared" si="125"/>
        <v>41923.857511574075</v>
      </c>
      <c r="M2677" t="b">
        <v>1</v>
      </c>
      <c r="N2677">
        <v>29</v>
      </c>
      <c r="O2677" t="s">
        <v>8302</v>
      </c>
      <c r="P2677" s="5">
        <f t="shared" si="123"/>
        <v>-0.92412000000000005</v>
      </c>
      <c r="Q2677" s="8">
        <f>SUM(E2677:$E$4115)/E2677</f>
        <v>3241.445055350553</v>
      </c>
      <c r="R2677" s="8" t="s">
        <v>8319</v>
      </c>
      <c r="S2677" s="8" t="s">
        <v>8356</v>
      </c>
      <c r="T2677" t="b">
        <v>0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24"/>
        <v>42512.624699074076</v>
      </c>
      <c r="K2678">
        <v>1461337174</v>
      </c>
      <c r="L2678" s="11">
        <f t="shared" si="125"/>
        <v>42482.624699074076</v>
      </c>
      <c r="M2678" t="b">
        <v>0</v>
      </c>
      <c r="N2678">
        <v>9</v>
      </c>
      <c r="O2678" t="s">
        <v>8302</v>
      </c>
      <c r="P2678" s="5">
        <f t="shared" si="123"/>
        <v>-0.49619047619047618</v>
      </c>
      <c r="Q2678" s="8">
        <f>SUM(E2678:$E$4115)/E2678</f>
        <v>5810.1363610586004</v>
      </c>
      <c r="R2678" s="8" t="s">
        <v>8319</v>
      </c>
      <c r="S2678" s="8" t="s">
        <v>8356</v>
      </c>
      <c r="T2678" t="b">
        <v>0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24"/>
        <v>41823.029432870375</v>
      </c>
      <c r="K2679">
        <v>1401756143</v>
      </c>
      <c r="L2679" s="11">
        <f t="shared" si="125"/>
        <v>41793.029432870375</v>
      </c>
      <c r="M2679" t="b">
        <v>0</v>
      </c>
      <c r="N2679">
        <v>27</v>
      </c>
      <c r="O2679" t="s">
        <v>8302</v>
      </c>
      <c r="P2679" s="5">
        <f t="shared" si="123"/>
        <v>-0.82487179487179485</v>
      </c>
      <c r="Q2679" s="8">
        <f>SUM(E2679:$E$4115)/E2679</f>
        <v>1799.7265797950217</v>
      </c>
      <c r="R2679" s="8" t="s">
        <v>8319</v>
      </c>
      <c r="S2679" s="8" t="s">
        <v>8356</v>
      </c>
      <c r="T2679" t="b">
        <v>0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24"/>
        <v>42271.798206018517</v>
      </c>
      <c r="K2680">
        <v>1440529765</v>
      </c>
      <c r="L2680" s="11">
        <f t="shared" si="125"/>
        <v>42241.798206018517</v>
      </c>
      <c r="M2680" t="b">
        <v>0</v>
      </c>
      <c r="N2680">
        <v>2</v>
      </c>
      <c r="O2680" t="s">
        <v>8302</v>
      </c>
      <c r="P2680" s="5">
        <f t="shared" si="123"/>
        <v>-0.99986249999999999</v>
      </c>
      <c r="Q2680" s="8">
        <f>SUM(E2680:$E$4115)/E2680</f>
        <v>5584.2284272727265</v>
      </c>
      <c r="R2680" s="8" t="s">
        <v>8319</v>
      </c>
      <c r="S2680" s="8" t="s">
        <v>8356</v>
      </c>
      <c r="T2680" t="b">
        <v>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24"/>
        <v>42063.001087962963</v>
      </c>
      <c r="K2681">
        <v>1422489694</v>
      </c>
      <c r="L2681" s="11">
        <f t="shared" si="125"/>
        <v>42033.001087962963</v>
      </c>
      <c r="M2681" t="b">
        <v>0</v>
      </c>
      <c r="N2681">
        <v>3</v>
      </c>
      <c r="O2681" t="s">
        <v>8302</v>
      </c>
      <c r="P2681" s="5">
        <f t="shared" si="123"/>
        <v>-0.99670000000000003</v>
      </c>
      <c r="Q2681" s="8">
        <f>SUM(E2681:$E$4115)/E2681</f>
        <v>46526.903560606057</v>
      </c>
      <c r="R2681" s="8" t="s">
        <v>8319</v>
      </c>
      <c r="S2681" s="8" t="s">
        <v>8356</v>
      </c>
      <c r="T2681" t="b">
        <v>0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24"/>
        <v>42466.170034722221</v>
      </c>
      <c r="K2682">
        <v>1457327091</v>
      </c>
      <c r="L2682" s="11">
        <f t="shared" si="125"/>
        <v>42436.211701388893</v>
      </c>
      <c r="M2682" t="b">
        <v>0</v>
      </c>
      <c r="N2682">
        <v>4</v>
      </c>
      <c r="O2682" t="s">
        <v>8302</v>
      </c>
      <c r="P2682" s="5">
        <f t="shared" si="123"/>
        <v>-0.99137500000000001</v>
      </c>
      <c r="Q2682" s="8">
        <f>SUM(E2682:$E$4115)/E2682</f>
        <v>22251.519094202897</v>
      </c>
      <c r="R2682" s="8" t="s">
        <v>8319</v>
      </c>
      <c r="S2682" s="8" t="s">
        <v>8356</v>
      </c>
      <c r="T2682" t="b">
        <v>0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24"/>
        <v>41830.895254629628</v>
      </c>
      <c r="K2683">
        <v>1402867750</v>
      </c>
      <c r="L2683" s="11">
        <f t="shared" si="125"/>
        <v>41805.895254629628</v>
      </c>
      <c r="M2683" t="b">
        <v>0</v>
      </c>
      <c r="N2683">
        <v>2</v>
      </c>
      <c r="O2683" t="s">
        <v>8284</v>
      </c>
      <c r="P2683" s="5">
        <f t="shared" si="123"/>
        <v>-0.99312500000000004</v>
      </c>
      <c r="Q2683" s="8">
        <f>SUM(E2683:$E$4115)/E2683</f>
        <v>111657.15036363635</v>
      </c>
      <c r="R2683" s="8" t="s">
        <v>8336</v>
      </c>
      <c r="S2683" s="8" t="s">
        <v>8337</v>
      </c>
      <c r="T2683" t="b">
        <v>0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24"/>
        <v>41965.249305555553</v>
      </c>
      <c r="K2684">
        <v>1413838540</v>
      </c>
      <c r="L2684" s="11">
        <f t="shared" si="125"/>
        <v>41932.871990740743</v>
      </c>
      <c r="M2684" t="b">
        <v>0</v>
      </c>
      <c r="N2684">
        <v>20</v>
      </c>
      <c r="O2684" t="s">
        <v>8284</v>
      </c>
      <c r="P2684" s="5">
        <f t="shared" si="123"/>
        <v>-0.71700000000000008</v>
      </c>
      <c r="Q2684" s="8">
        <f>SUM(E2684:$E$4115)/E2684</f>
        <v>3616.6597585394579</v>
      </c>
      <c r="R2684" s="8" t="s">
        <v>8336</v>
      </c>
      <c r="S2684" s="8" t="s">
        <v>8337</v>
      </c>
      <c r="T2684" t="b">
        <v>0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24"/>
        <v>42064.75509259259</v>
      </c>
      <c r="K2685">
        <v>1422641240</v>
      </c>
      <c r="L2685" s="11">
        <f t="shared" si="125"/>
        <v>42034.75509259259</v>
      </c>
      <c r="M2685" t="b">
        <v>0</v>
      </c>
      <c r="N2685">
        <v>3</v>
      </c>
      <c r="O2685" t="s">
        <v>8284</v>
      </c>
      <c r="P2685" s="5">
        <f t="shared" si="123"/>
        <v>-0.99760000000000004</v>
      </c>
      <c r="Q2685" s="8">
        <f>SUM(E2685:$E$4115)/E2685</f>
        <v>170538.6186111111</v>
      </c>
      <c r="R2685" s="8" t="s">
        <v>8336</v>
      </c>
      <c r="S2685" s="8" t="s">
        <v>8337</v>
      </c>
      <c r="T2685" t="b">
        <v>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24"/>
        <v>41860.914641203708</v>
      </c>
      <c r="K2686">
        <v>1404165425</v>
      </c>
      <c r="L2686" s="11">
        <f t="shared" si="125"/>
        <v>41820.914641203708</v>
      </c>
      <c r="M2686" t="b">
        <v>0</v>
      </c>
      <c r="N2686">
        <v>4</v>
      </c>
      <c r="O2686" t="s">
        <v>8284</v>
      </c>
      <c r="P2686" s="5">
        <f t="shared" si="123"/>
        <v>-0.98857142857142855</v>
      </c>
      <c r="Q2686" s="8">
        <f>SUM(E2686:$E$4115)/E2686</f>
        <v>7674.1928374999998</v>
      </c>
      <c r="R2686" s="8" t="s">
        <v>8336</v>
      </c>
      <c r="S2686" s="8" t="s">
        <v>8337</v>
      </c>
      <c r="T2686" t="b">
        <v>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24"/>
        <v>42121.654282407406</v>
      </c>
      <c r="K2687">
        <v>1424968930</v>
      </c>
      <c r="L2687" s="11">
        <f t="shared" si="125"/>
        <v>42061.69594907407</v>
      </c>
      <c r="M2687" t="b">
        <v>0</v>
      </c>
      <c r="N2687">
        <v>1</v>
      </c>
      <c r="O2687" t="s">
        <v>8284</v>
      </c>
      <c r="P2687" s="5">
        <f t="shared" si="123"/>
        <v>-0.99980000000000002</v>
      </c>
      <c r="Q2687" s="8">
        <f>SUM(E2687:$E$4115)/E2687</f>
        <v>613855.42699999991</v>
      </c>
      <c r="R2687" s="8" t="s">
        <v>8336</v>
      </c>
      <c r="S2687" s="8" t="s">
        <v>8337</v>
      </c>
      <c r="T2687" t="b">
        <v>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24"/>
        <v>41912.974803240737</v>
      </c>
      <c r="K2688">
        <v>1410391423</v>
      </c>
      <c r="L2688" s="11">
        <f t="shared" si="125"/>
        <v>41892.974803240737</v>
      </c>
      <c r="M2688" t="b">
        <v>0</v>
      </c>
      <c r="N2688">
        <v>0</v>
      </c>
      <c r="O2688" t="s">
        <v>8284</v>
      </c>
      <c r="P2688" s="5">
        <f t="shared" si="123"/>
        <v>-1</v>
      </c>
      <c r="Q2688" s="8" t="e">
        <f>SUM(E2688:$E$4115)/E2688</f>
        <v>#DIV/0!</v>
      </c>
      <c r="R2688" s="8" t="s">
        <v>8336</v>
      </c>
      <c r="S2688" s="8" t="s">
        <v>8337</v>
      </c>
      <c r="T2688" t="b">
        <v>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24"/>
        <v>42184.64025462963</v>
      </c>
      <c r="K2689">
        <v>1432999318</v>
      </c>
      <c r="L2689" s="11">
        <f t="shared" si="125"/>
        <v>42154.64025462963</v>
      </c>
      <c r="M2689" t="b">
        <v>0</v>
      </c>
      <c r="N2689">
        <v>0</v>
      </c>
      <c r="O2689" t="s">
        <v>8284</v>
      </c>
      <c r="P2689" s="5">
        <f t="shared" si="123"/>
        <v>-1</v>
      </c>
      <c r="Q2689" s="8" t="e">
        <f>SUM(E2689:$E$4115)/E2689</f>
        <v>#DIV/0!</v>
      </c>
      <c r="R2689" s="8" t="s">
        <v>8336</v>
      </c>
      <c r="S2689" s="8" t="s">
        <v>8337</v>
      </c>
      <c r="T2689" t="b">
        <v>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24"/>
        <v>42059.125</v>
      </c>
      <c r="K2690">
        <v>1422067870</v>
      </c>
      <c r="L2690" s="11">
        <f t="shared" si="125"/>
        <v>42028.11886574074</v>
      </c>
      <c r="M2690" t="b">
        <v>0</v>
      </c>
      <c r="N2690">
        <v>14</v>
      </c>
      <c r="O2690" t="s">
        <v>8284</v>
      </c>
      <c r="P2690" s="5">
        <f t="shared" ref="P2690:P2753" si="126">(E2690/D2690)-1</f>
        <v>-0.99851999999999996</v>
      </c>
      <c r="Q2690" s="8">
        <f>SUM(E2690:$E$4115)/E2690</f>
        <v>82953.300945945943</v>
      </c>
      <c r="R2690" s="8" t="s">
        <v>8336</v>
      </c>
      <c r="S2690" s="8" t="s">
        <v>8337</v>
      </c>
      <c r="T2690" t="b">
        <v>0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27">I2691/$W$3+25569</f>
        <v>42581.961689814816</v>
      </c>
      <c r="K2691">
        <v>1467327890</v>
      </c>
      <c r="L2691" s="11">
        <f t="shared" ref="L2691:L2754" si="128">K2691/$W$3+25569</f>
        <v>42551.961689814816</v>
      </c>
      <c r="M2691" t="b">
        <v>0</v>
      </c>
      <c r="N2691">
        <v>1</v>
      </c>
      <c r="O2691" t="s">
        <v>8284</v>
      </c>
      <c r="P2691" s="5">
        <f t="shared" si="126"/>
        <v>-0.99997142857142862</v>
      </c>
      <c r="Q2691" s="8">
        <f>SUM(E2691:$E$4115)/E2691</f>
        <v>6138470.2699999996</v>
      </c>
      <c r="R2691" s="8" t="s">
        <v>8336</v>
      </c>
      <c r="S2691" s="8" t="s">
        <v>8337</v>
      </c>
      <c r="T2691" t="b">
        <v>0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27"/>
        <v>42158.105046296296</v>
      </c>
      <c r="K2692">
        <v>1429410676</v>
      </c>
      <c r="L2692" s="11">
        <f t="shared" si="128"/>
        <v>42113.105046296296</v>
      </c>
      <c r="M2692" t="b">
        <v>0</v>
      </c>
      <c r="N2692">
        <v>118</v>
      </c>
      <c r="O2692" t="s">
        <v>8284</v>
      </c>
      <c r="P2692" s="5">
        <f t="shared" si="126"/>
        <v>-0.892675</v>
      </c>
      <c r="Q2692" s="8">
        <f>SUM(E2692:$E$4115)/E2692</f>
        <v>714.93935126950851</v>
      </c>
      <c r="R2692" s="8" t="s">
        <v>8336</v>
      </c>
      <c r="S2692" s="8" t="s">
        <v>8337</v>
      </c>
      <c r="T2692" t="b">
        <v>0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27"/>
        <v>42134.724039351851</v>
      </c>
      <c r="K2693">
        <v>1427390557</v>
      </c>
      <c r="L2693" s="11">
        <f t="shared" si="128"/>
        <v>42089.724039351851</v>
      </c>
      <c r="M2693" t="b">
        <v>0</v>
      </c>
      <c r="N2693">
        <v>2</v>
      </c>
      <c r="O2693" t="s">
        <v>8284</v>
      </c>
      <c r="P2693" s="5">
        <f t="shared" si="126"/>
        <v>-0.99946153846153851</v>
      </c>
      <c r="Q2693" s="8">
        <f>SUM(E2693:$E$4115)/E2693</f>
        <v>175139.52200000003</v>
      </c>
      <c r="R2693" s="8" t="s">
        <v>8336</v>
      </c>
      <c r="S2693" s="8" t="s">
        <v>8337</v>
      </c>
      <c r="T2693" t="b">
        <v>0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27"/>
        <v>42088.292361111111</v>
      </c>
      <c r="K2694">
        <v>1424678460</v>
      </c>
      <c r="L2694" s="11">
        <f t="shared" si="128"/>
        <v>42058.334027777775</v>
      </c>
      <c r="M2694" t="b">
        <v>0</v>
      </c>
      <c r="N2694">
        <v>1</v>
      </c>
      <c r="O2694" t="s">
        <v>8284</v>
      </c>
      <c r="P2694" s="5">
        <f t="shared" si="126"/>
        <v>-0.99285714285714288</v>
      </c>
      <c r="Q2694" s="8">
        <f>SUM(E2694:$E$4115)/E2694</f>
        <v>245193.93080000003</v>
      </c>
      <c r="R2694" s="8" t="s">
        <v>8336</v>
      </c>
      <c r="S2694" s="8" t="s">
        <v>8337</v>
      </c>
      <c r="T2694" t="b">
        <v>0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27"/>
        <v>41864.138495370367</v>
      </c>
      <c r="K2695">
        <v>1405307966</v>
      </c>
      <c r="L2695" s="11">
        <f t="shared" si="128"/>
        <v>41834.138495370367</v>
      </c>
      <c r="M2695" t="b">
        <v>0</v>
      </c>
      <c r="N2695">
        <v>3</v>
      </c>
      <c r="O2695" t="s">
        <v>8284</v>
      </c>
      <c r="P2695" s="5">
        <f t="shared" si="126"/>
        <v>-0.99199999999999999</v>
      </c>
      <c r="Q2695" s="8">
        <f>SUM(E2695:$E$4115)/E2695</f>
        <v>153245.58175000001</v>
      </c>
      <c r="R2695" s="8" t="s">
        <v>8336</v>
      </c>
      <c r="S2695" s="8" t="s">
        <v>8337</v>
      </c>
      <c r="T2695" t="b">
        <v>0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27"/>
        <v>41908.140497685185</v>
      </c>
      <c r="K2696">
        <v>1409109739</v>
      </c>
      <c r="L2696" s="11">
        <f t="shared" si="128"/>
        <v>41878.140497685185</v>
      </c>
      <c r="M2696" t="b">
        <v>0</v>
      </c>
      <c r="N2696">
        <v>1</v>
      </c>
      <c r="O2696" t="s">
        <v>8284</v>
      </c>
      <c r="P2696" s="5">
        <f t="shared" si="126"/>
        <v>-0.99996666666666667</v>
      </c>
      <c r="Q2696" s="8">
        <f>SUM(E2696:$E$4115)/E2696</f>
        <v>6129783.2700000005</v>
      </c>
      <c r="R2696" s="8" t="s">
        <v>8336</v>
      </c>
      <c r="S2696" s="8" t="s">
        <v>8337</v>
      </c>
      <c r="T2696" t="b">
        <v>0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27"/>
        <v>42108.14025462963</v>
      </c>
      <c r="K2697">
        <v>1423801318</v>
      </c>
      <c r="L2697" s="11">
        <f t="shared" si="128"/>
        <v>42048.181921296295</v>
      </c>
      <c r="M2697" t="b">
        <v>0</v>
      </c>
      <c r="N2697">
        <v>3</v>
      </c>
      <c r="O2697" t="s">
        <v>8284</v>
      </c>
      <c r="P2697" s="5">
        <f t="shared" si="126"/>
        <v>-0.99526666666666663</v>
      </c>
      <c r="Q2697" s="8">
        <f>SUM(E2697:$E$4115)/E2697</f>
        <v>86334.961549295782</v>
      </c>
      <c r="R2697" s="8" t="s">
        <v>8336</v>
      </c>
      <c r="S2697" s="8" t="s">
        <v>8337</v>
      </c>
      <c r="T2697" t="b">
        <v>0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27"/>
        <v>41998.844444444447</v>
      </c>
      <c r="K2698">
        <v>1416600960</v>
      </c>
      <c r="L2698" s="11">
        <f t="shared" si="128"/>
        <v>41964.844444444447</v>
      </c>
      <c r="M2698" t="b">
        <v>0</v>
      </c>
      <c r="N2698">
        <v>38</v>
      </c>
      <c r="O2698" t="s">
        <v>8284</v>
      </c>
      <c r="P2698" s="5">
        <f t="shared" si="126"/>
        <v>-0.94350000000000001</v>
      </c>
      <c r="Q2698" s="8">
        <f>SUM(E2698:$E$4115)/E2698</f>
        <v>1808.1744159292036</v>
      </c>
      <c r="R2698" s="8" t="s">
        <v>8336</v>
      </c>
      <c r="S2698" s="8" t="s">
        <v>8337</v>
      </c>
      <c r="T2698" t="b">
        <v>0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27"/>
        <v>42218.916666666672</v>
      </c>
      <c r="K2699">
        <v>1435876423</v>
      </c>
      <c r="L2699" s="11">
        <f t="shared" si="128"/>
        <v>42187.940081018518</v>
      </c>
      <c r="M2699" t="b">
        <v>0</v>
      </c>
      <c r="N2699">
        <v>52</v>
      </c>
      <c r="O2699" t="s">
        <v>8284</v>
      </c>
      <c r="P2699" s="5">
        <f t="shared" si="126"/>
        <v>-0.73647826086956525</v>
      </c>
      <c r="Q2699" s="8">
        <f>SUM(E2699:$E$4115)/E2699</f>
        <v>1010.7773090249135</v>
      </c>
      <c r="R2699" s="8" t="s">
        <v>8336</v>
      </c>
      <c r="S2699" s="8" t="s">
        <v>8337</v>
      </c>
      <c r="T2699" t="b">
        <v>0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27"/>
        <v>41817.898240740738</v>
      </c>
      <c r="K2700">
        <v>1401312808</v>
      </c>
      <c r="L2700" s="11">
        <f t="shared" si="128"/>
        <v>41787.898240740738</v>
      </c>
      <c r="M2700" t="b">
        <v>0</v>
      </c>
      <c r="N2700">
        <v>2</v>
      </c>
      <c r="O2700" t="s">
        <v>8284</v>
      </c>
      <c r="P2700" s="5">
        <f t="shared" si="126"/>
        <v>-0.99674874999999996</v>
      </c>
      <c r="Q2700" s="8">
        <f>SUM(E2700:$E$4115)/E2700</f>
        <v>235304.12418300653</v>
      </c>
      <c r="R2700" s="8" t="s">
        <v>8336</v>
      </c>
      <c r="S2700" s="8" t="s">
        <v>8337</v>
      </c>
      <c r="T2700" t="b">
        <v>0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27"/>
        <v>41859.896562499998</v>
      </c>
      <c r="K2701">
        <v>1404941463</v>
      </c>
      <c r="L2701" s="11">
        <f t="shared" si="128"/>
        <v>41829.896562499998</v>
      </c>
      <c r="M2701" t="b">
        <v>0</v>
      </c>
      <c r="N2701">
        <v>0</v>
      </c>
      <c r="O2701" t="s">
        <v>8284</v>
      </c>
      <c r="P2701" s="5">
        <f t="shared" si="126"/>
        <v>-1</v>
      </c>
      <c r="Q2701" s="8" t="e">
        <f>SUM(E2701:$E$4115)/E2701</f>
        <v>#DIV/0!</v>
      </c>
      <c r="R2701" s="8" t="s">
        <v>8336</v>
      </c>
      <c r="S2701" s="8" t="s">
        <v>8337</v>
      </c>
      <c r="T2701" t="b">
        <v>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27"/>
        <v>41900.874675925923</v>
      </c>
      <c r="K2702">
        <v>1408481972</v>
      </c>
      <c r="L2702" s="11">
        <f t="shared" si="128"/>
        <v>41870.874675925923</v>
      </c>
      <c r="M2702" t="b">
        <v>0</v>
      </c>
      <c r="N2702">
        <v>4</v>
      </c>
      <c r="O2702" t="s">
        <v>8284</v>
      </c>
      <c r="P2702" s="5">
        <f t="shared" si="126"/>
        <v>-0.99299929992999303</v>
      </c>
      <c r="Q2702" s="8">
        <f>SUM(E2702:$E$4115)/E2702</f>
        <v>87431.917999999991</v>
      </c>
      <c r="R2702" s="8" t="s">
        <v>8336</v>
      </c>
      <c r="S2702" s="8" t="s">
        <v>8337</v>
      </c>
      <c r="T2702" t="b">
        <v>0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7"/>
        <v>42832.733032407406</v>
      </c>
      <c r="K2703">
        <v>1488911734</v>
      </c>
      <c r="L2703" s="11">
        <f t="shared" si="128"/>
        <v>42801.774699074071</v>
      </c>
      <c r="M2703" t="b">
        <v>0</v>
      </c>
      <c r="N2703">
        <v>46</v>
      </c>
      <c r="O2703" t="s">
        <v>8303</v>
      </c>
      <c r="P2703" s="5">
        <f t="shared" si="126"/>
        <v>-0.53823529411764703</v>
      </c>
      <c r="Q2703" s="8">
        <f>SUM(E2703:$E$4115)/E2703</f>
        <v>3898.1937961783437</v>
      </c>
      <c r="R2703" s="8" t="s">
        <v>8317</v>
      </c>
      <c r="S2703" s="8" t="s">
        <v>8357</v>
      </c>
      <c r="T2703" t="b">
        <v>0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7"/>
        <v>42830.760150462964</v>
      </c>
      <c r="K2704">
        <v>1488827677</v>
      </c>
      <c r="L2704" s="11">
        <f t="shared" si="128"/>
        <v>42800.801817129628</v>
      </c>
      <c r="M2704" t="b">
        <v>1</v>
      </c>
      <c r="N2704">
        <v>26</v>
      </c>
      <c r="O2704" t="s">
        <v>8303</v>
      </c>
      <c r="P2704" s="5">
        <f t="shared" si="126"/>
        <v>-0.65589999999999993</v>
      </c>
      <c r="Q2704" s="8">
        <f>SUM(E2704:$E$4115)/E2704</f>
        <v>1778.1442197035744</v>
      </c>
      <c r="R2704" s="8" t="s">
        <v>8317</v>
      </c>
      <c r="S2704" s="8" t="s">
        <v>8357</v>
      </c>
      <c r="T2704" t="b">
        <v>0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7"/>
        <v>42816.648495370369</v>
      </c>
      <c r="K2705">
        <v>1485016430</v>
      </c>
      <c r="L2705" s="11">
        <f t="shared" si="128"/>
        <v>42756.690162037034</v>
      </c>
      <c r="M2705" t="b">
        <v>0</v>
      </c>
      <c r="N2705">
        <v>45</v>
      </c>
      <c r="O2705" t="s">
        <v>8303</v>
      </c>
      <c r="P2705" s="5">
        <f t="shared" si="126"/>
        <v>3.7500000000000089E-2</v>
      </c>
      <c r="Q2705" s="8">
        <f>SUM(E2705:$E$4115)/E2705</f>
        <v>147.35309060240962</v>
      </c>
      <c r="R2705" s="8" t="s">
        <v>8317</v>
      </c>
      <c r="S2705" s="8" t="s">
        <v>8357</v>
      </c>
      <c r="T2705" t="b">
        <v>0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7"/>
        <v>42830.820763888885</v>
      </c>
      <c r="K2706">
        <v>1487709714</v>
      </c>
      <c r="L2706" s="11">
        <f t="shared" si="128"/>
        <v>42787.862430555557</v>
      </c>
      <c r="M2706" t="b">
        <v>0</v>
      </c>
      <c r="N2706">
        <v>7</v>
      </c>
      <c r="O2706" t="s">
        <v>8303</v>
      </c>
      <c r="P2706" s="5">
        <f t="shared" si="126"/>
        <v>-0.9397368421052632</v>
      </c>
      <c r="Q2706" s="8">
        <f>SUM(E2706:$E$4115)/E2706</f>
        <v>5304.5006637554588</v>
      </c>
      <c r="R2706" s="8" t="s">
        <v>8317</v>
      </c>
      <c r="S2706" s="8" t="s">
        <v>8357</v>
      </c>
      <c r="T2706" t="b">
        <v>0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7"/>
        <v>42818.874513888892</v>
      </c>
      <c r="K2707">
        <v>1486504758</v>
      </c>
      <c r="L2707" s="11">
        <f t="shared" si="128"/>
        <v>42773.916180555556</v>
      </c>
      <c r="M2707" t="b">
        <v>0</v>
      </c>
      <c r="N2707">
        <v>8</v>
      </c>
      <c r="O2707" t="s">
        <v>8303</v>
      </c>
      <c r="P2707" s="5">
        <f t="shared" si="126"/>
        <v>-0.89460606060606063</v>
      </c>
      <c r="Q2707" s="8">
        <f>SUM(E2707:$E$4115)/E2707</f>
        <v>3491.9541460609548</v>
      </c>
      <c r="R2707" s="8" t="s">
        <v>8317</v>
      </c>
      <c r="S2707" s="8" t="s">
        <v>8357</v>
      </c>
      <c r="T2707" t="b">
        <v>0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27"/>
        <v>41928.290972222225</v>
      </c>
      <c r="K2708">
        <v>1410937483</v>
      </c>
      <c r="L2708" s="11">
        <f t="shared" si="128"/>
        <v>41899.294942129629</v>
      </c>
      <c r="M2708" t="b">
        <v>1</v>
      </c>
      <c r="N2708">
        <v>263</v>
      </c>
      <c r="O2708" t="s">
        <v>8303</v>
      </c>
      <c r="P2708" s="5">
        <f t="shared" si="126"/>
        <v>0.12297142857142851</v>
      </c>
      <c r="Q2708" s="8">
        <f>SUM(E2708:$E$4115)/E2708</f>
        <v>154.45677946265013</v>
      </c>
      <c r="R2708" s="8" t="s">
        <v>8317</v>
      </c>
      <c r="S2708" s="8" t="s">
        <v>8357</v>
      </c>
      <c r="T2708" t="b">
        <v>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27"/>
        <v>41421.290972222225</v>
      </c>
      <c r="K2709">
        <v>1367088443</v>
      </c>
      <c r="L2709" s="11">
        <f t="shared" si="128"/>
        <v>41391.782905092594</v>
      </c>
      <c r="M2709" t="b">
        <v>1</v>
      </c>
      <c r="N2709">
        <v>394</v>
      </c>
      <c r="O2709" t="s">
        <v>8303</v>
      </c>
      <c r="P2709" s="5">
        <f t="shared" si="126"/>
        <v>2.50844625</v>
      </c>
      <c r="Q2709" s="8">
        <f>SUM(E2709:$E$4115)/E2709</f>
        <v>214.8908957918338</v>
      </c>
      <c r="R2709" s="8" t="s">
        <v>8317</v>
      </c>
      <c r="S2709" s="8" t="s">
        <v>8357</v>
      </c>
      <c r="T2709" t="b">
        <v>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27"/>
        <v>42572.698217592595</v>
      </c>
      <c r="K2710">
        <v>1463935526</v>
      </c>
      <c r="L2710" s="11">
        <f t="shared" si="128"/>
        <v>42512.698217592595</v>
      </c>
      <c r="M2710" t="b">
        <v>1</v>
      </c>
      <c r="N2710">
        <v>1049</v>
      </c>
      <c r="O2710" t="s">
        <v>8303</v>
      </c>
      <c r="P2710" s="5">
        <f t="shared" si="126"/>
        <v>1.3321535</v>
      </c>
      <c r="Q2710" s="8">
        <f>SUM(E2710:$E$4115)/E2710</f>
        <v>128.70931716115601</v>
      </c>
      <c r="R2710" s="8" t="s">
        <v>8317</v>
      </c>
      <c r="S2710" s="8" t="s">
        <v>8357</v>
      </c>
      <c r="T2710" t="b">
        <v>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27"/>
        <v>42647.165972222225</v>
      </c>
      <c r="K2711">
        <v>1472528141</v>
      </c>
      <c r="L2711" s="11">
        <f t="shared" si="128"/>
        <v>42612.149780092594</v>
      </c>
      <c r="M2711" t="b">
        <v>1</v>
      </c>
      <c r="N2711">
        <v>308</v>
      </c>
      <c r="O2711" t="s">
        <v>8303</v>
      </c>
      <c r="P2711" s="5">
        <f t="shared" si="126"/>
        <v>1.6059999999999963E-2</v>
      </c>
      <c r="Q2711" s="8">
        <f>SUM(E2711:$E$4115)/E2711</f>
        <v>117.25202488042045</v>
      </c>
      <c r="R2711" s="8" t="s">
        <v>8317</v>
      </c>
      <c r="S2711" s="8" t="s">
        <v>8357</v>
      </c>
      <c r="T2711" t="b">
        <v>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27"/>
        <v>41860.083333333336</v>
      </c>
      <c r="K2712">
        <v>1404797428</v>
      </c>
      <c r="L2712" s="11">
        <f t="shared" si="128"/>
        <v>41828.229490740741</v>
      </c>
      <c r="M2712" t="b">
        <v>1</v>
      </c>
      <c r="N2712">
        <v>1088</v>
      </c>
      <c r="O2712" t="s">
        <v>8303</v>
      </c>
      <c r="P2712" s="5">
        <f t="shared" si="126"/>
        <v>0.53900350000000019</v>
      </c>
      <c r="Q2712" s="8">
        <f>SUM(E2712:$E$4115)/E2712</f>
        <v>63.958611530123221</v>
      </c>
      <c r="R2712" s="8" t="s">
        <v>8317</v>
      </c>
      <c r="S2712" s="8" t="s">
        <v>8357</v>
      </c>
      <c r="T2712" t="b">
        <v>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27"/>
        <v>41810.917361111111</v>
      </c>
      <c r="K2713">
        <v>1400694790</v>
      </c>
      <c r="L2713" s="11">
        <f t="shared" si="128"/>
        <v>41780.745254629626</v>
      </c>
      <c r="M2713" t="b">
        <v>1</v>
      </c>
      <c r="N2713">
        <v>73</v>
      </c>
      <c r="O2713" t="s">
        <v>8303</v>
      </c>
      <c r="P2713" s="5">
        <f t="shared" si="126"/>
        <v>7.1611253196930402E-3</v>
      </c>
      <c r="Q2713" s="8">
        <f>SUM(E2713:$E$4115)/E2713</f>
        <v>1476.285274250889</v>
      </c>
      <c r="R2713" s="8" t="s">
        <v>8317</v>
      </c>
      <c r="S2713" s="8" t="s">
        <v>8357</v>
      </c>
      <c r="T2713" t="b">
        <v>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27"/>
        <v>41468.75</v>
      </c>
      <c r="K2714">
        <v>1370568560</v>
      </c>
      <c r="L2714" s="11">
        <f t="shared" si="128"/>
        <v>41432.062037037038</v>
      </c>
      <c r="M2714" t="b">
        <v>1</v>
      </c>
      <c r="N2714">
        <v>143</v>
      </c>
      <c r="O2714" t="s">
        <v>8303</v>
      </c>
      <c r="P2714" s="5">
        <f t="shared" si="126"/>
        <v>0.31381818181818177</v>
      </c>
      <c r="Q2714" s="8">
        <f>SUM(E2714:$E$4115)/E2714</f>
        <v>803.99576667589281</v>
      </c>
      <c r="R2714" s="8" t="s">
        <v>8317</v>
      </c>
      <c r="S2714" s="8" t="s">
        <v>8357</v>
      </c>
      <c r="T2714" t="b">
        <v>1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27"/>
        <v>42362.653749999998</v>
      </c>
      <c r="K2715">
        <v>1447515684</v>
      </c>
      <c r="L2715" s="11">
        <f t="shared" si="128"/>
        <v>42322.653749999998</v>
      </c>
      <c r="M2715" t="b">
        <v>1</v>
      </c>
      <c r="N2715">
        <v>1420</v>
      </c>
      <c r="O2715" t="s">
        <v>8303</v>
      </c>
      <c r="P2715" s="5">
        <f t="shared" si="126"/>
        <v>2.2413333333333396E-2</v>
      </c>
      <c r="Q2715" s="8">
        <f>SUM(E2715:$E$4115)/E2715</f>
        <v>37.834974830792511</v>
      </c>
      <c r="R2715" s="8" t="s">
        <v>8317</v>
      </c>
      <c r="S2715" s="8" t="s">
        <v>8357</v>
      </c>
      <c r="T2715" t="b">
        <v>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27"/>
        <v>42657.958333333328</v>
      </c>
      <c r="K2716">
        <v>1474040596</v>
      </c>
      <c r="L2716" s="11">
        <f t="shared" si="128"/>
        <v>42629.655046296291</v>
      </c>
      <c r="M2716" t="b">
        <v>1</v>
      </c>
      <c r="N2716">
        <v>305</v>
      </c>
      <c r="O2716" t="s">
        <v>8303</v>
      </c>
      <c r="P2716" s="5">
        <f t="shared" si="126"/>
        <v>0.16355999999999993</v>
      </c>
      <c r="Q2716" s="8">
        <f>SUM(E2716:$E$4115)/E2716</f>
        <v>194.2000553473822</v>
      </c>
      <c r="R2716" s="8" t="s">
        <v>8317</v>
      </c>
      <c r="S2716" s="8" t="s">
        <v>8357</v>
      </c>
      <c r="T2716" t="b">
        <v>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27"/>
        <v>42421.398472222223</v>
      </c>
      <c r="K2717">
        <v>1453109628</v>
      </c>
      <c r="L2717" s="11">
        <f t="shared" si="128"/>
        <v>42387.398472222223</v>
      </c>
      <c r="M2717" t="b">
        <v>1</v>
      </c>
      <c r="N2717">
        <v>551</v>
      </c>
      <c r="O2717" t="s">
        <v>8303</v>
      </c>
      <c r="P2717" s="5">
        <f t="shared" si="126"/>
        <v>1.6462241666666664</v>
      </c>
      <c r="Q2717" s="8">
        <f>SUM(E2717:$E$4115)/E2717</f>
        <v>176.98161783346023</v>
      </c>
      <c r="R2717" s="8" t="s">
        <v>8317</v>
      </c>
      <c r="S2717" s="8" t="s">
        <v>8357</v>
      </c>
      <c r="T2717" t="b">
        <v>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27"/>
        <v>42285.333252314813</v>
      </c>
      <c r="K2718">
        <v>1441699193</v>
      </c>
      <c r="L2718" s="11">
        <f t="shared" si="128"/>
        <v>42255.333252314813</v>
      </c>
      <c r="M2718" t="b">
        <v>1</v>
      </c>
      <c r="N2718">
        <v>187</v>
      </c>
      <c r="O2718" t="s">
        <v>8303</v>
      </c>
      <c r="P2718" s="5">
        <f t="shared" si="126"/>
        <v>0.19980100000000012</v>
      </c>
      <c r="Q2718" s="8">
        <f>SUM(E2718:$E$4115)/E2718</f>
        <v>465.76404920482651</v>
      </c>
      <c r="R2718" s="8" t="s">
        <v>8317</v>
      </c>
      <c r="S2718" s="8" t="s">
        <v>8357</v>
      </c>
      <c r="T2718" t="b">
        <v>1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27"/>
        <v>41979.956585648149</v>
      </c>
      <c r="K2719">
        <v>1414015049</v>
      </c>
      <c r="L2719" s="11">
        <f t="shared" si="128"/>
        <v>41934.914918981478</v>
      </c>
      <c r="M2719" t="b">
        <v>1</v>
      </c>
      <c r="N2719">
        <v>325</v>
      </c>
      <c r="O2719" t="s">
        <v>8303</v>
      </c>
      <c r="P2719" s="5">
        <f t="shared" si="126"/>
        <v>0.20104000000000011</v>
      </c>
      <c r="Q2719" s="8">
        <f>SUM(E2719:$E$4115)/E2719</f>
        <v>185.71383834010527</v>
      </c>
      <c r="R2719" s="8" t="s">
        <v>8317</v>
      </c>
      <c r="S2719" s="8" t="s">
        <v>8357</v>
      </c>
      <c r="T2719" t="b">
        <v>1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27"/>
        <v>42493.958333333328</v>
      </c>
      <c r="K2720">
        <v>1459865945</v>
      </c>
      <c r="L2720" s="11">
        <f t="shared" si="128"/>
        <v>42465.596585648149</v>
      </c>
      <c r="M2720" t="b">
        <v>1</v>
      </c>
      <c r="N2720">
        <v>148</v>
      </c>
      <c r="O2720" t="s">
        <v>8303</v>
      </c>
      <c r="P2720" s="5">
        <f t="shared" si="126"/>
        <v>3.5833333333333384E-2</v>
      </c>
      <c r="Q2720" s="8">
        <f>SUM(E2720:$E$4115)/E2720</f>
        <v>297.46407669616531</v>
      </c>
      <c r="R2720" s="8" t="s">
        <v>8317</v>
      </c>
      <c r="S2720" s="8" t="s">
        <v>8357</v>
      </c>
      <c r="T2720" t="b">
        <v>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27"/>
        <v>42477.98951388889</v>
      </c>
      <c r="K2721">
        <v>1455756294</v>
      </c>
      <c r="L2721" s="11">
        <f t="shared" si="128"/>
        <v>42418.031180555554</v>
      </c>
      <c r="M2721" t="b">
        <v>0</v>
      </c>
      <c r="N2721">
        <v>69</v>
      </c>
      <c r="O2721" t="s">
        <v>8303</v>
      </c>
      <c r="P2721" s="5">
        <f t="shared" si="126"/>
        <v>8.8333333333333375E-2</v>
      </c>
      <c r="Q2721" s="8">
        <f>SUM(E2721:$E$4115)/E2721</f>
        <v>846.48892955589611</v>
      </c>
      <c r="R2721" s="8" t="s">
        <v>8317</v>
      </c>
      <c r="S2721" s="8" t="s">
        <v>8357</v>
      </c>
      <c r="T2721" t="b">
        <v>1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27"/>
        <v>42685.507557870369</v>
      </c>
      <c r="K2722">
        <v>1476270653</v>
      </c>
      <c r="L2722" s="11">
        <f t="shared" si="128"/>
        <v>42655.465891203705</v>
      </c>
      <c r="M2722" t="b">
        <v>0</v>
      </c>
      <c r="N2722">
        <v>173</v>
      </c>
      <c r="O2722" t="s">
        <v>8303</v>
      </c>
      <c r="P2722" s="5">
        <f t="shared" si="126"/>
        <v>0.18124000000000007</v>
      </c>
      <c r="Q2722" s="8">
        <f>SUM(E2722:$E$4115)/E2722</f>
        <v>186.95752632826529</v>
      </c>
      <c r="R2722" s="8" t="s">
        <v>8317</v>
      </c>
      <c r="S2722" s="8" t="s">
        <v>8357</v>
      </c>
      <c r="T2722" t="b">
        <v>1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27"/>
        <v>41523.791666666664</v>
      </c>
      <c r="K2723">
        <v>1375880598</v>
      </c>
      <c r="L2723" s="11">
        <f t="shared" si="128"/>
        <v>41493.543958333335</v>
      </c>
      <c r="M2723" t="b">
        <v>0</v>
      </c>
      <c r="N2723">
        <v>269</v>
      </c>
      <c r="O2723" t="s">
        <v>8295</v>
      </c>
      <c r="P2723" s="5">
        <f t="shared" si="126"/>
        <v>13.62</v>
      </c>
      <c r="Q2723" s="8">
        <f>SUM(E2723:$E$4115)/E2723</f>
        <v>500.82186137710914</v>
      </c>
      <c r="R2723" s="8" t="s">
        <v>8319</v>
      </c>
      <c r="S2723" s="8" t="s">
        <v>8349</v>
      </c>
      <c r="T2723" t="b">
        <v>1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27"/>
        <v>42764.857094907406</v>
      </c>
      <c r="K2724">
        <v>1480538053</v>
      </c>
      <c r="L2724" s="11">
        <f t="shared" si="128"/>
        <v>42704.857094907406</v>
      </c>
      <c r="M2724" t="b">
        <v>0</v>
      </c>
      <c r="N2724">
        <v>185</v>
      </c>
      <c r="O2724" t="s">
        <v>8295</v>
      </c>
      <c r="P2724" s="5">
        <f t="shared" si="126"/>
        <v>1.5253999999999999</v>
      </c>
      <c r="Q2724" s="8">
        <f>SUM(E2724:$E$4115)/E2724</f>
        <v>434.03395184921214</v>
      </c>
      <c r="R2724" s="8" t="s">
        <v>8319</v>
      </c>
      <c r="S2724" s="8" t="s">
        <v>8349</v>
      </c>
      <c r="T2724" t="b">
        <v>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27"/>
        <v>42004.880648148144</v>
      </c>
      <c r="K2725">
        <v>1414872488</v>
      </c>
      <c r="L2725" s="11">
        <f t="shared" si="128"/>
        <v>41944.83898148148</v>
      </c>
      <c r="M2725" t="b">
        <v>0</v>
      </c>
      <c r="N2725">
        <v>176</v>
      </c>
      <c r="O2725" t="s">
        <v>8295</v>
      </c>
      <c r="P2725" s="5">
        <f t="shared" si="126"/>
        <v>0.40050000000000008</v>
      </c>
      <c r="Q2725" s="8">
        <f>SUM(E2725:$E$4115)/E2725</f>
        <v>325.35521301915992</v>
      </c>
      <c r="R2725" s="8" t="s">
        <v>8319</v>
      </c>
      <c r="S2725" s="8" t="s">
        <v>8349</v>
      </c>
      <c r="T2725" t="b">
        <v>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27"/>
        <v>42231.32707175926</v>
      </c>
      <c r="K2726">
        <v>1436860259</v>
      </c>
      <c r="L2726" s="11">
        <f t="shared" si="128"/>
        <v>42199.32707175926</v>
      </c>
      <c r="M2726" t="b">
        <v>0</v>
      </c>
      <c r="N2726">
        <v>1019</v>
      </c>
      <c r="O2726" t="s">
        <v>8295</v>
      </c>
      <c r="P2726" s="5">
        <f t="shared" si="126"/>
        <v>1.9687520259319289</v>
      </c>
      <c r="Q2726" s="8">
        <f>SUM(E2726:$E$4115)/E2726</f>
        <v>743.98839751708817</v>
      </c>
      <c r="R2726" s="8" t="s">
        <v>8319</v>
      </c>
      <c r="S2726" s="8" t="s">
        <v>8349</v>
      </c>
      <c r="T2726" t="b">
        <v>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27"/>
        <v>42795.744618055556</v>
      </c>
      <c r="K2727">
        <v>1484070735</v>
      </c>
      <c r="L2727" s="11">
        <f t="shared" si="128"/>
        <v>42745.744618055556</v>
      </c>
      <c r="M2727" t="b">
        <v>0</v>
      </c>
      <c r="N2727">
        <v>113</v>
      </c>
      <c r="O2727" t="s">
        <v>8295</v>
      </c>
      <c r="P2727" s="5">
        <f t="shared" si="126"/>
        <v>0.44542499999999996</v>
      </c>
      <c r="Q2727" s="8">
        <f>SUM(E2727:$E$4115)/E2727</f>
        <v>94.155470363387977</v>
      </c>
      <c r="R2727" s="8" t="s">
        <v>8319</v>
      </c>
      <c r="S2727" s="8" t="s">
        <v>8349</v>
      </c>
      <c r="T2727" t="b">
        <v>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27"/>
        <v>42482.579988425925</v>
      </c>
      <c r="K2728">
        <v>1458741311</v>
      </c>
      <c r="L2728" s="11">
        <f t="shared" si="128"/>
        <v>42452.579988425925</v>
      </c>
      <c r="M2728" t="b">
        <v>0</v>
      </c>
      <c r="N2728">
        <v>404</v>
      </c>
      <c r="O2728" t="s">
        <v>8295</v>
      </c>
      <c r="P2728" s="5">
        <f t="shared" si="126"/>
        <v>5.7450000000000001E-2</v>
      </c>
      <c r="Q2728" s="8">
        <f>SUM(E2728:$E$4115)/E2728</f>
        <v>50.93356499125256</v>
      </c>
      <c r="R2728" s="8" t="s">
        <v>8319</v>
      </c>
      <c r="S2728" s="8" t="s">
        <v>8349</v>
      </c>
      <c r="T2728" t="b">
        <v>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27"/>
        <v>42223.676655092597</v>
      </c>
      <c r="K2729">
        <v>1436804063</v>
      </c>
      <c r="L2729" s="11">
        <f t="shared" si="128"/>
        <v>42198.676655092597</v>
      </c>
      <c r="M2729" t="b">
        <v>0</v>
      </c>
      <c r="N2729">
        <v>707</v>
      </c>
      <c r="O2729" t="s">
        <v>8295</v>
      </c>
      <c r="P2729" s="5">
        <f t="shared" si="126"/>
        <v>3.9321000000000002</v>
      </c>
      <c r="Q2729" s="8">
        <f>SUM(E2729:$E$4115)/E2729</f>
        <v>107.05834897913671</v>
      </c>
      <c r="R2729" s="8" t="s">
        <v>8319</v>
      </c>
      <c r="S2729" s="8" t="s">
        <v>8349</v>
      </c>
      <c r="T2729" t="b">
        <v>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27"/>
        <v>42368.59993055556</v>
      </c>
      <c r="K2730">
        <v>1448461434</v>
      </c>
      <c r="L2730" s="11">
        <f t="shared" si="128"/>
        <v>42333.59993055556</v>
      </c>
      <c r="M2730" t="b">
        <v>0</v>
      </c>
      <c r="N2730">
        <v>392</v>
      </c>
      <c r="O2730" t="s">
        <v>8295</v>
      </c>
      <c r="P2730" s="5">
        <f t="shared" si="126"/>
        <v>1.0182666666666669</v>
      </c>
      <c r="Q2730" s="8">
        <f>SUM(E2730:$E$4115)/E2730</f>
        <v>172.78535475986001</v>
      </c>
      <c r="R2730" s="8" t="s">
        <v>8319</v>
      </c>
      <c r="S2730" s="8" t="s">
        <v>8349</v>
      </c>
      <c r="T2730" t="b">
        <v>1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27"/>
        <v>42125.240706018521</v>
      </c>
      <c r="K2731">
        <v>1427867197</v>
      </c>
      <c r="L2731" s="11">
        <f t="shared" si="128"/>
        <v>42095.240706018521</v>
      </c>
      <c r="M2731" t="b">
        <v>0</v>
      </c>
      <c r="N2731">
        <v>23</v>
      </c>
      <c r="O2731" t="s">
        <v>8295</v>
      </c>
      <c r="P2731" s="5">
        <f t="shared" si="126"/>
        <v>4.4399999999999995E-2</v>
      </c>
      <c r="Q2731" s="8">
        <f>SUM(E2731:$E$4115)/E2731</f>
        <v>663.93844376356469</v>
      </c>
      <c r="R2731" s="8" t="s">
        <v>8319</v>
      </c>
      <c r="S2731" s="8" t="s">
        <v>8349</v>
      </c>
      <c r="T2731" t="b">
        <v>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27"/>
        <v>41386.541377314818</v>
      </c>
      <c r="K2732">
        <v>1363611575</v>
      </c>
      <c r="L2732" s="11">
        <f t="shared" si="128"/>
        <v>41351.541377314818</v>
      </c>
      <c r="M2732" t="b">
        <v>0</v>
      </c>
      <c r="N2732">
        <v>682</v>
      </c>
      <c r="O2732" t="s">
        <v>8295</v>
      </c>
      <c r="P2732" s="5">
        <f t="shared" si="126"/>
        <v>0.70292629629629633</v>
      </c>
      <c r="Q2732" s="8">
        <f>SUM(E2732:$E$4115)/E2732</f>
        <v>112.93842190164601</v>
      </c>
      <c r="R2732" s="8" t="s">
        <v>8319</v>
      </c>
      <c r="S2732" s="8" t="s">
        <v>8349</v>
      </c>
      <c r="T2732" t="b">
        <v>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27"/>
        <v>41930.166666666664</v>
      </c>
      <c r="K2733">
        <v>1408624622</v>
      </c>
      <c r="L2733" s="11">
        <f t="shared" si="128"/>
        <v>41872.525717592594</v>
      </c>
      <c r="M2733" t="b">
        <v>0</v>
      </c>
      <c r="N2733">
        <v>37</v>
      </c>
      <c r="O2733" t="s">
        <v>8295</v>
      </c>
      <c r="P2733" s="5">
        <f t="shared" si="126"/>
        <v>4.3033333333333257E-2</v>
      </c>
      <c r="Q2733" s="8">
        <f>SUM(E2733:$E$4115)/E2733</f>
        <v>164.48236937138481</v>
      </c>
      <c r="R2733" s="8" t="s">
        <v>8319</v>
      </c>
      <c r="S2733" s="8" t="s">
        <v>8349</v>
      </c>
      <c r="T2733" t="b">
        <v>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27"/>
        <v>41422</v>
      </c>
      <c r="K2734">
        <v>1366917828</v>
      </c>
      <c r="L2734" s="11">
        <f t="shared" si="128"/>
        <v>41389.808194444442</v>
      </c>
      <c r="M2734" t="b">
        <v>0</v>
      </c>
      <c r="N2734">
        <v>146</v>
      </c>
      <c r="O2734" t="s">
        <v>8295</v>
      </c>
      <c r="P2734" s="5">
        <f t="shared" si="126"/>
        <v>0.18250000000000011</v>
      </c>
      <c r="Q2734" s="8">
        <f>SUM(E2734:$E$4115)/E2734</f>
        <v>360.50224242424252</v>
      </c>
      <c r="R2734" s="8" t="s">
        <v>8319</v>
      </c>
      <c r="S2734" s="8" t="s">
        <v>8349</v>
      </c>
      <c r="T2734" t="b">
        <v>1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27"/>
        <v>42104.231180555551</v>
      </c>
      <c r="K2735">
        <v>1423463574</v>
      </c>
      <c r="L2735" s="11">
        <f t="shared" si="128"/>
        <v>42044.272847222222</v>
      </c>
      <c r="M2735" t="b">
        <v>0</v>
      </c>
      <c r="N2735">
        <v>119</v>
      </c>
      <c r="O2735" t="s">
        <v>8295</v>
      </c>
      <c r="P2735" s="5">
        <f t="shared" si="126"/>
        <v>7.5380000000000003E-2</v>
      </c>
      <c r="Q2735" s="8">
        <f>SUM(E2735:$E$4115)/E2735</f>
        <v>94.875054771336664</v>
      </c>
      <c r="R2735" s="8" t="s">
        <v>8319</v>
      </c>
      <c r="S2735" s="8" t="s">
        <v>8349</v>
      </c>
      <c r="T2735" t="b">
        <v>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27"/>
        <v>42656.915972222225</v>
      </c>
      <c r="K2736">
        <v>1473782592</v>
      </c>
      <c r="L2736" s="11">
        <f t="shared" si="128"/>
        <v>42626.668888888889</v>
      </c>
      <c r="M2736" t="b">
        <v>0</v>
      </c>
      <c r="N2736">
        <v>163</v>
      </c>
      <c r="O2736" t="s">
        <v>8295</v>
      </c>
      <c r="P2736" s="5">
        <f t="shared" si="126"/>
        <v>22602</v>
      </c>
      <c r="Q2736" s="8">
        <f>SUM(E2736:$E$4115)/E2736</f>
        <v>223.31406538955011</v>
      </c>
      <c r="R2736" s="8" t="s">
        <v>8319</v>
      </c>
      <c r="S2736" s="8" t="s">
        <v>8349</v>
      </c>
      <c r="T2736" t="b">
        <v>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27"/>
        <v>41346.833333333336</v>
      </c>
      <c r="K2737">
        <v>1360551250</v>
      </c>
      <c r="L2737" s="11">
        <f t="shared" si="128"/>
        <v>41316.120949074073</v>
      </c>
      <c r="M2737" t="b">
        <v>0</v>
      </c>
      <c r="N2737">
        <v>339</v>
      </c>
      <c r="O2737" t="s">
        <v>8295</v>
      </c>
      <c r="P2737" s="5">
        <f t="shared" si="126"/>
        <v>8.7813466666666677</v>
      </c>
      <c r="Q2737" s="8">
        <f>SUM(E2737:$E$4115)/E2737</f>
        <v>684.97246050646072</v>
      </c>
      <c r="R2737" s="8" t="s">
        <v>8319</v>
      </c>
      <c r="S2737" s="8" t="s">
        <v>8349</v>
      </c>
      <c r="T2737" t="b">
        <v>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27"/>
        <v>41752.666354166664</v>
      </c>
      <c r="K2738">
        <v>1395676773</v>
      </c>
      <c r="L2738" s="11">
        <f t="shared" si="128"/>
        <v>41722.666354166664</v>
      </c>
      <c r="M2738" t="b">
        <v>0</v>
      </c>
      <c r="N2738">
        <v>58</v>
      </c>
      <c r="O2738" t="s">
        <v>8295</v>
      </c>
      <c r="P2738" s="5">
        <f t="shared" si="126"/>
        <v>0.22900000000000009</v>
      </c>
      <c r="Q2738" s="8">
        <f>SUM(E2738:$E$4115)/E2738</f>
        <v>510.3365347843777</v>
      </c>
      <c r="R2738" s="8" t="s">
        <v>8319</v>
      </c>
      <c r="S2738" s="8" t="s">
        <v>8349</v>
      </c>
      <c r="T2738" t="b">
        <v>1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27"/>
        <v>41654.791666666664</v>
      </c>
      <c r="K2739">
        <v>1386108087</v>
      </c>
      <c r="L2739" s="11">
        <f t="shared" si="128"/>
        <v>41611.917673611111</v>
      </c>
      <c r="M2739" t="b">
        <v>0</v>
      </c>
      <c r="N2739">
        <v>456</v>
      </c>
      <c r="O2739" t="s">
        <v>8295</v>
      </c>
      <c r="P2739" s="5">
        <f t="shared" si="126"/>
        <v>1.4606080000000001</v>
      </c>
      <c r="Q2739" s="8">
        <f>SUM(E2739:$E$4115)/E2739</f>
        <v>67.839558488525341</v>
      </c>
      <c r="R2739" s="8" t="s">
        <v>8319</v>
      </c>
      <c r="S2739" s="8" t="s">
        <v>8349</v>
      </c>
      <c r="T2739" t="b">
        <v>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27"/>
        <v>42680.143564814818</v>
      </c>
      <c r="K2740">
        <v>1473218804</v>
      </c>
      <c r="L2740" s="11">
        <f t="shared" si="128"/>
        <v>42620.143564814818</v>
      </c>
      <c r="M2740" t="b">
        <v>0</v>
      </c>
      <c r="N2740">
        <v>15</v>
      </c>
      <c r="O2740" t="s">
        <v>8295</v>
      </c>
      <c r="P2740" s="5">
        <f t="shared" si="126"/>
        <v>0.47940000000000005</v>
      </c>
      <c r="Q2740" s="8">
        <f>SUM(E2740:$E$4115)/E2740</f>
        <v>667.02427605786147</v>
      </c>
      <c r="R2740" s="8" t="s">
        <v>8319</v>
      </c>
      <c r="S2740" s="8" t="s">
        <v>8349</v>
      </c>
      <c r="T2740" t="b">
        <v>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27"/>
        <v>41764.887928240743</v>
      </c>
      <c r="K2741">
        <v>1395436717</v>
      </c>
      <c r="L2741" s="11">
        <f t="shared" si="128"/>
        <v>41719.887928240743</v>
      </c>
      <c r="M2741" t="b">
        <v>0</v>
      </c>
      <c r="N2741">
        <v>191</v>
      </c>
      <c r="O2741" t="s">
        <v>8295</v>
      </c>
      <c r="P2741" s="5">
        <f t="shared" si="126"/>
        <v>2.8409090909090908</v>
      </c>
      <c r="Q2741" s="8">
        <f>SUM(E2741:$E$4115)/E2741</f>
        <v>1166.0548094674559</v>
      </c>
      <c r="R2741" s="8" t="s">
        <v>8319</v>
      </c>
      <c r="S2741" s="8" t="s">
        <v>8349</v>
      </c>
      <c r="T2741" t="b">
        <v>1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27"/>
        <v>42074.99018518519</v>
      </c>
      <c r="K2742">
        <v>1423529152</v>
      </c>
      <c r="L2742" s="11">
        <f t="shared" si="128"/>
        <v>42045.031851851847</v>
      </c>
      <c r="M2742" t="b">
        <v>0</v>
      </c>
      <c r="N2742">
        <v>17</v>
      </c>
      <c r="O2742" t="s">
        <v>8295</v>
      </c>
      <c r="P2742" s="5">
        <f t="shared" si="126"/>
        <v>3.3333333333333437E-2</v>
      </c>
      <c r="Q2742" s="8">
        <f>SUM(E2742:$E$4115)/E2742</f>
        <v>15878.569580645166</v>
      </c>
      <c r="R2742" s="8" t="s">
        <v>8319</v>
      </c>
      <c r="S2742" s="8" t="s">
        <v>8349</v>
      </c>
      <c r="T2742" t="b">
        <v>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27"/>
        <v>41932.088194444441</v>
      </c>
      <c r="K2743">
        <v>1412005602</v>
      </c>
      <c r="L2743" s="11">
        <f t="shared" si="128"/>
        <v>41911.657430555555</v>
      </c>
      <c r="M2743" t="b">
        <v>0</v>
      </c>
      <c r="N2743">
        <v>4</v>
      </c>
      <c r="O2743" t="s">
        <v>8304</v>
      </c>
      <c r="P2743" s="5">
        <f t="shared" si="126"/>
        <v>-0.99562499999999998</v>
      </c>
      <c r="Q2743" s="8">
        <f>SUM(E2743:$E$4115)/E2743</f>
        <v>140629.90200000003</v>
      </c>
      <c r="R2743" s="8" t="s">
        <v>8322</v>
      </c>
      <c r="S2743" s="8" t="s">
        <v>8358</v>
      </c>
      <c r="T2743" t="b">
        <v>0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27"/>
        <v>41044.719756944447</v>
      </c>
      <c r="K2744">
        <v>1335892587</v>
      </c>
      <c r="L2744" s="11">
        <f t="shared" si="128"/>
        <v>41030.719756944447</v>
      </c>
      <c r="M2744" t="b">
        <v>0</v>
      </c>
      <c r="N2744">
        <v>18</v>
      </c>
      <c r="O2744" t="s">
        <v>8304</v>
      </c>
      <c r="P2744" s="5">
        <f t="shared" si="126"/>
        <v>-0.70760000000000001</v>
      </c>
      <c r="Q2744" s="8">
        <f>SUM(E2744:$E$4115)/E2744</f>
        <v>6733.2579616963085</v>
      </c>
      <c r="R2744" s="8" t="s">
        <v>8322</v>
      </c>
      <c r="S2744" s="8" t="s">
        <v>8358</v>
      </c>
      <c r="T2744" t="b">
        <v>0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27"/>
        <v>42662.328784722224</v>
      </c>
      <c r="K2745">
        <v>1474271607</v>
      </c>
      <c r="L2745" s="11">
        <f t="shared" si="128"/>
        <v>42632.328784722224</v>
      </c>
      <c r="M2745" t="b">
        <v>0</v>
      </c>
      <c r="N2745">
        <v>0</v>
      </c>
      <c r="O2745" t="s">
        <v>8304</v>
      </c>
      <c r="P2745" s="5">
        <f t="shared" si="126"/>
        <v>-1</v>
      </c>
      <c r="Q2745" s="8" t="e">
        <f>SUM(E2745:$E$4115)/E2745</f>
        <v>#DIV/0!</v>
      </c>
      <c r="R2745" s="8" t="s">
        <v>8322</v>
      </c>
      <c r="S2745" s="8" t="s">
        <v>8358</v>
      </c>
      <c r="T2745" t="b">
        <v>0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27"/>
        <v>40968.062476851854</v>
      </c>
      <c r="K2746">
        <v>1327886998</v>
      </c>
      <c r="L2746" s="11">
        <f t="shared" si="128"/>
        <v>40938.062476851854</v>
      </c>
      <c r="M2746" t="b">
        <v>0</v>
      </c>
      <c r="N2746">
        <v>22</v>
      </c>
      <c r="O2746" t="s">
        <v>8304</v>
      </c>
      <c r="P2746" s="5">
        <f t="shared" si="126"/>
        <v>-0.94781249999999995</v>
      </c>
      <c r="Q2746" s="8">
        <f>SUM(E2746:$E$4115)/E2746</f>
        <v>5893.7491856287443</v>
      </c>
      <c r="R2746" s="8" t="s">
        <v>8322</v>
      </c>
      <c r="S2746" s="8" t="s">
        <v>8358</v>
      </c>
      <c r="T2746" t="b">
        <v>0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27"/>
        <v>41104.988055555557</v>
      </c>
      <c r="K2747">
        <v>1337125368</v>
      </c>
      <c r="L2747" s="11">
        <f t="shared" si="128"/>
        <v>41044.988055555557</v>
      </c>
      <c r="M2747" t="b">
        <v>0</v>
      </c>
      <c r="N2747">
        <v>49</v>
      </c>
      <c r="O2747" t="s">
        <v>8304</v>
      </c>
      <c r="P2747" s="5">
        <f t="shared" si="126"/>
        <v>-0.78112500000000007</v>
      </c>
      <c r="Q2747" s="8">
        <f>SUM(E2747:$E$4115)/E2747</f>
        <v>2810.0774243289557</v>
      </c>
      <c r="R2747" s="8" t="s">
        <v>8322</v>
      </c>
      <c r="S2747" s="8" t="s">
        <v>8358</v>
      </c>
      <c r="T2747" t="b">
        <v>0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27"/>
        <v>41880.781377314815</v>
      </c>
      <c r="K2748">
        <v>1406745911</v>
      </c>
      <c r="L2748" s="11">
        <f t="shared" si="128"/>
        <v>41850.781377314815</v>
      </c>
      <c r="M2748" t="b">
        <v>0</v>
      </c>
      <c r="N2748">
        <v>19</v>
      </c>
      <c r="O2748" t="s">
        <v>8304</v>
      </c>
      <c r="P2748" s="5">
        <f t="shared" si="126"/>
        <v>-0.73299999999999998</v>
      </c>
      <c r="Q2748" s="8">
        <f>SUM(E2748:$E$4115)/E2748</f>
        <v>6140.6923470661686</v>
      </c>
      <c r="R2748" s="8" t="s">
        <v>8322</v>
      </c>
      <c r="S2748" s="8" t="s">
        <v>8358</v>
      </c>
      <c r="T2748" t="b">
        <v>0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27"/>
        <v>41076.131944444445</v>
      </c>
      <c r="K2749">
        <v>1337095997</v>
      </c>
      <c r="L2749" s="11">
        <f t="shared" si="128"/>
        <v>41044.648113425923</v>
      </c>
      <c r="M2749" t="b">
        <v>0</v>
      </c>
      <c r="N2749">
        <v>4</v>
      </c>
      <c r="O2749" t="s">
        <v>8304</v>
      </c>
      <c r="P2749" s="5">
        <f t="shared" si="126"/>
        <v>-0.72</v>
      </c>
      <c r="Q2749" s="8">
        <f>SUM(E2749:$E$4115)/E2749</f>
        <v>35127.811214285721</v>
      </c>
      <c r="R2749" s="8" t="s">
        <v>8322</v>
      </c>
      <c r="S2749" s="8" t="s">
        <v>8358</v>
      </c>
      <c r="T2749" t="b">
        <v>0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27"/>
        <v>42615.7106712963</v>
      </c>
      <c r="K2750">
        <v>1470243802</v>
      </c>
      <c r="L2750" s="11">
        <f t="shared" si="128"/>
        <v>42585.7106712963</v>
      </c>
      <c r="M2750" t="b">
        <v>0</v>
      </c>
      <c r="N2750">
        <v>4</v>
      </c>
      <c r="O2750" t="s">
        <v>8304</v>
      </c>
      <c r="P2750" s="5">
        <f t="shared" si="126"/>
        <v>-0.98939999999999995</v>
      </c>
      <c r="Q2750" s="8">
        <f>SUM(E2750:$E$4115)/E2750</f>
        <v>92787.8032075472</v>
      </c>
      <c r="R2750" s="8" t="s">
        <v>8322</v>
      </c>
      <c r="S2750" s="8" t="s">
        <v>8358</v>
      </c>
      <c r="T2750" t="b">
        <v>0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27"/>
        <v>42098.757372685184</v>
      </c>
      <c r="K2751">
        <v>1425582637</v>
      </c>
      <c r="L2751" s="11">
        <f t="shared" si="128"/>
        <v>42068.799039351856</v>
      </c>
      <c r="M2751" t="b">
        <v>0</v>
      </c>
      <c r="N2751">
        <v>2</v>
      </c>
      <c r="O2751" t="s">
        <v>8304</v>
      </c>
      <c r="P2751" s="5">
        <f t="shared" si="126"/>
        <v>-0.98899999999999999</v>
      </c>
      <c r="Q2751" s="8">
        <f>SUM(E2751:$E$4115)/E2751</f>
        <v>44706.368818181829</v>
      </c>
      <c r="R2751" s="8" t="s">
        <v>8322</v>
      </c>
      <c r="S2751" s="8" t="s">
        <v>8358</v>
      </c>
      <c r="T2751" t="b">
        <v>0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27"/>
        <v>41090.833333333336</v>
      </c>
      <c r="K2752">
        <v>1340055345</v>
      </c>
      <c r="L2752" s="11">
        <f t="shared" si="128"/>
        <v>41078.899826388893</v>
      </c>
      <c r="M2752" t="b">
        <v>0</v>
      </c>
      <c r="N2752">
        <v>0</v>
      </c>
      <c r="O2752" t="s">
        <v>8304</v>
      </c>
      <c r="P2752" s="5">
        <f t="shared" si="126"/>
        <v>-1</v>
      </c>
      <c r="Q2752" s="8" t="e">
        <f>SUM(E2752:$E$4115)/E2752</f>
        <v>#DIV/0!</v>
      </c>
      <c r="R2752" s="8" t="s">
        <v>8322</v>
      </c>
      <c r="S2752" s="8" t="s">
        <v>8358</v>
      </c>
      <c r="T2752" t="b">
        <v>0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27"/>
        <v>41807.887060185181</v>
      </c>
      <c r="K2753">
        <v>1397855842</v>
      </c>
      <c r="L2753" s="11">
        <f t="shared" si="128"/>
        <v>41747.887060185181</v>
      </c>
      <c r="M2753" t="b">
        <v>0</v>
      </c>
      <c r="N2753">
        <v>0</v>
      </c>
      <c r="O2753" t="s">
        <v>8304</v>
      </c>
      <c r="P2753" s="5">
        <f t="shared" si="126"/>
        <v>-1</v>
      </c>
      <c r="Q2753" s="8" t="e">
        <f>SUM(E2753:$E$4115)/E2753</f>
        <v>#DIV/0!</v>
      </c>
      <c r="R2753" s="8" t="s">
        <v>8322</v>
      </c>
      <c r="S2753" s="8" t="s">
        <v>8358</v>
      </c>
      <c r="T2753" t="b">
        <v>0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27"/>
        <v>40895.765092592592</v>
      </c>
      <c r="K2754">
        <v>1320776504</v>
      </c>
      <c r="L2754" s="11">
        <f t="shared" si="128"/>
        <v>40855.765092592592</v>
      </c>
      <c r="M2754" t="b">
        <v>0</v>
      </c>
      <c r="N2754">
        <v>14</v>
      </c>
      <c r="O2754" t="s">
        <v>8304</v>
      </c>
      <c r="P2754" s="5">
        <f t="shared" ref="P2754:P2817" si="129">(E2754/D2754)-1</f>
        <v>-0.88541666666666663</v>
      </c>
      <c r="Q2754" s="8">
        <f>SUM(E2754:$E$4115)/E2754</f>
        <v>8941.0737636363665</v>
      </c>
      <c r="R2754" s="8" t="s">
        <v>8322</v>
      </c>
      <c r="S2754" s="8" t="s">
        <v>8358</v>
      </c>
      <c r="T2754" t="b">
        <v>0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30">I2755/$W$3+25569</f>
        <v>41147.900729166664</v>
      </c>
      <c r="K2755">
        <v>1343425023</v>
      </c>
      <c r="L2755" s="11">
        <f t="shared" ref="L2755:L2818" si="131">K2755/$W$3+25569</f>
        <v>41117.900729166664</v>
      </c>
      <c r="M2755" t="b">
        <v>0</v>
      </c>
      <c r="N2755">
        <v>8</v>
      </c>
      <c r="O2755" t="s">
        <v>8304</v>
      </c>
      <c r="P2755" s="5">
        <f t="shared" si="129"/>
        <v>-0.81</v>
      </c>
      <c r="Q2755" s="8">
        <f>SUM(E2755:$E$4115)/E2755</f>
        <v>12939.580447368424</v>
      </c>
      <c r="R2755" s="8" t="s">
        <v>8322</v>
      </c>
      <c r="S2755" s="8" t="s">
        <v>8358</v>
      </c>
      <c r="T2755" t="b">
        <v>0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30"/>
        <v>41893.636006944442</v>
      </c>
      <c r="K2756">
        <v>1407856551</v>
      </c>
      <c r="L2756" s="11">
        <f t="shared" si="131"/>
        <v>41863.636006944442</v>
      </c>
      <c r="M2756" t="b">
        <v>0</v>
      </c>
      <c r="N2756">
        <v>0</v>
      </c>
      <c r="O2756" t="s">
        <v>8304</v>
      </c>
      <c r="P2756" s="5">
        <f t="shared" si="129"/>
        <v>-1</v>
      </c>
      <c r="Q2756" s="8" t="e">
        <f>SUM(E2756:$E$4115)/E2756</f>
        <v>#DIV/0!</v>
      </c>
      <c r="R2756" s="8" t="s">
        <v>8322</v>
      </c>
      <c r="S2756" s="8" t="s">
        <v>8358</v>
      </c>
      <c r="T2756" t="b">
        <v>0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30"/>
        <v>42102.790821759263</v>
      </c>
      <c r="K2757">
        <v>1425927527</v>
      </c>
      <c r="L2757" s="11">
        <f t="shared" si="131"/>
        <v>42072.790821759263</v>
      </c>
      <c r="M2757" t="b">
        <v>0</v>
      </c>
      <c r="N2757">
        <v>15</v>
      </c>
      <c r="O2757" t="s">
        <v>8304</v>
      </c>
      <c r="P2757" s="5">
        <f t="shared" si="129"/>
        <v>-0.48</v>
      </c>
      <c r="Q2757" s="8">
        <f>SUM(E2757:$E$4115)/E2757</f>
        <v>18910.232961538466</v>
      </c>
      <c r="R2757" s="8" t="s">
        <v>8322</v>
      </c>
      <c r="S2757" s="8" t="s">
        <v>8358</v>
      </c>
      <c r="T2757" t="b">
        <v>0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30"/>
        <v>41650.900474537033</v>
      </c>
      <c r="K2758">
        <v>1386884201</v>
      </c>
      <c r="L2758" s="11">
        <f t="shared" si="131"/>
        <v>41620.900474537033</v>
      </c>
      <c r="M2758" t="b">
        <v>0</v>
      </c>
      <c r="N2758">
        <v>33</v>
      </c>
      <c r="O2758" t="s">
        <v>8304</v>
      </c>
      <c r="P2758" s="5">
        <f t="shared" si="129"/>
        <v>-0.8952</v>
      </c>
      <c r="Q2758" s="8">
        <f>SUM(E2758:$E$4115)/E2758</f>
        <v>4691.2219179389322</v>
      </c>
      <c r="R2758" s="8" t="s">
        <v>8322</v>
      </c>
      <c r="S2758" s="8" t="s">
        <v>8358</v>
      </c>
      <c r="T2758" t="b">
        <v>0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30"/>
        <v>42588.65662037037</v>
      </c>
      <c r="K2759">
        <v>1469202332</v>
      </c>
      <c r="L2759" s="11">
        <f t="shared" si="131"/>
        <v>42573.65662037037</v>
      </c>
      <c r="M2759" t="b">
        <v>0</v>
      </c>
      <c r="N2759">
        <v>2</v>
      </c>
      <c r="O2759" t="s">
        <v>8304</v>
      </c>
      <c r="P2759" s="5">
        <f t="shared" si="129"/>
        <v>-0.99333333333333329</v>
      </c>
      <c r="Q2759" s="8">
        <f>SUM(E2759:$E$4115)/E2759</f>
        <v>491535.2570000001</v>
      </c>
      <c r="R2759" s="8" t="s">
        <v>8322</v>
      </c>
      <c r="S2759" s="8" t="s">
        <v>8358</v>
      </c>
      <c r="T2759" t="b">
        <v>0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30"/>
        <v>42653.441932870366</v>
      </c>
      <c r="K2760">
        <v>1474886183</v>
      </c>
      <c r="L2760" s="11">
        <f t="shared" si="131"/>
        <v>42639.441932870366</v>
      </c>
      <c r="M2760" t="b">
        <v>0</v>
      </c>
      <c r="N2760">
        <v>6</v>
      </c>
      <c r="O2760" t="s">
        <v>8304</v>
      </c>
      <c r="P2760" s="5">
        <f t="shared" si="129"/>
        <v>-0.88300000000000001</v>
      </c>
      <c r="Q2760" s="8">
        <f>SUM(E2760:$E$4115)/E2760</f>
        <v>21005.737478632484</v>
      </c>
      <c r="R2760" s="8" t="s">
        <v>8322</v>
      </c>
      <c r="S2760" s="8" t="s">
        <v>8358</v>
      </c>
      <c r="T2760" t="b">
        <v>0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30"/>
        <v>42567.36650462963</v>
      </c>
      <c r="K2761">
        <v>1464943666</v>
      </c>
      <c r="L2761" s="11">
        <f t="shared" si="131"/>
        <v>42524.36650462963</v>
      </c>
      <c r="M2761" t="b">
        <v>0</v>
      </c>
      <c r="N2761">
        <v>2</v>
      </c>
      <c r="O2761" t="s">
        <v>8304</v>
      </c>
      <c r="P2761" s="5">
        <f t="shared" si="129"/>
        <v>-0.89500000000000002</v>
      </c>
      <c r="Q2761" s="8">
        <f>SUM(E2761:$E$4115)/E2761</f>
        <v>46810.557809523823</v>
      </c>
      <c r="R2761" s="8" t="s">
        <v>8322</v>
      </c>
      <c r="S2761" s="8" t="s">
        <v>8358</v>
      </c>
      <c r="T2761" t="b">
        <v>0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30"/>
        <v>41445.461319444446</v>
      </c>
      <c r="K2762">
        <v>1369134258</v>
      </c>
      <c r="L2762" s="11">
        <f t="shared" si="131"/>
        <v>41415.461319444446</v>
      </c>
      <c r="M2762" t="b">
        <v>0</v>
      </c>
      <c r="N2762">
        <v>0</v>
      </c>
      <c r="O2762" t="s">
        <v>8304</v>
      </c>
      <c r="P2762" s="5">
        <f t="shared" si="129"/>
        <v>-1</v>
      </c>
      <c r="Q2762" s="8" t="e">
        <f>SUM(E2762:$E$4115)/E2762</f>
        <v>#DIV/0!</v>
      </c>
      <c r="R2762" s="8" t="s">
        <v>8322</v>
      </c>
      <c r="S2762" s="8" t="s">
        <v>8358</v>
      </c>
      <c r="T2762" t="b">
        <v>0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30"/>
        <v>41277.063576388886</v>
      </c>
      <c r="K2763">
        <v>1354584693</v>
      </c>
      <c r="L2763" s="11">
        <f t="shared" si="131"/>
        <v>41247.063576388886</v>
      </c>
      <c r="M2763" t="b">
        <v>0</v>
      </c>
      <c r="N2763">
        <v>4</v>
      </c>
      <c r="O2763" t="s">
        <v>8304</v>
      </c>
      <c r="P2763" s="5">
        <f t="shared" si="129"/>
        <v>-0.99280000000000002</v>
      </c>
      <c r="Q2763" s="8">
        <f>SUM(E2763:$E$4115)/E2763</f>
        <v>136527.87694444449</v>
      </c>
      <c r="R2763" s="8" t="s">
        <v>8322</v>
      </c>
      <c r="S2763" s="8" t="s">
        <v>8358</v>
      </c>
      <c r="T2763" t="b">
        <v>0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30"/>
        <v>40986.995312500003</v>
      </c>
      <c r="K2764">
        <v>1326934395</v>
      </c>
      <c r="L2764" s="11">
        <f t="shared" si="131"/>
        <v>40927.036979166667</v>
      </c>
      <c r="M2764" t="b">
        <v>0</v>
      </c>
      <c r="N2764">
        <v>1</v>
      </c>
      <c r="O2764" t="s">
        <v>8304</v>
      </c>
      <c r="P2764" s="5">
        <f t="shared" si="129"/>
        <v>-0.99230769230769234</v>
      </c>
      <c r="Q2764" s="8">
        <f>SUM(E2764:$E$4115)/E2764</f>
        <v>196598.70280000006</v>
      </c>
      <c r="R2764" s="8" t="s">
        <v>8322</v>
      </c>
      <c r="S2764" s="8" t="s">
        <v>8358</v>
      </c>
      <c r="T2764" t="b">
        <v>0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30"/>
        <v>41418.579675925925</v>
      </c>
      <c r="K2765">
        <v>1365515684</v>
      </c>
      <c r="L2765" s="11">
        <f t="shared" si="131"/>
        <v>41373.579675925925</v>
      </c>
      <c r="M2765" t="b">
        <v>0</v>
      </c>
      <c r="N2765">
        <v>3</v>
      </c>
      <c r="O2765" t="s">
        <v>8304</v>
      </c>
      <c r="P2765" s="5">
        <f t="shared" si="129"/>
        <v>-0.99771573604060915</v>
      </c>
      <c r="Q2765" s="8">
        <f>SUM(E2765:$E$4115)/E2765</f>
        <v>54610.473000000013</v>
      </c>
      <c r="R2765" s="8" t="s">
        <v>8322</v>
      </c>
      <c r="S2765" s="8" t="s">
        <v>8358</v>
      </c>
      <c r="T2765" t="b">
        <v>0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30"/>
        <v>41059.791666666664</v>
      </c>
      <c r="K2766">
        <v>1335855631</v>
      </c>
      <c r="L2766" s="11">
        <f t="shared" si="131"/>
        <v>41030.292025462964</v>
      </c>
      <c r="M2766" t="b">
        <v>0</v>
      </c>
      <c r="N2766">
        <v>4</v>
      </c>
      <c r="O2766" t="s">
        <v>8304</v>
      </c>
      <c r="P2766" s="5">
        <f t="shared" si="129"/>
        <v>-0.98875000000000002</v>
      </c>
      <c r="Q2766" s="8">
        <f>SUM(E2766:$E$4115)/E2766</f>
        <v>109218.94600000003</v>
      </c>
      <c r="R2766" s="8" t="s">
        <v>8322</v>
      </c>
      <c r="S2766" s="8" t="s">
        <v>8358</v>
      </c>
      <c r="T2766" t="b">
        <v>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30"/>
        <v>41210.579027777778</v>
      </c>
      <c r="K2767">
        <v>1350050028</v>
      </c>
      <c r="L2767" s="11">
        <f t="shared" si="131"/>
        <v>41194.579027777778</v>
      </c>
      <c r="M2767" t="b">
        <v>0</v>
      </c>
      <c r="N2767">
        <v>0</v>
      </c>
      <c r="O2767" t="s">
        <v>8304</v>
      </c>
      <c r="P2767" s="5">
        <f t="shared" si="129"/>
        <v>-1</v>
      </c>
      <c r="Q2767" s="8" t="e">
        <f>SUM(E2767:$E$4115)/E2767</f>
        <v>#DIV/0!</v>
      </c>
      <c r="R2767" s="8" t="s">
        <v>8322</v>
      </c>
      <c r="S2767" s="8" t="s">
        <v>8358</v>
      </c>
      <c r="T2767" t="b">
        <v>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30"/>
        <v>40766.668032407411</v>
      </c>
      <c r="K2768">
        <v>1310486518</v>
      </c>
      <c r="L2768" s="11">
        <f t="shared" si="131"/>
        <v>40736.668032407411</v>
      </c>
      <c r="M2768" t="b">
        <v>0</v>
      </c>
      <c r="N2768">
        <v>4</v>
      </c>
      <c r="O2768" t="s">
        <v>8304</v>
      </c>
      <c r="P2768" s="5">
        <f t="shared" si="129"/>
        <v>-0.98</v>
      </c>
      <c r="Q2768" s="8">
        <f>SUM(E2768:$E$4115)/E2768</f>
        <v>49148.075700000016</v>
      </c>
      <c r="R2768" s="8" t="s">
        <v>8322</v>
      </c>
      <c r="S2768" s="8" t="s">
        <v>8358</v>
      </c>
      <c r="T2768" t="b">
        <v>0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30"/>
        <v>42232.958912037036</v>
      </c>
      <c r="K2769">
        <v>1434582050</v>
      </c>
      <c r="L2769" s="11">
        <f t="shared" si="131"/>
        <v>42172.958912037036</v>
      </c>
      <c r="M2769" t="b">
        <v>0</v>
      </c>
      <c r="N2769">
        <v>3</v>
      </c>
      <c r="O2769" t="s">
        <v>8304</v>
      </c>
      <c r="P2769" s="5">
        <f t="shared" si="129"/>
        <v>-0.99150000000000005</v>
      </c>
      <c r="Q2769" s="8">
        <f>SUM(E2769:$E$4115)/E2769</f>
        <v>144550.22264705886</v>
      </c>
      <c r="R2769" s="8" t="s">
        <v>8322</v>
      </c>
      <c r="S2769" s="8" t="s">
        <v>8358</v>
      </c>
      <c r="T2769" t="b">
        <v>0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30"/>
        <v>40997.573182870372</v>
      </c>
      <c r="K2770">
        <v>1330440323</v>
      </c>
      <c r="L2770" s="11">
        <f t="shared" si="131"/>
        <v>40967.614849537036</v>
      </c>
      <c r="M2770" t="b">
        <v>0</v>
      </c>
      <c r="N2770">
        <v>34</v>
      </c>
      <c r="O2770" t="s">
        <v>8304</v>
      </c>
      <c r="P2770" s="5">
        <f t="shared" si="129"/>
        <v>-0.85685714285714287</v>
      </c>
      <c r="Q2770" s="8">
        <f>SUM(E2770:$E$4115)/E2770</f>
        <v>4904.8638423153707</v>
      </c>
      <c r="R2770" s="8" t="s">
        <v>8322</v>
      </c>
      <c r="S2770" s="8" t="s">
        <v>8358</v>
      </c>
      <c r="T2770" t="b">
        <v>0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30"/>
        <v>41795.826273148152</v>
      </c>
      <c r="K2771">
        <v>1397677790</v>
      </c>
      <c r="L2771" s="11">
        <f t="shared" si="131"/>
        <v>41745.826273148152</v>
      </c>
      <c r="M2771" t="b">
        <v>0</v>
      </c>
      <c r="N2771">
        <v>2</v>
      </c>
      <c r="O2771" t="s">
        <v>8304</v>
      </c>
      <c r="P2771" s="5">
        <f t="shared" si="129"/>
        <v>-0.99750000000000005</v>
      </c>
      <c r="Q2771" s="8">
        <f>SUM(E2771:$E$4115)/E2771</f>
        <v>2456835.7850000006</v>
      </c>
      <c r="R2771" s="8" t="s">
        <v>8322</v>
      </c>
      <c r="S2771" s="8" t="s">
        <v>8358</v>
      </c>
      <c r="T2771" t="b">
        <v>0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30"/>
        <v>41716.663541666669</v>
      </c>
      <c r="K2772">
        <v>1392569730</v>
      </c>
      <c r="L2772" s="11">
        <f t="shared" si="131"/>
        <v>41686.705208333333</v>
      </c>
      <c r="M2772" t="b">
        <v>0</v>
      </c>
      <c r="N2772">
        <v>33</v>
      </c>
      <c r="O2772" t="s">
        <v>8304</v>
      </c>
      <c r="P2772" s="5">
        <f t="shared" si="129"/>
        <v>-0.89588749999999995</v>
      </c>
      <c r="Q2772" s="8">
        <f>SUM(E2772:$E$4115)/E2772</f>
        <v>2359.7884836114786</v>
      </c>
      <c r="R2772" s="8" t="s">
        <v>8322</v>
      </c>
      <c r="S2772" s="8" t="s">
        <v>8358</v>
      </c>
      <c r="T2772" t="b">
        <v>0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30"/>
        <v>41306.708333333336</v>
      </c>
      <c r="K2773">
        <v>1355489140</v>
      </c>
      <c r="L2773" s="11">
        <f t="shared" si="131"/>
        <v>41257.531712962962</v>
      </c>
      <c r="M2773" t="b">
        <v>0</v>
      </c>
      <c r="N2773">
        <v>0</v>
      </c>
      <c r="O2773" t="s">
        <v>8304</v>
      </c>
      <c r="P2773" s="5">
        <f t="shared" si="129"/>
        <v>-1</v>
      </c>
      <c r="Q2773" s="8" t="e">
        <f>SUM(E2773:$E$4115)/E2773</f>
        <v>#DIV/0!</v>
      </c>
      <c r="R2773" s="8" t="s">
        <v>8322</v>
      </c>
      <c r="S2773" s="8" t="s">
        <v>8358</v>
      </c>
      <c r="T2773" t="b">
        <v>0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30"/>
        <v>41552.869143518517</v>
      </c>
      <c r="K2774">
        <v>1379710294</v>
      </c>
      <c r="L2774" s="11">
        <f t="shared" si="131"/>
        <v>41537.869143518517</v>
      </c>
      <c r="M2774" t="b">
        <v>0</v>
      </c>
      <c r="N2774">
        <v>0</v>
      </c>
      <c r="O2774" t="s">
        <v>8304</v>
      </c>
      <c r="P2774" s="5">
        <f t="shared" si="129"/>
        <v>-1</v>
      </c>
      <c r="Q2774" s="8" t="e">
        <f>SUM(E2774:$E$4115)/E2774</f>
        <v>#DIV/0!</v>
      </c>
      <c r="R2774" s="8" t="s">
        <v>8322</v>
      </c>
      <c r="S2774" s="8" t="s">
        <v>8358</v>
      </c>
      <c r="T2774" t="b">
        <v>0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30"/>
        <v>42484.86482638889</v>
      </c>
      <c r="K2775">
        <v>1460666721</v>
      </c>
      <c r="L2775" s="11">
        <f t="shared" si="131"/>
        <v>42474.86482638889</v>
      </c>
      <c r="M2775" t="b">
        <v>0</v>
      </c>
      <c r="N2775">
        <v>1</v>
      </c>
      <c r="O2775" t="s">
        <v>8304</v>
      </c>
      <c r="P2775" s="5">
        <f t="shared" si="129"/>
        <v>-0.99811320754716981</v>
      </c>
      <c r="Q2775" s="8">
        <f>SUM(E2775:$E$4115)/E2775</f>
        <v>4911587.3200000012</v>
      </c>
      <c r="R2775" s="8" t="s">
        <v>8322</v>
      </c>
      <c r="S2775" s="8" t="s">
        <v>8358</v>
      </c>
      <c r="T2775" t="b">
        <v>0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30"/>
        <v>41341.126481481479</v>
      </c>
      <c r="K2776">
        <v>1360119728</v>
      </c>
      <c r="L2776" s="11">
        <f t="shared" si="131"/>
        <v>41311.126481481479</v>
      </c>
      <c r="M2776" t="b">
        <v>0</v>
      </c>
      <c r="N2776">
        <v>13</v>
      </c>
      <c r="O2776" t="s">
        <v>8304</v>
      </c>
      <c r="P2776" s="5">
        <f t="shared" si="129"/>
        <v>-0.85750000000000004</v>
      </c>
      <c r="Q2776" s="8">
        <f>SUM(E2776:$E$4115)/E2776</f>
        <v>8616.8181052631608</v>
      </c>
      <c r="R2776" s="8" t="s">
        <v>8322</v>
      </c>
      <c r="S2776" s="8" t="s">
        <v>8358</v>
      </c>
      <c r="T2776" t="b">
        <v>0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30"/>
        <v>40893.013356481482</v>
      </c>
      <c r="K2777">
        <v>1321402754</v>
      </c>
      <c r="L2777" s="11">
        <f t="shared" si="131"/>
        <v>40863.013356481482</v>
      </c>
      <c r="M2777" t="b">
        <v>0</v>
      </c>
      <c r="N2777">
        <v>2</v>
      </c>
      <c r="O2777" t="s">
        <v>8304</v>
      </c>
      <c r="P2777" s="5">
        <f t="shared" si="129"/>
        <v>-0.97</v>
      </c>
      <c r="Q2777" s="8">
        <f>SUM(E2777:$E$4115)/E2777</f>
        <v>32740.108800000009</v>
      </c>
      <c r="R2777" s="8" t="s">
        <v>8322</v>
      </c>
      <c r="S2777" s="8" t="s">
        <v>8358</v>
      </c>
      <c r="T2777" t="b">
        <v>0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30"/>
        <v>42167.297175925924</v>
      </c>
      <c r="K2778">
        <v>1431414476</v>
      </c>
      <c r="L2778" s="11">
        <f t="shared" si="131"/>
        <v>42136.297175925924</v>
      </c>
      <c r="M2778" t="b">
        <v>0</v>
      </c>
      <c r="N2778">
        <v>36</v>
      </c>
      <c r="O2778" t="s">
        <v>8304</v>
      </c>
      <c r="P2778" s="5">
        <f t="shared" si="129"/>
        <v>-0.92119047619047623</v>
      </c>
      <c r="Q2778" s="8">
        <f>SUM(E2778:$E$4115)/E2778</f>
        <v>2967.2908277945626</v>
      </c>
      <c r="R2778" s="8" t="s">
        <v>8322</v>
      </c>
      <c r="S2778" s="8" t="s">
        <v>8358</v>
      </c>
      <c r="T2778" t="b">
        <v>0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30"/>
        <v>42202.669027777782</v>
      </c>
      <c r="K2779">
        <v>1434557004</v>
      </c>
      <c r="L2779" s="11">
        <f t="shared" si="131"/>
        <v>42172.669027777782</v>
      </c>
      <c r="M2779" t="b">
        <v>0</v>
      </c>
      <c r="N2779">
        <v>1</v>
      </c>
      <c r="O2779" t="s">
        <v>8304</v>
      </c>
      <c r="P2779" s="5">
        <f t="shared" si="129"/>
        <v>-0.9966666666666667</v>
      </c>
      <c r="Q2779" s="8">
        <f>SUM(E2779:$E$4115)/E2779</f>
        <v>490921.1320000001</v>
      </c>
      <c r="R2779" s="8" t="s">
        <v>8322</v>
      </c>
      <c r="S2779" s="8" t="s">
        <v>8358</v>
      </c>
      <c r="T2779" t="b">
        <v>0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30"/>
        <v>41876.978078703702</v>
      </c>
      <c r="K2780">
        <v>1406417306</v>
      </c>
      <c r="L2780" s="11">
        <f t="shared" si="131"/>
        <v>41846.978078703702</v>
      </c>
      <c r="M2780" t="b">
        <v>0</v>
      </c>
      <c r="N2780">
        <v>15</v>
      </c>
      <c r="O2780" t="s">
        <v>8304</v>
      </c>
      <c r="P2780" s="5">
        <f t="shared" si="129"/>
        <v>-0.74454545454545462</v>
      </c>
      <c r="Q2780" s="8">
        <f>SUM(E2780:$E$4115)/E2780</f>
        <v>3494.0934661921715</v>
      </c>
      <c r="R2780" s="8" t="s">
        <v>8322</v>
      </c>
      <c r="S2780" s="8" t="s">
        <v>8358</v>
      </c>
      <c r="T2780" t="b">
        <v>0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30"/>
        <v>42330.627557870372</v>
      </c>
      <c r="K2781">
        <v>1445609021</v>
      </c>
      <c r="L2781" s="11">
        <f t="shared" si="131"/>
        <v>42300.585891203707</v>
      </c>
      <c r="M2781" t="b">
        <v>0</v>
      </c>
      <c r="N2781">
        <v>1</v>
      </c>
      <c r="O2781" t="s">
        <v>8304</v>
      </c>
      <c r="P2781" s="5">
        <f t="shared" si="129"/>
        <v>-0.9788</v>
      </c>
      <c r="Q2781" s="8">
        <f>SUM(E2781:$E$4115)/E2781</f>
        <v>92599.930566037758</v>
      </c>
      <c r="R2781" s="8" t="s">
        <v>8322</v>
      </c>
      <c r="S2781" s="8" t="s">
        <v>8358</v>
      </c>
      <c r="T2781" t="b">
        <v>0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30"/>
        <v>42804.447777777779</v>
      </c>
      <c r="K2782">
        <v>1486550688</v>
      </c>
      <c r="L2782" s="11">
        <f t="shared" si="131"/>
        <v>42774.447777777779</v>
      </c>
      <c r="M2782" t="b">
        <v>0</v>
      </c>
      <c r="N2782">
        <v>0</v>
      </c>
      <c r="O2782" t="s">
        <v>8304</v>
      </c>
      <c r="P2782" s="5">
        <f t="shared" si="129"/>
        <v>-1</v>
      </c>
      <c r="Q2782" s="8" t="e">
        <f>SUM(E2782:$E$4115)/E2782</f>
        <v>#DIV/0!</v>
      </c>
      <c r="R2782" s="8" t="s">
        <v>8322</v>
      </c>
      <c r="S2782" s="8" t="s">
        <v>8358</v>
      </c>
      <c r="T2782" t="b">
        <v>0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30"/>
        <v>42047.291666666672</v>
      </c>
      <c r="K2783">
        <v>1421274954</v>
      </c>
      <c r="L2783" s="11">
        <f t="shared" si="131"/>
        <v>42018.94159722222</v>
      </c>
      <c r="M2783" t="b">
        <v>0</v>
      </c>
      <c r="N2783">
        <v>28</v>
      </c>
      <c r="O2783" t="s">
        <v>8271</v>
      </c>
      <c r="P2783" s="5">
        <f t="shared" si="129"/>
        <v>5.2799999999999958E-2</v>
      </c>
      <c r="Q2783" s="8">
        <f>SUM(E2783:$E$4115)/E2783</f>
        <v>3729.288237082068</v>
      </c>
      <c r="R2783" s="8" t="s">
        <v>8317</v>
      </c>
      <c r="S2783" s="8" t="s">
        <v>8318</v>
      </c>
      <c r="T2783" t="b">
        <v>1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30"/>
        <v>42052.207638888889</v>
      </c>
      <c r="K2784">
        <v>1421964718</v>
      </c>
      <c r="L2784" s="11">
        <f t="shared" si="131"/>
        <v>42026.924976851849</v>
      </c>
      <c r="M2784" t="b">
        <v>0</v>
      </c>
      <c r="N2784">
        <v>18</v>
      </c>
      <c r="O2784" t="s">
        <v>8271</v>
      </c>
      <c r="P2784" s="5">
        <f t="shared" si="129"/>
        <v>0.19999999999999996</v>
      </c>
      <c r="Q2784" s="8">
        <f>SUM(E2784:$E$4115)/E2784</f>
        <v>4088.6894333333344</v>
      </c>
      <c r="R2784" s="8" t="s">
        <v>8317</v>
      </c>
      <c r="S2784" s="8" t="s">
        <v>8318</v>
      </c>
      <c r="T2784" t="b">
        <v>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30"/>
        <v>42117.535254629634</v>
      </c>
      <c r="K2785">
        <v>1428583846</v>
      </c>
      <c r="L2785" s="11">
        <f t="shared" si="131"/>
        <v>42103.535254629634</v>
      </c>
      <c r="M2785" t="b">
        <v>0</v>
      </c>
      <c r="N2785">
        <v>61</v>
      </c>
      <c r="O2785" t="s">
        <v>8271</v>
      </c>
      <c r="P2785" s="5">
        <f t="shared" si="129"/>
        <v>0.14500000000000002</v>
      </c>
      <c r="Q2785" s="8">
        <f>SUM(E2785:$E$4115)/E2785</f>
        <v>4284.0413275109177</v>
      </c>
      <c r="R2785" s="8" t="s">
        <v>8317</v>
      </c>
      <c r="S2785" s="8" t="s">
        <v>8318</v>
      </c>
      <c r="T2785" t="b">
        <v>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30"/>
        <v>41941.787534722222</v>
      </c>
      <c r="K2786">
        <v>1412794443</v>
      </c>
      <c r="L2786" s="11">
        <f t="shared" si="131"/>
        <v>41920.787534722222</v>
      </c>
      <c r="M2786" t="b">
        <v>0</v>
      </c>
      <c r="N2786">
        <v>108</v>
      </c>
      <c r="O2786" t="s">
        <v>8271</v>
      </c>
      <c r="P2786" s="5">
        <f t="shared" si="129"/>
        <v>0.18999999999999995</v>
      </c>
      <c r="Q2786" s="8">
        <f>SUM(E2786:$E$4115)/E2786</f>
        <v>686.84626330532228</v>
      </c>
      <c r="R2786" s="8" t="s">
        <v>8317</v>
      </c>
      <c r="S2786" s="8" t="s">
        <v>8318</v>
      </c>
      <c r="T2786" t="b">
        <v>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30"/>
        <v>42587.875</v>
      </c>
      <c r="K2787">
        <v>1467865967</v>
      </c>
      <c r="L2787" s="11">
        <f t="shared" si="131"/>
        <v>42558.189432870371</v>
      </c>
      <c r="M2787" t="b">
        <v>0</v>
      </c>
      <c r="N2787">
        <v>142</v>
      </c>
      <c r="O2787" t="s">
        <v>8271</v>
      </c>
      <c r="P2787" s="5">
        <f t="shared" si="129"/>
        <v>4.6799999999999953E-2</v>
      </c>
      <c r="Q2787" s="8">
        <f>SUM(E2787:$E$4115)/E2787</f>
        <v>935.60227741688982</v>
      </c>
      <c r="R2787" s="8" t="s">
        <v>8317</v>
      </c>
      <c r="S2787" s="8" t="s">
        <v>8318</v>
      </c>
      <c r="T2787" t="b">
        <v>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30"/>
        <v>41829.569212962961</v>
      </c>
      <c r="K2788">
        <v>1403703580</v>
      </c>
      <c r="L2788" s="11">
        <f t="shared" si="131"/>
        <v>41815.569212962961</v>
      </c>
      <c r="M2788" t="b">
        <v>0</v>
      </c>
      <c r="N2788">
        <v>74</v>
      </c>
      <c r="O2788" t="s">
        <v>8271</v>
      </c>
      <c r="P2788" s="5">
        <f t="shared" si="129"/>
        <v>0.17839999999999989</v>
      </c>
      <c r="Q2788" s="8">
        <f>SUM(E2788:$E$4115)/E2788</f>
        <v>1660.4576782077397</v>
      </c>
      <c r="R2788" s="8" t="s">
        <v>8317</v>
      </c>
      <c r="S2788" s="8" t="s">
        <v>8318</v>
      </c>
      <c r="T2788" t="b">
        <v>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30"/>
        <v>41838.198518518519</v>
      </c>
      <c r="K2789">
        <v>1403066752</v>
      </c>
      <c r="L2789" s="11">
        <f t="shared" si="131"/>
        <v>41808.198518518519</v>
      </c>
      <c r="M2789" t="b">
        <v>0</v>
      </c>
      <c r="N2789">
        <v>38</v>
      </c>
      <c r="O2789" t="s">
        <v>8271</v>
      </c>
      <c r="P2789" s="5">
        <f t="shared" si="129"/>
        <v>0.19700000000000006</v>
      </c>
      <c r="Q2789" s="8">
        <f>SUM(E2789:$E$4115)/E2789</f>
        <v>4084.1790476190486</v>
      </c>
      <c r="R2789" s="8" t="s">
        <v>8317</v>
      </c>
      <c r="S2789" s="8" t="s">
        <v>8318</v>
      </c>
      <c r="T2789" t="b">
        <v>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30"/>
        <v>42580.701886574076</v>
      </c>
      <c r="K2790">
        <v>1467219043</v>
      </c>
      <c r="L2790" s="11">
        <f t="shared" si="131"/>
        <v>42550.701886574076</v>
      </c>
      <c r="M2790" t="b">
        <v>0</v>
      </c>
      <c r="N2790">
        <v>20</v>
      </c>
      <c r="O2790" t="s">
        <v>8271</v>
      </c>
      <c r="P2790" s="5">
        <f t="shared" si="129"/>
        <v>2.4999999999999911E-2</v>
      </c>
      <c r="Q2790" s="8">
        <f>SUM(E2790:$E$4115)/E2790</f>
        <v>2384.1782048780492</v>
      </c>
      <c r="R2790" s="8" t="s">
        <v>8317</v>
      </c>
      <c r="S2790" s="8" t="s">
        <v>8318</v>
      </c>
      <c r="T2790" t="b">
        <v>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30"/>
        <v>42075.166666666672</v>
      </c>
      <c r="K2791">
        <v>1424477934</v>
      </c>
      <c r="L2791" s="11">
        <f t="shared" si="131"/>
        <v>42056.013124999998</v>
      </c>
      <c r="M2791" t="b">
        <v>0</v>
      </c>
      <c r="N2791">
        <v>24</v>
      </c>
      <c r="O2791" t="s">
        <v>8271</v>
      </c>
      <c r="P2791" s="5">
        <f t="shared" si="129"/>
        <v>1.1666666666666714E-2</v>
      </c>
      <c r="Q2791" s="8">
        <f>SUM(E2791:$E$4115)/E2791</f>
        <v>1609.7249818780895</v>
      </c>
      <c r="R2791" s="8" t="s">
        <v>8317</v>
      </c>
      <c r="S2791" s="8" t="s">
        <v>8318</v>
      </c>
      <c r="T2791" t="b">
        <v>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30"/>
        <v>42046.938692129625</v>
      </c>
      <c r="K2792">
        <v>1421101903</v>
      </c>
      <c r="L2792" s="11">
        <f t="shared" si="131"/>
        <v>42016.938692129625</v>
      </c>
      <c r="M2792" t="b">
        <v>0</v>
      </c>
      <c r="N2792">
        <v>66</v>
      </c>
      <c r="O2792" t="s">
        <v>8271</v>
      </c>
      <c r="P2792" s="5">
        <f t="shared" si="129"/>
        <v>5.3333333333333233E-2</v>
      </c>
      <c r="Q2792" s="8">
        <f>SUM(E2792:$E$4115)/E2792</f>
        <v>1545.0887088607601</v>
      </c>
      <c r="R2792" s="8" t="s">
        <v>8317</v>
      </c>
      <c r="S2792" s="8" t="s">
        <v>8318</v>
      </c>
      <c r="T2792" t="b">
        <v>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30"/>
        <v>42622.166666666672</v>
      </c>
      <c r="K2793">
        <v>1470778559</v>
      </c>
      <c r="L2793" s="11">
        <f t="shared" si="131"/>
        <v>42591.899988425925</v>
      </c>
      <c r="M2793" t="b">
        <v>0</v>
      </c>
      <c r="N2793">
        <v>28</v>
      </c>
      <c r="O2793" t="s">
        <v>8271</v>
      </c>
      <c r="P2793" s="5">
        <f t="shared" si="129"/>
        <v>2.4999999999999911E-2</v>
      </c>
      <c r="Q2793" s="8">
        <f>SUM(E2793:$E$4115)/E2793</f>
        <v>2380.1562536585375</v>
      </c>
      <c r="R2793" s="8" t="s">
        <v>8317</v>
      </c>
      <c r="S2793" s="8" t="s">
        <v>8318</v>
      </c>
      <c r="T2793" t="b">
        <v>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30"/>
        <v>42228.231006944443</v>
      </c>
      <c r="K2794">
        <v>1435469559</v>
      </c>
      <c r="L2794" s="11">
        <f t="shared" si="131"/>
        <v>42183.231006944443</v>
      </c>
      <c r="M2794" t="b">
        <v>0</v>
      </c>
      <c r="N2794">
        <v>24</v>
      </c>
      <c r="O2794" t="s">
        <v>8271</v>
      </c>
      <c r="P2794" s="5">
        <f t="shared" si="129"/>
        <v>7.6000000000000068E-2</v>
      </c>
      <c r="Q2794" s="8">
        <f>SUM(E2794:$E$4115)/E2794</f>
        <v>2266.389553903347</v>
      </c>
      <c r="R2794" s="8" t="s">
        <v>8317</v>
      </c>
      <c r="S2794" s="8" t="s">
        <v>8318</v>
      </c>
      <c r="T2794" t="b">
        <v>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30"/>
        <v>42206.419039351851</v>
      </c>
      <c r="K2795">
        <v>1434881005</v>
      </c>
      <c r="L2795" s="11">
        <f t="shared" si="131"/>
        <v>42176.419039351851</v>
      </c>
      <c r="M2795" t="b">
        <v>0</v>
      </c>
      <c r="N2795">
        <v>73</v>
      </c>
      <c r="O2795" t="s">
        <v>8271</v>
      </c>
      <c r="P2795" s="5">
        <f t="shared" si="129"/>
        <v>0.10567499999999996</v>
      </c>
      <c r="Q2795" s="8">
        <f>SUM(E2795:$E$4115)/E2795</f>
        <v>440.9178393289169</v>
      </c>
      <c r="R2795" s="8" t="s">
        <v>8317</v>
      </c>
      <c r="S2795" s="8" t="s">
        <v>8318</v>
      </c>
      <c r="T2795" t="b">
        <v>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30"/>
        <v>42432.791666666672</v>
      </c>
      <c r="K2796">
        <v>1455640559</v>
      </c>
      <c r="L2796" s="11">
        <f t="shared" si="131"/>
        <v>42416.691655092596</v>
      </c>
      <c r="M2796" t="b">
        <v>0</v>
      </c>
      <c r="N2796">
        <v>3</v>
      </c>
      <c r="O2796" t="s">
        <v>8271</v>
      </c>
      <c r="P2796" s="5">
        <f t="shared" si="129"/>
        <v>0.5</v>
      </c>
      <c r="Q2796" s="8">
        <f>SUM(E2796:$E$4115)/E2796</f>
        <v>64854.154266666694</v>
      </c>
      <c r="R2796" s="8" t="s">
        <v>8317</v>
      </c>
      <c r="S2796" s="8" t="s">
        <v>8318</v>
      </c>
      <c r="T2796" t="b">
        <v>1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30"/>
        <v>41796.958333333336</v>
      </c>
      <c r="K2797">
        <v>1400675841</v>
      </c>
      <c r="L2797" s="11">
        <f t="shared" si="131"/>
        <v>41780.525937500002</v>
      </c>
      <c r="M2797" t="b">
        <v>0</v>
      </c>
      <c r="N2797">
        <v>20</v>
      </c>
      <c r="O2797" t="s">
        <v>8271</v>
      </c>
      <c r="P2797" s="5">
        <f t="shared" si="129"/>
        <v>4.2857142857142927E-2</v>
      </c>
      <c r="Q2797" s="8">
        <f>SUM(E2797:$E$4115)/E2797</f>
        <v>6662.995301369866</v>
      </c>
      <c r="R2797" s="8" t="s">
        <v>8317</v>
      </c>
      <c r="S2797" s="8" t="s">
        <v>8318</v>
      </c>
      <c r="T2797" t="b">
        <v>1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30"/>
        <v>41825.528101851851</v>
      </c>
      <c r="K2798">
        <v>1401972028</v>
      </c>
      <c r="L2798" s="11">
        <f t="shared" si="131"/>
        <v>41795.528101851851</v>
      </c>
      <c r="M2798" t="b">
        <v>0</v>
      </c>
      <c r="N2798">
        <v>21</v>
      </c>
      <c r="O2798" t="s">
        <v>8271</v>
      </c>
      <c r="P2798" s="5">
        <f t="shared" si="129"/>
        <v>0.15500000000000003</v>
      </c>
      <c r="Q2798" s="8">
        <f>SUM(E2798:$E$4115)/E2798</f>
        <v>5263.2646861471885</v>
      </c>
      <c r="R2798" s="8" t="s">
        <v>8317</v>
      </c>
      <c r="S2798" s="8" t="s">
        <v>8318</v>
      </c>
      <c r="T2798" t="b">
        <v>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30"/>
        <v>41828.94027777778</v>
      </c>
      <c r="K2799">
        <v>1402266840</v>
      </c>
      <c r="L2799" s="11">
        <f t="shared" si="131"/>
        <v>41798.94027777778</v>
      </c>
      <c r="M2799" t="b">
        <v>0</v>
      </c>
      <c r="N2799">
        <v>94</v>
      </c>
      <c r="O2799" t="s">
        <v>8271</v>
      </c>
      <c r="P2799" s="5">
        <f t="shared" si="129"/>
        <v>2.6451250000000037E-2</v>
      </c>
      <c r="Q2799" s="8">
        <f>SUM(E2799:$E$4115)/E2799</f>
        <v>592.12901854812901</v>
      </c>
      <c r="R2799" s="8" t="s">
        <v>8317</v>
      </c>
      <c r="S2799" s="8" t="s">
        <v>8318</v>
      </c>
      <c r="T2799" t="b">
        <v>1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30"/>
        <v>42216.666666666672</v>
      </c>
      <c r="K2800">
        <v>1437063121</v>
      </c>
      <c r="L2800" s="11">
        <f t="shared" si="131"/>
        <v>42201.675011574072</v>
      </c>
      <c r="M2800" t="b">
        <v>0</v>
      </c>
      <c r="N2800">
        <v>139</v>
      </c>
      <c r="O2800" t="s">
        <v>8271</v>
      </c>
      <c r="P2800" s="5">
        <f t="shared" si="129"/>
        <v>1.4000000000000012E-2</v>
      </c>
      <c r="Q2800" s="8">
        <f>SUM(E2800:$E$4115)/E2800</f>
        <v>957.42030769230792</v>
      </c>
      <c r="R2800" s="8" t="s">
        <v>8317</v>
      </c>
      <c r="S2800" s="8" t="s">
        <v>8318</v>
      </c>
      <c r="T2800" t="b">
        <v>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30"/>
        <v>42538.666666666672</v>
      </c>
      <c r="K2801">
        <v>1463466070</v>
      </c>
      <c r="L2801" s="11">
        <f t="shared" si="131"/>
        <v>42507.264699074076</v>
      </c>
      <c r="M2801" t="b">
        <v>0</v>
      </c>
      <c r="N2801">
        <v>130</v>
      </c>
      <c r="O2801" t="s">
        <v>8271</v>
      </c>
      <c r="P2801" s="5">
        <f t="shared" si="129"/>
        <v>0.16634799999999994</v>
      </c>
      <c r="Q2801" s="8">
        <f>SUM(E2801:$E$4115)/E2801</f>
        <v>831.49299522955437</v>
      </c>
      <c r="R2801" s="8" t="s">
        <v>8317</v>
      </c>
      <c r="S2801" s="8" t="s">
        <v>8318</v>
      </c>
      <c r="T2801" t="b">
        <v>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30"/>
        <v>42008.552847222221</v>
      </c>
      <c r="K2802">
        <v>1415193366</v>
      </c>
      <c r="L2802" s="11">
        <f t="shared" si="131"/>
        <v>41948.552847222221</v>
      </c>
      <c r="M2802" t="b">
        <v>0</v>
      </c>
      <c r="N2802">
        <v>31</v>
      </c>
      <c r="O2802" t="s">
        <v>8271</v>
      </c>
      <c r="P2802" s="5">
        <f t="shared" si="129"/>
        <v>0.33000000000000007</v>
      </c>
      <c r="Q2802" s="8">
        <f>SUM(E2802:$E$4115)/E2802</f>
        <v>3641.518210526317</v>
      </c>
      <c r="R2802" s="8" t="s">
        <v>8317</v>
      </c>
      <c r="S2802" s="8" t="s">
        <v>8318</v>
      </c>
      <c r="T2802" t="b">
        <v>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30"/>
        <v>41922.458333333336</v>
      </c>
      <c r="K2803">
        <v>1411019409</v>
      </c>
      <c r="L2803" s="11">
        <f t="shared" si="131"/>
        <v>41900.243159722224</v>
      </c>
      <c r="M2803" t="b">
        <v>0</v>
      </c>
      <c r="N2803">
        <v>13</v>
      </c>
      <c r="O2803" t="s">
        <v>8271</v>
      </c>
      <c r="P2803" s="5">
        <f t="shared" si="129"/>
        <v>0.33200000000000007</v>
      </c>
      <c r="Q2803" s="8">
        <f>SUM(E2803:$E$4115)/E2803</f>
        <v>7270.1039339339368</v>
      </c>
      <c r="R2803" s="8" t="s">
        <v>8317</v>
      </c>
      <c r="S2803" s="8" t="s">
        <v>8318</v>
      </c>
      <c r="T2803" t="b">
        <v>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30"/>
        <v>42222.64707175926</v>
      </c>
      <c r="K2804">
        <v>1436283107</v>
      </c>
      <c r="L2804" s="11">
        <f t="shared" si="131"/>
        <v>42192.64707175926</v>
      </c>
      <c r="M2804" t="b">
        <v>0</v>
      </c>
      <c r="N2804">
        <v>90</v>
      </c>
      <c r="O2804" t="s">
        <v>8271</v>
      </c>
      <c r="P2804" s="5">
        <f t="shared" si="129"/>
        <v>1.8333333333333313E-2</v>
      </c>
      <c r="Q2804" s="8">
        <f>SUM(E2804:$E$4115)/E2804</f>
        <v>1584.6884517184949</v>
      </c>
      <c r="R2804" s="8" t="s">
        <v>8317</v>
      </c>
      <c r="S2804" s="8" t="s">
        <v>8318</v>
      </c>
      <c r="T2804" t="b">
        <v>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30"/>
        <v>42201</v>
      </c>
      <c r="K2805">
        <v>1433295276</v>
      </c>
      <c r="L2805" s="11">
        <f t="shared" si="131"/>
        <v>42158.065694444449</v>
      </c>
      <c r="M2805" t="b">
        <v>0</v>
      </c>
      <c r="N2805">
        <v>141</v>
      </c>
      <c r="O2805" t="s">
        <v>8271</v>
      </c>
      <c r="P2805" s="5">
        <f t="shared" si="129"/>
        <v>0.27950000000000008</v>
      </c>
      <c r="Q2805" s="8">
        <f>SUM(E2805:$E$4115)/E2805</f>
        <v>378.12959906213371</v>
      </c>
      <c r="R2805" s="8" t="s">
        <v>8317</v>
      </c>
      <c r="S2805" s="8" t="s">
        <v>8318</v>
      </c>
      <c r="T2805" t="b">
        <v>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30"/>
        <v>41911.453587962962</v>
      </c>
      <c r="K2806">
        <v>1409395990</v>
      </c>
      <c r="L2806" s="11">
        <f t="shared" si="131"/>
        <v>41881.453587962962</v>
      </c>
      <c r="M2806" t="b">
        <v>0</v>
      </c>
      <c r="N2806">
        <v>23</v>
      </c>
      <c r="O2806" t="s">
        <v>8271</v>
      </c>
      <c r="P2806" s="5">
        <f t="shared" si="129"/>
        <v>0.14999999999999991</v>
      </c>
      <c r="Q2806" s="8">
        <f>SUM(E2806:$E$4115)/E2806</f>
        <v>4195.9767130434784</v>
      </c>
      <c r="R2806" s="8" t="s">
        <v>8317</v>
      </c>
      <c r="S2806" s="8" t="s">
        <v>8318</v>
      </c>
      <c r="T2806" t="b">
        <v>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30"/>
        <v>42238.505474537036</v>
      </c>
      <c r="K2807">
        <v>1438085273</v>
      </c>
      <c r="L2807" s="11">
        <f t="shared" si="131"/>
        <v>42213.505474537036</v>
      </c>
      <c r="M2807" t="b">
        <v>0</v>
      </c>
      <c r="N2807">
        <v>18</v>
      </c>
      <c r="O2807" t="s">
        <v>8271</v>
      </c>
      <c r="P2807" s="5">
        <f t="shared" si="129"/>
        <v>0.10000000000000009</v>
      </c>
      <c r="Q2807" s="8">
        <f>SUM(E2807:$E$4115)/E2807</f>
        <v>10964.143681818183</v>
      </c>
      <c r="R2807" s="8" t="s">
        <v>8317</v>
      </c>
      <c r="S2807" s="8" t="s">
        <v>8318</v>
      </c>
      <c r="T2807" t="b">
        <v>1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30"/>
        <v>42221.458333333328</v>
      </c>
      <c r="K2808">
        <v>1435645490</v>
      </c>
      <c r="L2808" s="11">
        <f t="shared" si="131"/>
        <v>42185.267245370371</v>
      </c>
      <c r="M2808" t="b">
        <v>0</v>
      </c>
      <c r="N2808">
        <v>76</v>
      </c>
      <c r="O2808" t="s">
        <v>8271</v>
      </c>
      <c r="P2808" s="5">
        <f t="shared" si="129"/>
        <v>0.121</v>
      </c>
      <c r="Q2808" s="8">
        <f>SUM(E2808:$E$4115)/E2808</f>
        <v>1434.3690811775202</v>
      </c>
      <c r="R2808" s="8" t="s">
        <v>8317</v>
      </c>
      <c r="S2808" s="8" t="s">
        <v>8318</v>
      </c>
      <c r="T2808" t="b">
        <v>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30"/>
        <v>42184.873124999998</v>
      </c>
      <c r="K2809">
        <v>1433019438</v>
      </c>
      <c r="L2809" s="11">
        <f t="shared" si="131"/>
        <v>42154.873124999998</v>
      </c>
      <c r="M2809" t="b">
        <v>0</v>
      </c>
      <c r="N2809">
        <v>93</v>
      </c>
      <c r="O2809" t="s">
        <v>8271</v>
      </c>
      <c r="P2809" s="5">
        <f t="shared" si="129"/>
        <v>0.26</v>
      </c>
      <c r="Q2809" s="8">
        <f>SUM(E2809:$E$4115)/E2809</f>
        <v>765.1460666666668</v>
      </c>
      <c r="R2809" s="8" t="s">
        <v>8317</v>
      </c>
      <c r="S2809" s="8" t="s">
        <v>8318</v>
      </c>
      <c r="T2809" t="b">
        <v>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30"/>
        <v>42238.84646990741</v>
      </c>
      <c r="K2810">
        <v>1437682735</v>
      </c>
      <c r="L2810" s="11">
        <f t="shared" si="131"/>
        <v>42208.84646990741</v>
      </c>
      <c r="M2810" t="b">
        <v>0</v>
      </c>
      <c r="N2810">
        <v>69</v>
      </c>
      <c r="O2810" t="s">
        <v>8271</v>
      </c>
      <c r="P2810" s="5">
        <f t="shared" si="129"/>
        <v>2.4444444444444713E-3</v>
      </c>
      <c r="Q2810" s="8">
        <f>SUM(E2810:$E$4115)/E2810</f>
        <v>1067.1957925072047</v>
      </c>
      <c r="R2810" s="8" t="s">
        <v>8317</v>
      </c>
      <c r="S2810" s="8" t="s">
        <v>8318</v>
      </c>
      <c r="T2810" t="b">
        <v>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30"/>
        <v>42459.610416666663</v>
      </c>
      <c r="K2811">
        <v>1458647725</v>
      </c>
      <c r="L2811" s="11">
        <f t="shared" si="131"/>
        <v>42451.496817129635</v>
      </c>
      <c r="M2811" t="b">
        <v>0</v>
      </c>
      <c r="N2811">
        <v>21</v>
      </c>
      <c r="O2811" t="s">
        <v>8271</v>
      </c>
      <c r="P2811" s="5">
        <f t="shared" si="129"/>
        <v>2.4000000000000021E-2</v>
      </c>
      <c r="Q2811" s="8">
        <f>SUM(E2811:$E$4115)/E2811</f>
        <v>1878.7536015625003</v>
      </c>
      <c r="R2811" s="8" t="s">
        <v>8317</v>
      </c>
      <c r="S2811" s="8" t="s">
        <v>8318</v>
      </c>
      <c r="T2811" t="b">
        <v>1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30"/>
        <v>41791.165972222225</v>
      </c>
      <c r="K2812">
        <v>1398828064</v>
      </c>
      <c r="L2812" s="11">
        <f t="shared" si="131"/>
        <v>41759.13962962963</v>
      </c>
      <c r="M2812" t="b">
        <v>0</v>
      </c>
      <c r="N2812">
        <v>57</v>
      </c>
      <c r="O2812" t="s">
        <v>8271</v>
      </c>
      <c r="P2812" s="5">
        <f t="shared" si="129"/>
        <v>8.2000000000000073E-2</v>
      </c>
      <c r="Q2812" s="8">
        <f>SUM(E2812:$E$4115)/E2812</f>
        <v>1777.0976783733829</v>
      </c>
      <c r="R2812" s="8" t="s">
        <v>8317</v>
      </c>
      <c r="S2812" s="8" t="s">
        <v>8318</v>
      </c>
      <c r="T2812" t="b">
        <v>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30"/>
        <v>42058.496562500004</v>
      </c>
      <c r="K2813">
        <v>1422100503</v>
      </c>
      <c r="L2813" s="11">
        <f t="shared" si="131"/>
        <v>42028.496562500004</v>
      </c>
      <c r="M2813" t="b">
        <v>0</v>
      </c>
      <c r="N2813">
        <v>108</v>
      </c>
      <c r="O2813" t="s">
        <v>8271</v>
      </c>
      <c r="P2813" s="5">
        <f t="shared" si="129"/>
        <v>2.6999999999999247E-3</v>
      </c>
      <c r="Q2813" s="8">
        <f>SUM(E2813:$E$4115)/E2813</f>
        <v>479.14074199660922</v>
      </c>
      <c r="R2813" s="8" t="s">
        <v>8317</v>
      </c>
      <c r="S2813" s="8" t="s">
        <v>8318</v>
      </c>
      <c r="T2813" t="b">
        <v>1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30"/>
        <v>42100.166666666672</v>
      </c>
      <c r="K2814">
        <v>1424368298</v>
      </c>
      <c r="L2814" s="11">
        <f t="shared" si="131"/>
        <v>42054.74418981481</v>
      </c>
      <c r="M2814" t="b">
        <v>0</v>
      </c>
      <c r="N2814">
        <v>83</v>
      </c>
      <c r="O2814" t="s">
        <v>8271</v>
      </c>
      <c r="P2814" s="5">
        <f t="shared" si="129"/>
        <v>0.13300000000000001</v>
      </c>
      <c r="Q2814" s="8">
        <f>SUM(E2814:$E$4115)/E2814</f>
        <v>846.30489320388358</v>
      </c>
      <c r="R2814" s="8" t="s">
        <v>8317</v>
      </c>
      <c r="S2814" s="8" t="s">
        <v>8318</v>
      </c>
      <c r="T2814" t="b">
        <v>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30"/>
        <v>42718.742604166662</v>
      </c>
      <c r="K2815">
        <v>1479577761</v>
      </c>
      <c r="L2815" s="11">
        <f t="shared" si="131"/>
        <v>42693.742604166662</v>
      </c>
      <c r="M2815" t="b">
        <v>0</v>
      </c>
      <c r="N2815">
        <v>96</v>
      </c>
      <c r="O2815" t="s">
        <v>8271</v>
      </c>
      <c r="P2815" s="5">
        <f t="shared" si="129"/>
        <v>0.27575714285714281</v>
      </c>
      <c r="Q2815" s="8">
        <f>SUM(E2815:$E$4115)/E2815</f>
        <v>1340.5630885860501</v>
      </c>
      <c r="R2815" s="8" t="s">
        <v>8317</v>
      </c>
      <c r="S2815" s="8" t="s">
        <v>8318</v>
      </c>
      <c r="T2815" t="b">
        <v>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30"/>
        <v>42133.399479166663</v>
      </c>
      <c r="K2816">
        <v>1428572115</v>
      </c>
      <c r="L2816" s="11">
        <f t="shared" si="131"/>
        <v>42103.399479166663</v>
      </c>
      <c r="M2816" t="b">
        <v>0</v>
      </c>
      <c r="N2816">
        <v>64</v>
      </c>
      <c r="O2816" t="s">
        <v>8271</v>
      </c>
      <c r="P2816" s="5">
        <f t="shared" si="129"/>
        <v>7.7333333333333254E-2</v>
      </c>
      <c r="Q2816" s="8">
        <f>SUM(E2816:$E$4115)/E2816</f>
        <v>2961.0644183168324</v>
      </c>
      <c r="R2816" s="8" t="s">
        <v>8317</v>
      </c>
      <c r="S2816" s="8" t="s">
        <v>8318</v>
      </c>
      <c r="T2816" t="b">
        <v>1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30"/>
        <v>42589.776724537034</v>
      </c>
      <c r="K2817">
        <v>1468003109</v>
      </c>
      <c r="L2817" s="11">
        <f t="shared" si="131"/>
        <v>42559.776724537034</v>
      </c>
      <c r="M2817" t="b">
        <v>0</v>
      </c>
      <c r="N2817">
        <v>14</v>
      </c>
      <c r="O2817" t="s">
        <v>8271</v>
      </c>
      <c r="P2817" s="5">
        <f t="shared" si="129"/>
        <v>1.42</v>
      </c>
      <c r="Q2817" s="8">
        <f>SUM(E2817:$E$4115)/E2817</f>
        <v>7906.5522314049613</v>
      </c>
      <c r="R2817" s="8" t="s">
        <v>8317</v>
      </c>
      <c r="S2817" s="8" t="s">
        <v>8318</v>
      </c>
      <c r="T2817" t="b">
        <v>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30"/>
        <v>42218.666666666672</v>
      </c>
      <c r="K2818">
        <v>1435921992</v>
      </c>
      <c r="L2818" s="11">
        <f t="shared" si="131"/>
        <v>42188.467499999999</v>
      </c>
      <c r="M2818" t="b">
        <v>0</v>
      </c>
      <c r="N2818">
        <v>169</v>
      </c>
      <c r="O2818" t="s">
        <v>8271</v>
      </c>
      <c r="P2818" s="5">
        <f t="shared" ref="P2818:P2881" si="132">(E2818/D2818)-1</f>
        <v>0.41566666666666663</v>
      </c>
      <c r="Q2818" s="8">
        <f>SUM(E2818:$E$4115)/E2818</f>
        <v>1126.1735578055102</v>
      </c>
      <c r="R2818" s="8" t="s">
        <v>8317</v>
      </c>
      <c r="S2818" s="8" t="s">
        <v>8318</v>
      </c>
      <c r="T2818" t="b">
        <v>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33">I2819/$W$3+25569</f>
        <v>42063.634976851856</v>
      </c>
      <c r="K2819">
        <v>1421680462</v>
      </c>
      <c r="L2819" s="11">
        <f t="shared" ref="L2819:L2882" si="134">K2819/$W$3+25569</f>
        <v>42023.634976851856</v>
      </c>
      <c r="M2819" t="b">
        <v>0</v>
      </c>
      <c r="N2819">
        <v>33</v>
      </c>
      <c r="O2819" t="s">
        <v>8271</v>
      </c>
      <c r="P2819" s="5">
        <f t="shared" si="132"/>
        <v>0.30000000000000004</v>
      </c>
      <c r="Q2819" s="8">
        <f>SUM(E2819:$E$4115)/E2819</f>
        <v>6126.425769230771</v>
      </c>
      <c r="R2819" s="8" t="s">
        <v>8317</v>
      </c>
      <c r="S2819" s="8" t="s">
        <v>8318</v>
      </c>
      <c r="T2819" t="b">
        <v>1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33"/>
        <v>42270.598217592589</v>
      </c>
      <c r="K2820">
        <v>1441290086</v>
      </c>
      <c r="L2820" s="11">
        <f t="shared" si="134"/>
        <v>42250.598217592589</v>
      </c>
      <c r="M2820" t="b">
        <v>0</v>
      </c>
      <c r="N2820">
        <v>102</v>
      </c>
      <c r="O2820" t="s">
        <v>8271</v>
      </c>
      <c r="P2820" s="5">
        <f t="shared" si="132"/>
        <v>6.030000000000002E-2</v>
      </c>
      <c r="Q2820" s="8">
        <f>SUM(E2820:$E$4115)/E2820</f>
        <v>450.61134584551559</v>
      </c>
      <c r="R2820" s="8" t="s">
        <v>8317</v>
      </c>
      <c r="S2820" s="8" t="s">
        <v>8318</v>
      </c>
      <c r="T2820" t="b">
        <v>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33"/>
        <v>42169.525567129633</v>
      </c>
      <c r="K2821">
        <v>1431693409</v>
      </c>
      <c r="L2821" s="11">
        <f t="shared" si="134"/>
        <v>42139.525567129633</v>
      </c>
      <c r="M2821" t="b">
        <v>0</v>
      </c>
      <c r="N2821">
        <v>104</v>
      </c>
      <c r="O2821" t="s">
        <v>8271</v>
      </c>
      <c r="P2821" s="5">
        <f t="shared" si="132"/>
        <v>4.8000000000000043E-2</v>
      </c>
      <c r="Q2821" s="8">
        <f>SUM(E2821:$E$4115)/E2821</f>
        <v>909.77654580152705</v>
      </c>
      <c r="R2821" s="8" t="s">
        <v>8317</v>
      </c>
      <c r="S2821" s="8" t="s">
        <v>8318</v>
      </c>
      <c r="T2821" t="b">
        <v>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33"/>
        <v>42426</v>
      </c>
      <c r="K2822">
        <v>1454337589</v>
      </c>
      <c r="L2822" s="11">
        <f t="shared" si="134"/>
        <v>42401.610983796301</v>
      </c>
      <c r="M2822" t="b">
        <v>0</v>
      </c>
      <c r="N2822">
        <v>20</v>
      </c>
      <c r="O2822" t="s">
        <v>8271</v>
      </c>
      <c r="P2822" s="5">
        <f t="shared" si="132"/>
        <v>0.3600000000000001</v>
      </c>
      <c r="Q2822" s="8">
        <f>SUM(E2822:$E$4115)/E2822</f>
        <v>17507.312867647066</v>
      </c>
      <c r="R2822" s="8" t="s">
        <v>8317</v>
      </c>
      <c r="S2822" s="8" t="s">
        <v>8318</v>
      </c>
      <c r="T2822" t="b">
        <v>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33"/>
        <v>41905.922858796301</v>
      </c>
      <c r="K2823">
        <v>1408918135</v>
      </c>
      <c r="L2823" s="11">
        <f t="shared" si="134"/>
        <v>41875.922858796301</v>
      </c>
      <c r="M2823" t="b">
        <v>0</v>
      </c>
      <c r="N2823">
        <v>35</v>
      </c>
      <c r="O2823" t="s">
        <v>8271</v>
      </c>
      <c r="P2823" s="5">
        <f t="shared" si="132"/>
        <v>0</v>
      </c>
      <c r="Q2823" s="8">
        <f>SUM(E2823:$E$4115)/E2823</f>
        <v>4761.7171000000017</v>
      </c>
      <c r="R2823" s="8" t="s">
        <v>8317</v>
      </c>
      <c r="S2823" s="8" t="s">
        <v>8318</v>
      </c>
      <c r="T2823" t="b">
        <v>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33"/>
        <v>42090.642268518517</v>
      </c>
      <c r="K2824">
        <v>1424881492</v>
      </c>
      <c r="L2824" s="11">
        <f t="shared" si="134"/>
        <v>42060.683935185181</v>
      </c>
      <c r="M2824" t="b">
        <v>0</v>
      </c>
      <c r="N2824">
        <v>94</v>
      </c>
      <c r="O2824" t="s">
        <v>8271</v>
      </c>
      <c r="P2824" s="5">
        <f t="shared" si="132"/>
        <v>0</v>
      </c>
      <c r="Q2824" s="8">
        <f>SUM(E2824:$E$4115)/E2824</f>
        <v>793.45285000000024</v>
      </c>
      <c r="R2824" s="8" t="s">
        <v>8317</v>
      </c>
      <c r="S2824" s="8" t="s">
        <v>8318</v>
      </c>
      <c r="T2824" t="b">
        <v>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33"/>
        <v>42094.957638888889</v>
      </c>
      <c r="K2825">
        <v>1425428206</v>
      </c>
      <c r="L2825" s="11">
        <f t="shared" si="134"/>
        <v>42067.011643518519</v>
      </c>
      <c r="M2825" t="b">
        <v>0</v>
      </c>
      <c r="N2825">
        <v>14</v>
      </c>
      <c r="O2825" t="s">
        <v>8271</v>
      </c>
      <c r="P2825" s="5">
        <f t="shared" si="132"/>
        <v>0.24</v>
      </c>
      <c r="Q2825" s="8">
        <f>SUM(E2825:$E$4115)/E2825</f>
        <v>38344.492741935494</v>
      </c>
      <c r="R2825" s="8" t="s">
        <v>8317</v>
      </c>
      <c r="S2825" s="8" t="s">
        <v>8318</v>
      </c>
      <c r="T2825" t="b">
        <v>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33"/>
        <v>42168.071527777778</v>
      </c>
      <c r="K2826">
        <v>1431412196</v>
      </c>
      <c r="L2826" s="11">
        <f t="shared" si="134"/>
        <v>42136.270787037036</v>
      </c>
      <c r="M2826" t="b">
        <v>0</v>
      </c>
      <c r="N2826">
        <v>15</v>
      </c>
      <c r="O2826" t="s">
        <v>8271</v>
      </c>
      <c r="P2826" s="5">
        <f t="shared" si="132"/>
        <v>0.1692307692307693</v>
      </c>
      <c r="Q2826" s="8">
        <f>SUM(E2826:$E$4115)/E2826</f>
        <v>6256.0435526315805</v>
      </c>
      <c r="R2826" s="8" t="s">
        <v>8317</v>
      </c>
      <c r="S2826" s="8" t="s">
        <v>8318</v>
      </c>
      <c r="T2826" t="b">
        <v>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33"/>
        <v>42342.792662037042</v>
      </c>
      <c r="K2827">
        <v>1446663686</v>
      </c>
      <c r="L2827" s="11">
        <f t="shared" si="134"/>
        <v>42312.792662037042</v>
      </c>
      <c r="M2827" t="b">
        <v>0</v>
      </c>
      <c r="N2827">
        <v>51</v>
      </c>
      <c r="O2827" t="s">
        <v>8271</v>
      </c>
      <c r="P2827" s="5">
        <f t="shared" si="132"/>
        <v>3.3333333333333437E-2</v>
      </c>
      <c r="Q2827" s="8">
        <f>SUM(E2827:$E$4115)/E2827</f>
        <v>1533.4945483870972</v>
      </c>
      <c r="R2827" s="8" t="s">
        <v>8317</v>
      </c>
      <c r="S2827" s="8" t="s">
        <v>8318</v>
      </c>
      <c r="T2827" t="b">
        <v>1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33"/>
        <v>42195.291666666672</v>
      </c>
      <c r="K2828">
        <v>1434415812</v>
      </c>
      <c r="L2828" s="11">
        <f t="shared" si="134"/>
        <v>42171.034861111111</v>
      </c>
      <c r="M2828" t="b">
        <v>0</v>
      </c>
      <c r="N2828">
        <v>19</v>
      </c>
      <c r="O2828" t="s">
        <v>8271</v>
      </c>
      <c r="P2828" s="5">
        <f t="shared" si="132"/>
        <v>7.7499999999999902E-2</v>
      </c>
      <c r="Q2828" s="8">
        <f>SUM(E2828:$E$4115)/E2828</f>
        <v>2204.5165197215783</v>
      </c>
      <c r="R2828" s="8" t="s">
        <v>8317</v>
      </c>
      <c r="S2828" s="8" t="s">
        <v>8318</v>
      </c>
      <c r="T2828" t="b">
        <v>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33"/>
        <v>42524.6875</v>
      </c>
      <c r="K2829">
        <v>1462379066</v>
      </c>
      <c r="L2829" s="11">
        <f t="shared" si="134"/>
        <v>42494.683634259258</v>
      </c>
      <c r="M2829" t="b">
        <v>0</v>
      </c>
      <c r="N2829">
        <v>23</v>
      </c>
      <c r="O2829" t="s">
        <v>8271</v>
      </c>
      <c r="P2829" s="5">
        <f t="shared" si="132"/>
        <v>0.2024999999999999</v>
      </c>
      <c r="Q2829" s="8">
        <f>SUM(E2829:$E$4115)/E2829</f>
        <v>1974.4607484407491</v>
      </c>
      <c r="R2829" s="8" t="s">
        <v>8317</v>
      </c>
      <c r="S2829" s="8" t="s">
        <v>8318</v>
      </c>
      <c r="T2829" t="b">
        <v>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33"/>
        <v>42279.958333333328</v>
      </c>
      <c r="K2830">
        <v>1441606869</v>
      </c>
      <c r="L2830" s="11">
        <f t="shared" si="134"/>
        <v>42254.264687499999</v>
      </c>
      <c r="M2830" t="b">
        <v>0</v>
      </c>
      <c r="N2830">
        <v>97</v>
      </c>
      <c r="O2830" t="s">
        <v>8271</v>
      </c>
      <c r="P2830" s="5">
        <f t="shared" si="132"/>
        <v>3.7894736842105647E-3</v>
      </c>
      <c r="Q2830" s="8">
        <f>SUM(E2830:$E$4115)/E2830</f>
        <v>497.71110528523508</v>
      </c>
      <c r="R2830" s="8" t="s">
        <v>8317</v>
      </c>
      <c r="S2830" s="8" t="s">
        <v>8318</v>
      </c>
      <c r="T2830" t="b">
        <v>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33"/>
        <v>42523.434236111112</v>
      </c>
      <c r="K2831">
        <v>1462443918</v>
      </c>
      <c r="L2831" s="11">
        <f t="shared" si="134"/>
        <v>42495.434236111112</v>
      </c>
      <c r="M2831" t="b">
        <v>0</v>
      </c>
      <c r="N2831">
        <v>76</v>
      </c>
      <c r="O2831" t="s">
        <v>8271</v>
      </c>
      <c r="P2831" s="5">
        <f t="shared" si="132"/>
        <v>6.5199999999999925E-2</v>
      </c>
      <c r="Q2831" s="8">
        <f>SUM(E2831:$E$4115)/E2831</f>
        <v>1778.6846038302672</v>
      </c>
      <c r="R2831" s="8" t="s">
        <v>8317</v>
      </c>
      <c r="S2831" s="8" t="s">
        <v>8318</v>
      </c>
      <c r="T2831" t="b">
        <v>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33"/>
        <v>41771.165972222225</v>
      </c>
      <c r="K2832">
        <v>1398802148</v>
      </c>
      <c r="L2832" s="11">
        <f t="shared" si="134"/>
        <v>41758.839675925927</v>
      </c>
      <c r="M2832" t="b">
        <v>0</v>
      </c>
      <c r="N2832">
        <v>11</v>
      </c>
      <c r="O2832" t="s">
        <v>8271</v>
      </c>
      <c r="P2832" s="5">
        <f t="shared" si="132"/>
        <v>0</v>
      </c>
      <c r="Q2832" s="8">
        <f>SUM(E2832:$E$4115)/E2832</f>
        <v>1577.9913666666671</v>
      </c>
      <c r="R2832" s="8" t="s">
        <v>8317</v>
      </c>
      <c r="S2832" s="8" t="s">
        <v>8318</v>
      </c>
      <c r="T2832" t="b">
        <v>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33"/>
        <v>42201.824884259258</v>
      </c>
      <c r="K2833">
        <v>1434484070</v>
      </c>
      <c r="L2833" s="11">
        <f t="shared" si="134"/>
        <v>42171.824884259258</v>
      </c>
      <c r="M2833" t="b">
        <v>0</v>
      </c>
      <c r="N2833">
        <v>52</v>
      </c>
      <c r="O2833" t="s">
        <v>8271</v>
      </c>
      <c r="P2833" s="5">
        <f t="shared" si="132"/>
        <v>0.10666666666666669</v>
      </c>
      <c r="Q2833" s="8">
        <f>SUM(E2833:$E$4115)/E2833</f>
        <v>1424.9921987951811</v>
      </c>
      <c r="R2833" s="8" t="s">
        <v>8317</v>
      </c>
      <c r="S2833" s="8" t="s">
        <v>8318</v>
      </c>
      <c r="T2833" t="b">
        <v>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33"/>
        <v>41966.916666666672</v>
      </c>
      <c r="K2834">
        <v>1414342894</v>
      </c>
      <c r="L2834" s="11">
        <f t="shared" si="134"/>
        <v>41938.709421296298</v>
      </c>
      <c r="M2834" t="b">
        <v>0</v>
      </c>
      <c r="N2834">
        <v>95</v>
      </c>
      <c r="O2834" t="s">
        <v>8271</v>
      </c>
      <c r="P2834" s="5">
        <f t="shared" si="132"/>
        <v>0.14719599999999988</v>
      </c>
      <c r="Q2834" s="8">
        <f>SUM(E2834:$E$4115)/E2834</f>
        <v>1648.4207057904671</v>
      </c>
      <c r="R2834" s="8" t="s">
        <v>8317</v>
      </c>
      <c r="S2834" s="8" t="s">
        <v>8318</v>
      </c>
      <c r="T2834" t="b">
        <v>1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33"/>
        <v>42288.083333333328</v>
      </c>
      <c r="K2835">
        <v>1442804633</v>
      </c>
      <c r="L2835" s="11">
        <f t="shared" si="134"/>
        <v>42268.127696759257</v>
      </c>
      <c r="M2835" t="b">
        <v>0</v>
      </c>
      <c r="N2835">
        <v>35</v>
      </c>
      <c r="O2835" t="s">
        <v>8271</v>
      </c>
      <c r="P2835" s="5">
        <f t="shared" si="132"/>
        <v>8.2592592592592551E-2</v>
      </c>
      <c r="Q2835" s="8">
        <f>SUM(E2835:$E$4115)/E2835</f>
        <v>1616.4167328087585</v>
      </c>
      <c r="R2835" s="8" t="s">
        <v>8317</v>
      </c>
      <c r="S2835" s="8" t="s">
        <v>8318</v>
      </c>
      <c r="T2835" t="b">
        <v>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33"/>
        <v>42034.959837962961</v>
      </c>
      <c r="K2836">
        <v>1421362930</v>
      </c>
      <c r="L2836" s="11">
        <f t="shared" si="134"/>
        <v>42019.959837962961</v>
      </c>
      <c r="M2836" t="b">
        <v>0</v>
      </c>
      <c r="N2836">
        <v>21</v>
      </c>
      <c r="O2836" t="s">
        <v>8271</v>
      </c>
      <c r="P2836" s="5">
        <f t="shared" si="132"/>
        <v>0.7</v>
      </c>
      <c r="Q2836" s="8">
        <f>SUM(E2836:$E$4115)/E2836</f>
        <v>3471.9581691176481</v>
      </c>
      <c r="R2836" s="8" t="s">
        <v>8317</v>
      </c>
      <c r="S2836" s="8" t="s">
        <v>8318</v>
      </c>
      <c r="T2836" t="b">
        <v>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33"/>
        <v>42343</v>
      </c>
      <c r="K2837">
        <v>1446742417</v>
      </c>
      <c r="L2837" s="11">
        <f t="shared" si="134"/>
        <v>42313.703900462962</v>
      </c>
      <c r="M2837" t="b">
        <v>0</v>
      </c>
      <c r="N2837">
        <v>93</v>
      </c>
      <c r="O2837" t="s">
        <v>8271</v>
      </c>
      <c r="P2837" s="5">
        <f t="shared" si="132"/>
        <v>0.87098999999999993</v>
      </c>
      <c r="Q2837" s="8">
        <f>SUM(E2837:$E$4115)/E2837</f>
        <v>2522.9975093399757</v>
      </c>
      <c r="R2837" s="8" t="s">
        <v>8317</v>
      </c>
      <c r="S2837" s="8" t="s">
        <v>8318</v>
      </c>
      <c r="T2837" t="b">
        <v>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33"/>
        <v>42784.207638888889</v>
      </c>
      <c r="K2838">
        <v>1484115418</v>
      </c>
      <c r="L2838" s="11">
        <f t="shared" si="134"/>
        <v>42746.261782407411</v>
      </c>
      <c r="M2838" t="b">
        <v>0</v>
      </c>
      <c r="N2838">
        <v>11</v>
      </c>
      <c r="O2838" t="s">
        <v>8271</v>
      </c>
      <c r="P2838" s="5">
        <f t="shared" si="132"/>
        <v>7.7777777777777724E-2</v>
      </c>
      <c r="Q2838" s="8">
        <f>SUM(E2838:$E$4115)/E2838</f>
        <v>9729.13839175258</v>
      </c>
      <c r="R2838" s="8" t="s">
        <v>8317</v>
      </c>
      <c r="S2838" s="8" t="s">
        <v>8318</v>
      </c>
      <c r="T2838" t="b">
        <v>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33"/>
        <v>42347.950046296297</v>
      </c>
      <c r="K2839">
        <v>1446241684</v>
      </c>
      <c r="L2839" s="11">
        <f t="shared" si="134"/>
        <v>42307.908379629633</v>
      </c>
      <c r="M2839" t="b">
        <v>0</v>
      </c>
      <c r="N2839">
        <v>21</v>
      </c>
      <c r="O2839" t="s">
        <v>8271</v>
      </c>
      <c r="P2839" s="5">
        <f t="shared" si="132"/>
        <v>0</v>
      </c>
      <c r="Q2839" s="8">
        <f>SUM(E2839:$E$4115)/E2839</f>
        <v>5550.7613176470604</v>
      </c>
      <c r="R2839" s="8" t="s">
        <v>8317</v>
      </c>
      <c r="S2839" s="8" t="s">
        <v>8318</v>
      </c>
      <c r="T2839" t="b">
        <v>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33"/>
        <v>41864.916666666664</v>
      </c>
      <c r="K2840">
        <v>1406039696</v>
      </c>
      <c r="L2840" s="11">
        <f t="shared" si="134"/>
        <v>41842.607592592591</v>
      </c>
      <c r="M2840" t="b">
        <v>0</v>
      </c>
      <c r="N2840">
        <v>54</v>
      </c>
      <c r="O2840" t="s">
        <v>8271</v>
      </c>
      <c r="P2840" s="5">
        <f t="shared" si="132"/>
        <v>0.2024999999999999</v>
      </c>
      <c r="Q2840" s="8">
        <f>SUM(E2840:$E$4115)/E2840</f>
        <v>1961.4541039501044</v>
      </c>
      <c r="R2840" s="8" t="s">
        <v>8317</v>
      </c>
      <c r="S2840" s="8" t="s">
        <v>8318</v>
      </c>
      <c r="T2840" t="b">
        <v>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33"/>
        <v>41876.207638888889</v>
      </c>
      <c r="K2841">
        <v>1406958354</v>
      </c>
      <c r="L2841" s="11">
        <f t="shared" si="134"/>
        <v>41853.240208333329</v>
      </c>
      <c r="M2841" t="b">
        <v>0</v>
      </c>
      <c r="N2841">
        <v>31</v>
      </c>
      <c r="O2841" t="s">
        <v>8271</v>
      </c>
      <c r="P2841" s="5">
        <f t="shared" si="132"/>
        <v>0.11428571428571432</v>
      </c>
      <c r="Q2841" s="8">
        <f>SUM(E2841:$E$4115)/E2841</f>
        <v>1208.9466974358977</v>
      </c>
      <c r="R2841" s="8" t="s">
        <v>8317</v>
      </c>
      <c r="S2841" s="8" t="s">
        <v>8318</v>
      </c>
      <c r="T2841" t="b">
        <v>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33"/>
        <v>42081.708333333328</v>
      </c>
      <c r="K2842">
        <v>1424825479</v>
      </c>
      <c r="L2842" s="11">
        <f t="shared" si="134"/>
        <v>42060.035636574074</v>
      </c>
      <c r="M2842" t="b">
        <v>0</v>
      </c>
      <c r="N2842">
        <v>132</v>
      </c>
      <c r="O2842" t="s">
        <v>8271</v>
      </c>
      <c r="P2842" s="5">
        <f t="shared" si="132"/>
        <v>4.0000000000000036E-2</v>
      </c>
      <c r="Q2842" s="8">
        <f>SUM(E2842:$E$4115)/E2842</f>
        <v>1811.9200461538464</v>
      </c>
      <c r="R2842" s="8" t="s">
        <v>8317</v>
      </c>
      <c r="S2842" s="8" t="s">
        <v>8318</v>
      </c>
      <c r="T2842" t="b">
        <v>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33"/>
        <v>42351.781215277777</v>
      </c>
      <c r="K2843">
        <v>1444844697</v>
      </c>
      <c r="L2843" s="11">
        <f t="shared" si="134"/>
        <v>42291.739548611113</v>
      </c>
      <c r="M2843" t="b">
        <v>0</v>
      </c>
      <c r="N2843">
        <v>1</v>
      </c>
      <c r="O2843" t="s">
        <v>8271</v>
      </c>
      <c r="P2843" s="5">
        <f t="shared" si="132"/>
        <v>-0.99</v>
      </c>
      <c r="Q2843" s="8">
        <f>SUM(E2843:$E$4115)/E2843</f>
        <v>470839.21200000012</v>
      </c>
      <c r="R2843" s="8" t="s">
        <v>8317</v>
      </c>
      <c r="S2843" s="8" t="s">
        <v>8318</v>
      </c>
      <c r="T2843" t="b">
        <v>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33"/>
        <v>41811.458333333336</v>
      </c>
      <c r="K2844">
        <v>1401058295</v>
      </c>
      <c r="L2844" s="11">
        <f t="shared" si="134"/>
        <v>41784.95248842593</v>
      </c>
      <c r="M2844" t="b">
        <v>0</v>
      </c>
      <c r="N2844">
        <v>0</v>
      </c>
      <c r="O2844" t="s">
        <v>8271</v>
      </c>
      <c r="P2844" s="5">
        <f t="shared" si="132"/>
        <v>-1</v>
      </c>
      <c r="Q2844" s="8" t="e">
        <f>SUM(E2844:$E$4115)/E2844</f>
        <v>#DIV/0!</v>
      </c>
      <c r="R2844" s="8" t="s">
        <v>8317</v>
      </c>
      <c r="S2844" s="8" t="s">
        <v>8318</v>
      </c>
      <c r="T2844" t="b">
        <v>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33"/>
        <v>42534.166666666672</v>
      </c>
      <c r="K2845">
        <v>1462210950</v>
      </c>
      <c r="L2845" s="11">
        <f t="shared" si="134"/>
        <v>42492.737847222219</v>
      </c>
      <c r="M2845" t="b">
        <v>0</v>
      </c>
      <c r="N2845">
        <v>0</v>
      </c>
      <c r="O2845" t="s">
        <v>8271</v>
      </c>
      <c r="P2845" s="5">
        <f t="shared" si="132"/>
        <v>-1</v>
      </c>
      <c r="Q2845" s="8" t="e">
        <f>SUM(E2845:$E$4115)/E2845</f>
        <v>#DIV/0!</v>
      </c>
      <c r="R2845" s="8" t="s">
        <v>8317</v>
      </c>
      <c r="S2845" s="8" t="s">
        <v>8318</v>
      </c>
      <c r="T2845" t="b">
        <v>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33"/>
        <v>42739.546064814815</v>
      </c>
      <c r="K2846">
        <v>1480943180</v>
      </c>
      <c r="L2846" s="11">
        <f t="shared" si="134"/>
        <v>42709.546064814815</v>
      </c>
      <c r="M2846" t="b">
        <v>0</v>
      </c>
      <c r="N2846">
        <v>1</v>
      </c>
      <c r="O2846" t="s">
        <v>8271</v>
      </c>
      <c r="P2846" s="5">
        <f t="shared" si="132"/>
        <v>-0.94545454545454544</v>
      </c>
      <c r="Q2846" s="8">
        <f>SUM(E2846:$E$4115)/E2846</f>
        <v>156946.0706666667</v>
      </c>
      <c r="R2846" s="8" t="s">
        <v>8317</v>
      </c>
      <c r="S2846" s="8" t="s">
        <v>8318</v>
      </c>
      <c r="T2846" t="b">
        <v>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33"/>
        <v>42163.016585648147</v>
      </c>
      <c r="K2847">
        <v>1428539033</v>
      </c>
      <c r="L2847" s="11">
        <f t="shared" si="134"/>
        <v>42103.016585648147</v>
      </c>
      <c r="M2847" t="b">
        <v>0</v>
      </c>
      <c r="N2847">
        <v>39</v>
      </c>
      <c r="O2847" t="s">
        <v>8271</v>
      </c>
      <c r="P2847" s="5">
        <f t="shared" si="132"/>
        <v>-0.68453333333333333</v>
      </c>
      <c r="Q2847" s="8">
        <f>SUM(E2847:$E$4115)/E2847</f>
        <v>1990.0051225697384</v>
      </c>
      <c r="R2847" s="8" t="s">
        <v>8317</v>
      </c>
      <c r="S2847" s="8" t="s">
        <v>8318</v>
      </c>
      <c r="T2847" t="b">
        <v>0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33"/>
        <v>42153.692060185189</v>
      </c>
      <c r="K2848">
        <v>1429029394</v>
      </c>
      <c r="L2848" s="11">
        <f t="shared" si="134"/>
        <v>42108.692060185189</v>
      </c>
      <c r="M2848" t="b">
        <v>0</v>
      </c>
      <c r="N2848">
        <v>0</v>
      </c>
      <c r="O2848" t="s">
        <v>8271</v>
      </c>
      <c r="P2848" s="5">
        <f t="shared" si="132"/>
        <v>-1</v>
      </c>
      <c r="Q2848" s="8" t="e">
        <f>SUM(E2848:$E$4115)/E2848</f>
        <v>#DIV/0!</v>
      </c>
      <c r="R2848" s="8" t="s">
        <v>8317</v>
      </c>
      <c r="S2848" s="8" t="s">
        <v>8318</v>
      </c>
      <c r="T2848" t="b">
        <v>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33"/>
        <v>42513.806307870371</v>
      </c>
      <c r="K2849">
        <v>1458847265</v>
      </c>
      <c r="L2849" s="11">
        <f t="shared" si="134"/>
        <v>42453.806307870371</v>
      </c>
      <c r="M2849" t="b">
        <v>0</v>
      </c>
      <c r="N2849">
        <v>0</v>
      </c>
      <c r="O2849" t="s">
        <v>8271</v>
      </c>
      <c r="P2849" s="5">
        <f t="shared" si="132"/>
        <v>-1</v>
      </c>
      <c r="Q2849" s="8" t="e">
        <f>SUM(E2849:$E$4115)/E2849</f>
        <v>#DIV/0!</v>
      </c>
      <c r="R2849" s="8" t="s">
        <v>8317</v>
      </c>
      <c r="S2849" s="8" t="s">
        <v>8318</v>
      </c>
      <c r="T2849" t="b">
        <v>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33"/>
        <v>42153.648831018523</v>
      </c>
      <c r="K2850">
        <v>1430321659</v>
      </c>
      <c r="L2850" s="11">
        <f t="shared" si="134"/>
        <v>42123.648831018523</v>
      </c>
      <c r="M2850" t="b">
        <v>0</v>
      </c>
      <c r="N2850">
        <v>3</v>
      </c>
      <c r="O2850" t="s">
        <v>8271</v>
      </c>
      <c r="P2850" s="5">
        <f t="shared" si="132"/>
        <v>-0.998</v>
      </c>
      <c r="Q2850" s="8">
        <f>SUM(E2850:$E$4115)/E2850</f>
        <v>67228.373142857163</v>
      </c>
      <c r="R2850" s="8" t="s">
        <v>8317</v>
      </c>
      <c r="S2850" s="8" t="s">
        <v>8318</v>
      </c>
      <c r="T2850" t="b">
        <v>0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33"/>
        <v>42483.428240740745</v>
      </c>
      <c r="K2851">
        <v>1458814600</v>
      </c>
      <c r="L2851" s="11">
        <f t="shared" si="134"/>
        <v>42453.428240740745</v>
      </c>
      <c r="M2851" t="b">
        <v>0</v>
      </c>
      <c r="N2851">
        <v>1</v>
      </c>
      <c r="O2851" t="s">
        <v>8271</v>
      </c>
      <c r="P2851" s="5">
        <f t="shared" si="132"/>
        <v>-0.99</v>
      </c>
      <c r="Q2851" s="8">
        <f>SUM(E2851:$E$4115)/E2851</f>
        <v>941183.22400000016</v>
      </c>
      <c r="R2851" s="8" t="s">
        <v>8317</v>
      </c>
      <c r="S2851" s="8" t="s">
        <v>8318</v>
      </c>
      <c r="T2851" t="b">
        <v>0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33"/>
        <v>41888.007071759261</v>
      </c>
      <c r="K2852">
        <v>1407370211</v>
      </c>
      <c r="L2852" s="11">
        <f t="shared" si="134"/>
        <v>41858.007071759261</v>
      </c>
      <c r="M2852" t="b">
        <v>0</v>
      </c>
      <c r="N2852">
        <v>13</v>
      </c>
      <c r="O2852" t="s">
        <v>8271</v>
      </c>
      <c r="P2852" s="5">
        <f t="shared" si="132"/>
        <v>-0.96112500000000001</v>
      </c>
      <c r="Q2852" s="8">
        <f>SUM(E2852:$E$4115)/E2852</f>
        <v>15131.547009646305</v>
      </c>
      <c r="R2852" s="8" t="s">
        <v>8317</v>
      </c>
      <c r="S2852" s="8" t="s">
        <v>8318</v>
      </c>
      <c r="T2852" t="b">
        <v>0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33"/>
        <v>42398.970138888893</v>
      </c>
      <c r="K2853">
        <v>1453334629</v>
      </c>
      <c r="L2853" s="11">
        <f t="shared" si="134"/>
        <v>42390.002650462964</v>
      </c>
      <c r="M2853" t="b">
        <v>0</v>
      </c>
      <c r="N2853">
        <v>0</v>
      </c>
      <c r="O2853" t="s">
        <v>8271</v>
      </c>
      <c r="P2853" s="5">
        <f t="shared" si="132"/>
        <v>-1</v>
      </c>
      <c r="Q2853" s="8" t="e">
        <f>SUM(E2853:$E$4115)/E2853</f>
        <v>#DIV/0!</v>
      </c>
      <c r="R2853" s="8" t="s">
        <v>8317</v>
      </c>
      <c r="S2853" s="8" t="s">
        <v>8318</v>
      </c>
      <c r="T2853" t="b">
        <v>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33"/>
        <v>41811.045173611114</v>
      </c>
      <c r="K2854">
        <v>1400720703</v>
      </c>
      <c r="L2854" s="11">
        <f t="shared" si="134"/>
        <v>41781.045173611114</v>
      </c>
      <c r="M2854" t="b">
        <v>0</v>
      </c>
      <c r="N2854">
        <v>6</v>
      </c>
      <c r="O2854" t="s">
        <v>8271</v>
      </c>
      <c r="P2854" s="5">
        <f t="shared" si="132"/>
        <v>-0.98099999999999998</v>
      </c>
      <c r="Q2854" s="8">
        <f>SUM(E2854:$E$4115)/E2854</f>
        <v>49532.632842105275</v>
      </c>
      <c r="R2854" s="8" t="s">
        <v>8317</v>
      </c>
      <c r="S2854" s="8" t="s">
        <v>8318</v>
      </c>
      <c r="T2854" t="b">
        <v>0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33"/>
        <v>41896.190937499996</v>
      </c>
      <c r="K2855">
        <v>1405485297</v>
      </c>
      <c r="L2855" s="11">
        <f t="shared" si="134"/>
        <v>41836.190937499996</v>
      </c>
      <c r="M2855" t="b">
        <v>0</v>
      </c>
      <c r="N2855">
        <v>0</v>
      </c>
      <c r="O2855" t="s">
        <v>8271</v>
      </c>
      <c r="P2855" s="5">
        <f t="shared" si="132"/>
        <v>-1</v>
      </c>
      <c r="Q2855" s="8" t="e">
        <f>SUM(E2855:$E$4115)/E2855</f>
        <v>#DIV/0!</v>
      </c>
      <c r="R2855" s="8" t="s">
        <v>8317</v>
      </c>
      <c r="S2855" s="8" t="s">
        <v>8318</v>
      </c>
      <c r="T2855" t="b">
        <v>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33"/>
        <v>42131.71665509259</v>
      </c>
      <c r="K2856">
        <v>1429290719</v>
      </c>
      <c r="L2856" s="11">
        <f t="shared" si="134"/>
        <v>42111.71665509259</v>
      </c>
      <c r="M2856" t="b">
        <v>0</v>
      </c>
      <c r="N2856">
        <v>14</v>
      </c>
      <c r="O2856" t="s">
        <v>8271</v>
      </c>
      <c r="P2856" s="5">
        <f t="shared" si="132"/>
        <v>-0.58299999999999996</v>
      </c>
      <c r="Q2856" s="8">
        <f>SUM(E2856:$E$4115)/E2856</f>
        <v>11284.184940047964</v>
      </c>
      <c r="R2856" s="8" t="s">
        <v>8317</v>
      </c>
      <c r="S2856" s="8" t="s">
        <v>8318</v>
      </c>
      <c r="T2856" t="b">
        <v>0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33"/>
        <v>42398.981944444444</v>
      </c>
      <c r="K2857">
        <v>1451607071</v>
      </c>
      <c r="L2857" s="11">
        <f t="shared" si="134"/>
        <v>42370.007766203707</v>
      </c>
      <c r="M2857" t="b">
        <v>0</v>
      </c>
      <c r="N2857">
        <v>5</v>
      </c>
      <c r="O2857" t="s">
        <v>8271</v>
      </c>
      <c r="P2857" s="5">
        <f t="shared" si="132"/>
        <v>-0.5</v>
      </c>
      <c r="Q2857" s="8">
        <f>SUM(E2857:$E$4115)/E2857</f>
        <v>15683.62706666667</v>
      </c>
      <c r="R2857" s="8" t="s">
        <v>8317</v>
      </c>
      <c r="S2857" s="8" t="s">
        <v>8318</v>
      </c>
      <c r="T2857" t="b">
        <v>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33"/>
        <v>42224.898611111115</v>
      </c>
      <c r="K2858">
        <v>1433897647</v>
      </c>
      <c r="L2858" s="11">
        <f t="shared" si="134"/>
        <v>42165.037581018521</v>
      </c>
      <c r="M2858" t="b">
        <v>0</v>
      </c>
      <c r="N2858">
        <v>6</v>
      </c>
      <c r="O2858" t="s">
        <v>8271</v>
      </c>
      <c r="P2858" s="5">
        <f t="shared" si="132"/>
        <v>-0.95133333333333336</v>
      </c>
      <c r="Q2858" s="8">
        <f>SUM(E2858:$E$4115)/E2858</f>
        <v>32224.576164383569</v>
      </c>
      <c r="R2858" s="8" t="s">
        <v>8317</v>
      </c>
      <c r="S2858" s="8" t="s">
        <v>8318</v>
      </c>
      <c r="T2858" t="b">
        <v>0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33"/>
        <v>42786.75</v>
      </c>
      <c r="K2859">
        <v>1482444295</v>
      </c>
      <c r="L2859" s="11">
        <f t="shared" si="134"/>
        <v>42726.920081018514</v>
      </c>
      <c r="M2859" t="b">
        <v>0</v>
      </c>
      <c r="N2859">
        <v>15</v>
      </c>
      <c r="O2859" t="s">
        <v>8271</v>
      </c>
      <c r="P2859" s="5">
        <f t="shared" si="132"/>
        <v>-0.80263157894736836</v>
      </c>
      <c r="Q2859" s="8">
        <f>SUM(E2859:$E$4115)/E2859</f>
        <v>627.28561600000012</v>
      </c>
      <c r="R2859" s="8" t="s">
        <v>8317</v>
      </c>
      <c r="S2859" s="8" t="s">
        <v>8318</v>
      </c>
      <c r="T2859" t="b">
        <v>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33"/>
        <v>41978.477777777778</v>
      </c>
      <c r="K2860">
        <v>1415711095</v>
      </c>
      <c r="L2860" s="11">
        <f t="shared" si="134"/>
        <v>41954.545081018514</v>
      </c>
      <c r="M2860" t="b">
        <v>0</v>
      </c>
      <c r="N2860">
        <v>0</v>
      </c>
      <c r="O2860" t="s">
        <v>8271</v>
      </c>
      <c r="P2860" s="5">
        <f t="shared" si="132"/>
        <v>-1</v>
      </c>
      <c r="Q2860" s="8" t="e">
        <f>SUM(E2860:$E$4115)/E2860</f>
        <v>#DIV/0!</v>
      </c>
      <c r="R2860" s="8" t="s">
        <v>8317</v>
      </c>
      <c r="S2860" s="8" t="s">
        <v>8318</v>
      </c>
      <c r="T2860" t="b">
        <v>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33"/>
        <v>42293.362314814818</v>
      </c>
      <c r="K2861">
        <v>1439800904</v>
      </c>
      <c r="L2861" s="11">
        <f t="shared" si="134"/>
        <v>42233.362314814818</v>
      </c>
      <c r="M2861" t="b">
        <v>0</v>
      </c>
      <c r="N2861">
        <v>1</v>
      </c>
      <c r="O2861" t="s">
        <v>8271</v>
      </c>
      <c r="P2861" s="5">
        <f t="shared" si="132"/>
        <v>-0.98250000000000004</v>
      </c>
      <c r="Q2861" s="8">
        <f>SUM(E2861:$E$4115)/E2861</f>
        <v>134204.06057142859</v>
      </c>
      <c r="R2861" s="8" t="s">
        <v>8317</v>
      </c>
      <c r="S2861" s="8" t="s">
        <v>8318</v>
      </c>
      <c r="T2861" t="b">
        <v>0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33"/>
        <v>42540.80064814815</v>
      </c>
      <c r="K2862">
        <v>1461179576</v>
      </c>
      <c r="L2862" s="11">
        <f t="shared" si="134"/>
        <v>42480.80064814815</v>
      </c>
      <c r="M2862" t="b">
        <v>0</v>
      </c>
      <c r="N2862">
        <v>9</v>
      </c>
      <c r="O2862" t="s">
        <v>8271</v>
      </c>
      <c r="P2862" s="5">
        <f t="shared" si="132"/>
        <v>-0.9335</v>
      </c>
      <c r="Q2862" s="8">
        <f>SUM(E2862:$E$4115)/E2862</f>
        <v>17658.297443609026</v>
      </c>
      <c r="R2862" s="8" t="s">
        <v>8317</v>
      </c>
      <c r="S2862" s="8" t="s">
        <v>8318</v>
      </c>
      <c r="T2862" t="b">
        <v>0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33"/>
        <v>42271.590833333335</v>
      </c>
      <c r="K2863">
        <v>1441894248</v>
      </c>
      <c r="L2863" s="11">
        <f t="shared" si="134"/>
        <v>42257.590833333335</v>
      </c>
      <c r="M2863" t="b">
        <v>0</v>
      </c>
      <c r="N2863">
        <v>3</v>
      </c>
      <c r="O2863" t="s">
        <v>8271</v>
      </c>
      <c r="P2863" s="5">
        <f t="shared" si="132"/>
        <v>-0.67999999999999994</v>
      </c>
      <c r="Q2863" s="8">
        <f>SUM(E2863:$E$4115)/E2863</f>
        <v>58710.51400000001</v>
      </c>
      <c r="R2863" s="8" t="s">
        <v>8317</v>
      </c>
      <c r="S2863" s="8" t="s">
        <v>8318</v>
      </c>
      <c r="T2863" t="b">
        <v>0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33"/>
        <v>41814.789687500001</v>
      </c>
      <c r="K2864">
        <v>1401044229</v>
      </c>
      <c r="L2864" s="11">
        <f t="shared" si="134"/>
        <v>41784.789687500001</v>
      </c>
      <c r="M2864" t="b">
        <v>0</v>
      </c>
      <c r="N2864">
        <v>3</v>
      </c>
      <c r="O2864" t="s">
        <v>8271</v>
      </c>
      <c r="P2864" s="5">
        <f t="shared" si="132"/>
        <v>-0.99566929133858273</v>
      </c>
      <c r="Q2864" s="8">
        <f>SUM(E2864:$E$4115)/E2864</f>
        <v>85395.656727272741</v>
      </c>
      <c r="R2864" s="8" t="s">
        <v>8317</v>
      </c>
      <c r="S2864" s="8" t="s">
        <v>8318</v>
      </c>
      <c r="T2864" t="b">
        <v>0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33"/>
        <v>41891.675034722226</v>
      </c>
      <c r="K2865">
        <v>1405095123</v>
      </c>
      <c r="L2865" s="11">
        <f t="shared" si="134"/>
        <v>41831.675034722226</v>
      </c>
      <c r="M2865" t="b">
        <v>0</v>
      </c>
      <c r="N2865">
        <v>1</v>
      </c>
      <c r="O2865" t="s">
        <v>8271</v>
      </c>
      <c r="P2865" s="5">
        <f t="shared" si="132"/>
        <v>-0.99960000000000004</v>
      </c>
      <c r="Q2865" s="8">
        <f>SUM(E2865:$E$4115)/E2865</f>
        <v>234835.30600000004</v>
      </c>
      <c r="R2865" s="8" t="s">
        <v>8317</v>
      </c>
      <c r="S2865" s="8" t="s">
        <v>8318</v>
      </c>
      <c r="T2865" t="b">
        <v>0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33"/>
        <v>42202.554166666669</v>
      </c>
      <c r="K2866">
        <v>1434552207</v>
      </c>
      <c r="L2866" s="11">
        <f t="shared" si="134"/>
        <v>42172.613506944443</v>
      </c>
      <c r="M2866" t="b">
        <v>0</v>
      </c>
      <c r="N2866">
        <v>3</v>
      </c>
      <c r="O2866" t="s">
        <v>8271</v>
      </c>
      <c r="P2866" s="5">
        <f t="shared" si="132"/>
        <v>-0.98399999999999999</v>
      </c>
      <c r="Q2866" s="8">
        <f>SUM(E2866:$E$4115)/E2866</f>
        <v>117417.15300000002</v>
      </c>
      <c r="R2866" s="8" t="s">
        <v>8317</v>
      </c>
      <c r="S2866" s="8" t="s">
        <v>8318</v>
      </c>
      <c r="T2866" t="b">
        <v>0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33"/>
        <v>42010.114108796297</v>
      </c>
      <c r="K2867">
        <v>1415328259</v>
      </c>
      <c r="L2867" s="11">
        <f t="shared" si="134"/>
        <v>41950.114108796297</v>
      </c>
      <c r="M2867" t="b">
        <v>0</v>
      </c>
      <c r="N2867">
        <v>0</v>
      </c>
      <c r="O2867" t="s">
        <v>8271</v>
      </c>
      <c r="P2867" s="5">
        <f t="shared" si="132"/>
        <v>-1</v>
      </c>
      <c r="Q2867" s="8" t="e">
        <f>SUM(E2867:$E$4115)/E2867</f>
        <v>#DIV/0!</v>
      </c>
      <c r="R2867" s="8" t="s">
        <v>8317</v>
      </c>
      <c r="S2867" s="8" t="s">
        <v>8318</v>
      </c>
      <c r="T2867" t="b">
        <v>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33"/>
        <v>42657.916666666672</v>
      </c>
      <c r="K2868">
        <v>1473893721</v>
      </c>
      <c r="L2868" s="11">
        <f t="shared" si="134"/>
        <v>42627.955104166671</v>
      </c>
      <c r="M2868" t="b">
        <v>0</v>
      </c>
      <c r="N2868">
        <v>2</v>
      </c>
      <c r="O2868" t="s">
        <v>8271</v>
      </c>
      <c r="P2868" s="5">
        <f t="shared" si="132"/>
        <v>-0.99099999999999999</v>
      </c>
      <c r="Q2868" s="8">
        <f>SUM(E2868:$E$4115)/E2868</f>
        <v>104369.91377777779</v>
      </c>
      <c r="R2868" s="8" t="s">
        <v>8317</v>
      </c>
      <c r="S2868" s="8" t="s">
        <v>8318</v>
      </c>
      <c r="T2868" t="b">
        <v>0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33"/>
        <v>42555.166666666672</v>
      </c>
      <c r="K2869">
        <v>1465533672</v>
      </c>
      <c r="L2869" s="11">
        <f t="shared" si="134"/>
        <v>42531.195277777777</v>
      </c>
      <c r="M2869" t="b">
        <v>0</v>
      </c>
      <c r="N2869">
        <v>10</v>
      </c>
      <c r="O2869" t="s">
        <v>8271</v>
      </c>
      <c r="P2869" s="5">
        <f t="shared" si="132"/>
        <v>-0.7984</v>
      </c>
      <c r="Q2869" s="8">
        <f>SUM(E2869:$E$4115)/E2869</f>
        <v>9318.6530158730184</v>
      </c>
      <c r="R2869" s="8" t="s">
        <v>8317</v>
      </c>
      <c r="S2869" s="8" t="s">
        <v>8318</v>
      </c>
      <c r="T2869" t="b">
        <v>0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33"/>
        <v>42648.827013888891</v>
      </c>
      <c r="K2870">
        <v>1473105054</v>
      </c>
      <c r="L2870" s="11">
        <f t="shared" si="134"/>
        <v>42618.827013888891</v>
      </c>
      <c r="M2870" t="b">
        <v>0</v>
      </c>
      <c r="N2870">
        <v>60</v>
      </c>
      <c r="O2870" t="s">
        <v>8271</v>
      </c>
      <c r="P2870" s="5">
        <f t="shared" si="132"/>
        <v>-0.57988266666666666</v>
      </c>
      <c r="Q2870" s="8">
        <f>SUM(E2870:$E$4115)/E2870</f>
        <v>745.20405727923639</v>
      </c>
      <c r="R2870" s="8" t="s">
        <v>8317</v>
      </c>
      <c r="S2870" s="8" t="s">
        <v>8318</v>
      </c>
      <c r="T2870" t="b">
        <v>0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33"/>
        <v>42570.593530092592</v>
      </c>
      <c r="K2871">
        <v>1466345681</v>
      </c>
      <c r="L2871" s="11">
        <f t="shared" si="134"/>
        <v>42540.593530092592</v>
      </c>
      <c r="M2871" t="b">
        <v>0</v>
      </c>
      <c r="N2871">
        <v>5</v>
      </c>
      <c r="O2871" t="s">
        <v>8271</v>
      </c>
      <c r="P2871" s="5">
        <f t="shared" si="132"/>
        <v>-0.99114999999999998</v>
      </c>
      <c r="Q2871" s="8">
        <f>SUM(E2871:$E$4115)/E2871</f>
        <v>26496.018983050853</v>
      </c>
      <c r="R2871" s="8" t="s">
        <v>8317</v>
      </c>
      <c r="S2871" s="8" t="s">
        <v>8318</v>
      </c>
      <c r="T2871" t="b">
        <v>0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33"/>
        <v>41776.189409722225</v>
      </c>
      <c r="K2872">
        <v>1397709165</v>
      </c>
      <c r="L2872" s="11">
        <f t="shared" si="134"/>
        <v>41746.189409722225</v>
      </c>
      <c r="M2872" t="b">
        <v>0</v>
      </c>
      <c r="N2872">
        <v>9</v>
      </c>
      <c r="O2872" t="s">
        <v>8271</v>
      </c>
      <c r="P2872" s="5">
        <f t="shared" si="132"/>
        <v>-0.85</v>
      </c>
      <c r="Q2872" s="8">
        <f>SUM(E2872:$E$4115)/E2872</f>
        <v>6252.824480000002</v>
      </c>
      <c r="R2872" s="8" t="s">
        <v>8317</v>
      </c>
      <c r="S2872" s="8" t="s">
        <v>8318</v>
      </c>
      <c r="T2872" t="b">
        <v>0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33"/>
        <v>41994.738576388889</v>
      </c>
      <c r="K2873">
        <v>1417455813</v>
      </c>
      <c r="L2873" s="11">
        <f t="shared" si="134"/>
        <v>41974.738576388889</v>
      </c>
      <c r="M2873" t="b">
        <v>0</v>
      </c>
      <c r="N2873">
        <v>13</v>
      </c>
      <c r="O2873" t="s">
        <v>8271</v>
      </c>
      <c r="P2873" s="5">
        <f t="shared" si="132"/>
        <v>-0.95330000000000004</v>
      </c>
      <c r="Q2873" s="8">
        <f>SUM(E2873:$E$4115)/E2873</f>
        <v>10040.403340471095</v>
      </c>
      <c r="R2873" s="8" t="s">
        <v>8317</v>
      </c>
      <c r="S2873" s="8" t="s">
        <v>8318</v>
      </c>
      <c r="T2873" t="b">
        <v>0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33"/>
        <v>42175.11618055556</v>
      </c>
      <c r="K2874">
        <v>1429584438</v>
      </c>
      <c r="L2874" s="11">
        <f t="shared" si="134"/>
        <v>42115.11618055556</v>
      </c>
      <c r="M2874" t="b">
        <v>0</v>
      </c>
      <c r="N2874">
        <v>0</v>
      </c>
      <c r="O2874" t="s">
        <v>8271</v>
      </c>
      <c r="P2874" s="5">
        <f t="shared" si="132"/>
        <v>-1</v>
      </c>
      <c r="Q2874" s="8" t="e">
        <f>SUM(E2874:$E$4115)/E2874</f>
        <v>#DIV/0!</v>
      </c>
      <c r="R2874" s="8" t="s">
        <v>8317</v>
      </c>
      <c r="S2874" s="8" t="s">
        <v>8318</v>
      </c>
      <c r="T2874" t="b">
        <v>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33"/>
        <v>42032.817488425921</v>
      </c>
      <c r="K2875">
        <v>1419881831</v>
      </c>
      <c r="L2875" s="11">
        <f t="shared" si="134"/>
        <v>42002.817488425921</v>
      </c>
      <c r="M2875" t="b">
        <v>0</v>
      </c>
      <c r="N2875">
        <v>8</v>
      </c>
      <c r="O2875" t="s">
        <v>8271</v>
      </c>
      <c r="P2875" s="5">
        <f t="shared" si="132"/>
        <v>-0.61880000000000002</v>
      </c>
      <c r="Q2875" s="8">
        <f>SUM(E2875:$E$4115)/E2875</f>
        <v>4919.6236726128027</v>
      </c>
      <c r="R2875" s="8" t="s">
        <v>8317</v>
      </c>
      <c r="S2875" s="8" t="s">
        <v>8318</v>
      </c>
      <c r="T2875" t="b">
        <v>0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33"/>
        <v>42752.84474537037</v>
      </c>
      <c r="K2876">
        <v>1482092186</v>
      </c>
      <c r="L2876" s="11">
        <f t="shared" si="134"/>
        <v>42722.84474537037</v>
      </c>
      <c r="M2876" t="b">
        <v>0</v>
      </c>
      <c r="N2876">
        <v>3</v>
      </c>
      <c r="O2876" t="s">
        <v>8271</v>
      </c>
      <c r="P2876" s="5">
        <f t="shared" si="132"/>
        <v>-0.94579999999999997</v>
      </c>
      <c r="Q2876" s="8">
        <f>SUM(E2876:$E$4115)/E2876</f>
        <v>17296.857416974173</v>
      </c>
      <c r="R2876" s="8" t="s">
        <v>8317</v>
      </c>
      <c r="S2876" s="8" t="s">
        <v>8318</v>
      </c>
      <c r="T2876" t="b">
        <v>0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33"/>
        <v>42495.128391203703</v>
      </c>
      <c r="K2877">
        <v>1459825493</v>
      </c>
      <c r="L2877" s="11">
        <f t="shared" si="134"/>
        <v>42465.128391203703</v>
      </c>
      <c r="M2877" t="b">
        <v>0</v>
      </c>
      <c r="N2877">
        <v>3</v>
      </c>
      <c r="O2877" t="s">
        <v>8271</v>
      </c>
      <c r="P2877" s="5">
        <f t="shared" si="132"/>
        <v>-0.99965000000000004</v>
      </c>
      <c r="Q2877" s="8">
        <f>SUM(E2877:$E$4115)/E2877</f>
        <v>669596.7657142859</v>
      </c>
      <c r="R2877" s="8" t="s">
        <v>8317</v>
      </c>
      <c r="S2877" s="8" t="s">
        <v>8318</v>
      </c>
      <c r="T2877" t="b">
        <v>0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33"/>
        <v>42201.743969907402</v>
      </c>
      <c r="K2878">
        <v>1434477079</v>
      </c>
      <c r="L2878" s="11">
        <f t="shared" si="134"/>
        <v>42171.743969907402</v>
      </c>
      <c r="M2878" t="b">
        <v>0</v>
      </c>
      <c r="N2878">
        <v>0</v>
      </c>
      <c r="O2878" t="s">
        <v>8271</v>
      </c>
      <c r="P2878" s="5">
        <f t="shared" si="132"/>
        <v>-1</v>
      </c>
      <c r="Q2878" s="8" t="e">
        <f>SUM(E2878:$E$4115)/E2878</f>
        <v>#DIV/0!</v>
      </c>
      <c r="R2878" s="8" t="s">
        <v>8317</v>
      </c>
      <c r="S2878" s="8" t="s">
        <v>8318</v>
      </c>
      <c r="T2878" t="b">
        <v>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33"/>
        <v>42704.708333333328</v>
      </c>
      <c r="K2879">
        <v>1477781724</v>
      </c>
      <c r="L2879" s="11">
        <f t="shared" si="134"/>
        <v>42672.955138888894</v>
      </c>
      <c r="M2879" t="b">
        <v>0</v>
      </c>
      <c r="N2879">
        <v>6</v>
      </c>
      <c r="O2879" t="s">
        <v>8271</v>
      </c>
      <c r="P2879" s="5">
        <f t="shared" si="132"/>
        <v>-0.89166666666666661</v>
      </c>
      <c r="Q2879" s="8">
        <f>SUM(E2879:$E$4115)/E2879</f>
        <v>7211.0313230769252</v>
      </c>
      <c r="R2879" s="8" t="s">
        <v>8317</v>
      </c>
      <c r="S2879" s="8" t="s">
        <v>8318</v>
      </c>
      <c r="T2879" t="b">
        <v>0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33"/>
        <v>42188.615682870368</v>
      </c>
      <c r="K2880">
        <v>1430750795</v>
      </c>
      <c r="L2880" s="11">
        <f t="shared" si="134"/>
        <v>42128.615682870368</v>
      </c>
      <c r="M2880" t="b">
        <v>0</v>
      </c>
      <c r="N2880">
        <v>4</v>
      </c>
      <c r="O2880" t="s">
        <v>8271</v>
      </c>
      <c r="P2880" s="5">
        <f t="shared" si="132"/>
        <v>-0.97899999999999998</v>
      </c>
      <c r="Q2880" s="8">
        <f>SUM(E2880:$E$4115)/E2880</f>
        <v>74389.212063492087</v>
      </c>
      <c r="R2880" s="8" t="s">
        <v>8317</v>
      </c>
      <c r="S2880" s="8" t="s">
        <v>8318</v>
      </c>
      <c r="T2880" t="b">
        <v>0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33"/>
        <v>42389.725243055553</v>
      </c>
      <c r="K2881">
        <v>1450718661</v>
      </c>
      <c r="L2881" s="11">
        <f t="shared" si="134"/>
        <v>42359.725243055553</v>
      </c>
      <c r="M2881" t="b">
        <v>0</v>
      </c>
      <c r="N2881">
        <v>1</v>
      </c>
      <c r="O2881" t="s">
        <v>8271</v>
      </c>
      <c r="P2881" s="5">
        <f t="shared" si="132"/>
        <v>-0.99741071428571426</v>
      </c>
      <c r="Q2881" s="8">
        <f>SUM(E2881:$E$4115)/E2881</f>
        <v>161601.97793103452</v>
      </c>
      <c r="R2881" s="8" t="s">
        <v>8317</v>
      </c>
      <c r="S2881" s="8" t="s">
        <v>8318</v>
      </c>
      <c r="T2881" t="b">
        <v>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33"/>
        <v>42236.711805555555</v>
      </c>
      <c r="K2882">
        <v>1436305452</v>
      </c>
      <c r="L2882" s="11">
        <f t="shared" si="134"/>
        <v>42192.905694444446</v>
      </c>
      <c r="M2882" t="b">
        <v>0</v>
      </c>
      <c r="N2882">
        <v>29</v>
      </c>
      <c r="O2882" t="s">
        <v>8271</v>
      </c>
      <c r="P2882" s="5">
        <f t="shared" ref="P2882:P2945" si="135">(E2882/D2882)-1</f>
        <v>-0.76666666666666661</v>
      </c>
      <c r="Q2882" s="8">
        <f>SUM(E2882:$E$4115)/E2882</f>
        <v>1673.7244142857148</v>
      </c>
      <c r="R2882" s="8" t="s">
        <v>8317</v>
      </c>
      <c r="S2882" s="8" t="s">
        <v>8318</v>
      </c>
      <c r="T2882" t="b">
        <v>0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36">I2883/$W$3+25569</f>
        <v>41976.639305555553</v>
      </c>
      <c r="K2883">
        <v>1412432436</v>
      </c>
      <c r="L2883" s="11">
        <f t="shared" ref="L2883:L2946" si="137">K2883/$W$3+25569</f>
        <v>41916.597638888888</v>
      </c>
      <c r="M2883" t="b">
        <v>0</v>
      </c>
      <c r="N2883">
        <v>0</v>
      </c>
      <c r="O2883" t="s">
        <v>8271</v>
      </c>
      <c r="P2883" s="5">
        <f t="shared" si="135"/>
        <v>-1</v>
      </c>
      <c r="Q2883" s="8" t="e">
        <f>SUM(E2883:$E$4115)/E2883</f>
        <v>#DIV/0!</v>
      </c>
      <c r="R2883" s="8" t="s">
        <v>8317</v>
      </c>
      <c r="S2883" s="8" t="s">
        <v>8318</v>
      </c>
      <c r="T2883" t="b">
        <v>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36"/>
        <v>42491.596273148149</v>
      </c>
      <c r="K2884">
        <v>1459520318</v>
      </c>
      <c r="L2884" s="11">
        <f t="shared" si="137"/>
        <v>42461.596273148149</v>
      </c>
      <c r="M2884" t="b">
        <v>0</v>
      </c>
      <c r="N2884">
        <v>4</v>
      </c>
      <c r="O2884" t="s">
        <v>8271</v>
      </c>
      <c r="P2884" s="5">
        <f t="shared" si="135"/>
        <v>-0.66399999999999992</v>
      </c>
      <c r="Q2884" s="8">
        <f>SUM(E2884:$E$4115)/E2884</f>
        <v>18585.826825396831</v>
      </c>
      <c r="R2884" s="8" t="s">
        <v>8317</v>
      </c>
      <c r="S2884" s="8" t="s">
        <v>8318</v>
      </c>
      <c r="T2884" t="b">
        <v>0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36"/>
        <v>42406.207638888889</v>
      </c>
      <c r="K2885">
        <v>1451684437</v>
      </c>
      <c r="L2885" s="11">
        <f t="shared" si="137"/>
        <v>42370.90320601852</v>
      </c>
      <c r="M2885" t="b">
        <v>0</v>
      </c>
      <c r="N2885">
        <v>5</v>
      </c>
      <c r="O2885" t="s">
        <v>8271</v>
      </c>
      <c r="P2885" s="5">
        <f t="shared" si="135"/>
        <v>-0.80920000000000003</v>
      </c>
      <c r="Q2885" s="8">
        <f>SUM(E2885:$E$4115)/E2885</f>
        <v>2454.5997693920344</v>
      </c>
      <c r="R2885" s="8" t="s">
        <v>8317</v>
      </c>
      <c r="S2885" s="8" t="s">
        <v>8318</v>
      </c>
      <c r="T2885" t="b">
        <v>0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36"/>
        <v>41978.727256944447</v>
      </c>
      <c r="K2886">
        <v>1415208435</v>
      </c>
      <c r="L2886" s="11">
        <f t="shared" si="137"/>
        <v>41948.727256944447</v>
      </c>
      <c r="M2886" t="b">
        <v>0</v>
      </c>
      <c r="N2886">
        <v>4</v>
      </c>
      <c r="O2886" t="s">
        <v>8271</v>
      </c>
      <c r="P2886" s="5">
        <f t="shared" si="135"/>
        <v>-0.99588888888888893</v>
      </c>
      <c r="Q2886" s="8">
        <f>SUM(E2886:$E$4115)/E2886</f>
        <v>25305.234378378384</v>
      </c>
      <c r="R2886" s="8" t="s">
        <v>8317</v>
      </c>
      <c r="S2886" s="8" t="s">
        <v>8318</v>
      </c>
      <c r="T2886" t="b">
        <v>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36"/>
        <v>42077.034733796296</v>
      </c>
      <c r="K2887">
        <v>1423705801</v>
      </c>
      <c r="L2887" s="11">
        <f t="shared" si="137"/>
        <v>42047.07640046296</v>
      </c>
      <c r="M2887" t="b">
        <v>0</v>
      </c>
      <c r="N2887">
        <v>5</v>
      </c>
      <c r="O2887" t="s">
        <v>8271</v>
      </c>
      <c r="P2887" s="5">
        <f t="shared" si="135"/>
        <v>-0.67500000000000004</v>
      </c>
      <c r="Q2887" s="8">
        <f>SUM(E2887:$E$4115)/E2887</f>
        <v>36009.87200000001</v>
      </c>
      <c r="R2887" s="8" t="s">
        <v>8317</v>
      </c>
      <c r="S2887" s="8" t="s">
        <v>8318</v>
      </c>
      <c r="T2887" t="b">
        <v>0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36"/>
        <v>42266.165972222225</v>
      </c>
      <c r="K2888">
        <v>1442243484</v>
      </c>
      <c r="L2888" s="11">
        <f t="shared" si="137"/>
        <v>42261.632916666669</v>
      </c>
      <c r="M2888" t="b">
        <v>0</v>
      </c>
      <c r="N2888">
        <v>1</v>
      </c>
      <c r="O2888" t="s">
        <v>8271</v>
      </c>
      <c r="P2888" s="5">
        <f t="shared" si="135"/>
        <v>-0.95</v>
      </c>
      <c r="Q2888" s="8">
        <f>SUM(E2888:$E$4115)/E2888</f>
        <v>468115.33600000013</v>
      </c>
      <c r="R2888" s="8" t="s">
        <v>8317</v>
      </c>
      <c r="S2888" s="8" t="s">
        <v>8318</v>
      </c>
      <c r="T2888" t="b">
        <v>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36"/>
        <v>42015.427361111113</v>
      </c>
      <c r="K2889">
        <v>1418379324</v>
      </c>
      <c r="L2889" s="11">
        <f t="shared" si="137"/>
        <v>41985.427361111113</v>
      </c>
      <c r="M2889" t="b">
        <v>0</v>
      </c>
      <c r="N2889">
        <v>1</v>
      </c>
      <c r="O2889" t="s">
        <v>8271</v>
      </c>
      <c r="P2889" s="5">
        <f t="shared" si="135"/>
        <v>-0.99833333333333329</v>
      </c>
      <c r="Q2889" s="8">
        <f>SUM(E2889:$E$4115)/E2889</f>
        <v>936228.67200000025</v>
      </c>
      <c r="R2889" s="8" t="s">
        <v>8317</v>
      </c>
      <c r="S2889" s="8" t="s">
        <v>8318</v>
      </c>
      <c r="T2889" t="b">
        <v>0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36"/>
        <v>41930.207638888889</v>
      </c>
      <c r="K2890">
        <v>1412945440</v>
      </c>
      <c r="L2890" s="11">
        <f t="shared" si="137"/>
        <v>41922.535185185188</v>
      </c>
      <c r="M2890" t="b">
        <v>0</v>
      </c>
      <c r="N2890">
        <v>0</v>
      </c>
      <c r="O2890" t="s">
        <v>8271</v>
      </c>
      <c r="P2890" s="5">
        <f t="shared" si="135"/>
        <v>-1</v>
      </c>
      <c r="Q2890" s="8" t="e">
        <f>SUM(E2890:$E$4115)/E2890</f>
        <v>#DIV/0!</v>
      </c>
      <c r="R2890" s="8" t="s">
        <v>8317</v>
      </c>
      <c r="S2890" s="8" t="s">
        <v>8318</v>
      </c>
      <c r="T2890" t="b">
        <v>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36"/>
        <v>41880.863252314812</v>
      </c>
      <c r="K2891">
        <v>1406752985</v>
      </c>
      <c r="L2891" s="11">
        <f t="shared" si="137"/>
        <v>41850.863252314812</v>
      </c>
      <c r="M2891" t="b">
        <v>0</v>
      </c>
      <c r="N2891">
        <v>14</v>
      </c>
      <c r="O2891" t="s">
        <v>8271</v>
      </c>
      <c r="P2891" s="5">
        <f t="shared" si="135"/>
        <v>-0.61933333333333329</v>
      </c>
      <c r="Q2891" s="8">
        <f>SUM(E2891:$E$4115)/E2891</f>
        <v>4099.0703677758329</v>
      </c>
      <c r="R2891" s="8" t="s">
        <v>8317</v>
      </c>
      <c r="S2891" s="8" t="s">
        <v>8318</v>
      </c>
      <c r="T2891" t="b">
        <v>0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36"/>
        <v>41860.125</v>
      </c>
      <c r="K2892">
        <v>1405100992</v>
      </c>
      <c r="L2892" s="11">
        <f t="shared" si="137"/>
        <v>41831.742962962962</v>
      </c>
      <c r="M2892" t="b">
        <v>0</v>
      </c>
      <c r="N2892">
        <v>3</v>
      </c>
      <c r="O2892" t="s">
        <v>8271</v>
      </c>
      <c r="P2892" s="5">
        <f t="shared" si="135"/>
        <v>-0.98950000000000005</v>
      </c>
      <c r="Q2892" s="8">
        <f>SUM(E2892:$E$4115)/E2892</f>
        <v>222856.96952380959</v>
      </c>
      <c r="R2892" s="8" t="s">
        <v>8317</v>
      </c>
      <c r="S2892" s="8" t="s">
        <v>8318</v>
      </c>
      <c r="T2892" t="b">
        <v>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36"/>
        <v>42475.84175925926</v>
      </c>
      <c r="K2893">
        <v>1455570728</v>
      </c>
      <c r="L2893" s="11">
        <f t="shared" si="137"/>
        <v>42415.883425925931</v>
      </c>
      <c r="M2893" t="b">
        <v>0</v>
      </c>
      <c r="N2893">
        <v>10</v>
      </c>
      <c r="O2893" t="s">
        <v>8271</v>
      </c>
      <c r="P2893" s="5">
        <f t="shared" si="135"/>
        <v>-0.97270000000000001</v>
      </c>
      <c r="Q2893" s="8">
        <f>SUM(E2893:$E$4115)/E2893</f>
        <v>17142.766886446891</v>
      </c>
      <c r="R2893" s="8" t="s">
        <v>8317</v>
      </c>
      <c r="S2893" s="8" t="s">
        <v>8318</v>
      </c>
      <c r="T2893" t="b">
        <v>0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36"/>
        <v>41876.875</v>
      </c>
      <c r="K2894">
        <v>1408381704</v>
      </c>
      <c r="L2894" s="11">
        <f t="shared" si="137"/>
        <v>41869.714166666665</v>
      </c>
      <c r="M2894" t="b">
        <v>0</v>
      </c>
      <c r="N2894">
        <v>17</v>
      </c>
      <c r="O2894" t="s">
        <v>8271</v>
      </c>
      <c r="P2894" s="5">
        <f t="shared" si="135"/>
        <v>-0.90909090909090906</v>
      </c>
      <c r="Q2894" s="8">
        <f>SUM(E2894:$E$4115)/E2894</f>
        <v>9359.4047200000023</v>
      </c>
      <c r="R2894" s="8" t="s">
        <v>8317</v>
      </c>
      <c r="S2894" s="8" t="s">
        <v>8318</v>
      </c>
      <c r="T2894" t="b">
        <v>0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36"/>
        <v>42013.083333333328</v>
      </c>
      <c r="K2895">
        <v>1415644395</v>
      </c>
      <c r="L2895" s="11">
        <f t="shared" si="137"/>
        <v>41953.773090277777</v>
      </c>
      <c r="M2895" t="b">
        <v>0</v>
      </c>
      <c r="N2895">
        <v>2</v>
      </c>
      <c r="O2895" t="s">
        <v>8271</v>
      </c>
      <c r="P2895" s="5">
        <f t="shared" si="135"/>
        <v>-0.995</v>
      </c>
      <c r="Q2895" s="8">
        <f>SUM(E2895:$E$4115)/E2895</f>
        <v>187168.09440000006</v>
      </c>
      <c r="R2895" s="8" t="s">
        <v>8317</v>
      </c>
      <c r="S2895" s="8" t="s">
        <v>8318</v>
      </c>
      <c r="T2895" t="b">
        <v>0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36"/>
        <v>42097.944618055553</v>
      </c>
      <c r="K2896">
        <v>1422920415</v>
      </c>
      <c r="L2896" s="11">
        <f t="shared" si="137"/>
        <v>42037.986284722225</v>
      </c>
      <c r="M2896" t="b">
        <v>0</v>
      </c>
      <c r="N2896">
        <v>0</v>
      </c>
      <c r="O2896" t="s">
        <v>8271</v>
      </c>
      <c r="P2896" s="5">
        <f t="shared" si="135"/>
        <v>-1</v>
      </c>
      <c r="Q2896" s="8" t="e">
        <f>SUM(E2896:$E$4115)/E2896</f>
        <v>#DIV/0!</v>
      </c>
      <c r="R2896" s="8" t="s">
        <v>8317</v>
      </c>
      <c r="S2896" s="8" t="s">
        <v>8318</v>
      </c>
      <c r="T2896" t="b">
        <v>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36"/>
        <v>41812.875</v>
      </c>
      <c r="K2897">
        <v>1403356792</v>
      </c>
      <c r="L2897" s="11">
        <f t="shared" si="137"/>
        <v>41811.555462962962</v>
      </c>
      <c r="M2897" t="b">
        <v>0</v>
      </c>
      <c r="N2897">
        <v>4</v>
      </c>
      <c r="O2897" t="s">
        <v>8271</v>
      </c>
      <c r="P2897" s="5">
        <f t="shared" si="135"/>
        <v>-0.95399999999999996</v>
      </c>
      <c r="Q2897" s="8">
        <f>SUM(E2897:$E$4115)/E2897</f>
        <v>203442.49391304352</v>
      </c>
      <c r="R2897" s="8" t="s">
        <v>8317</v>
      </c>
      <c r="S2897" s="8" t="s">
        <v>8318</v>
      </c>
      <c r="T2897" t="b">
        <v>0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36"/>
        <v>42716.25</v>
      </c>
      <c r="K2898">
        <v>1480283321</v>
      </c>
      <c r="L2898" s="11">
        <f t="shared" si="137"/>
        <v>42701.908807870372</v>
      </c>
      <c r="M2898" t="b">
        <v>0</v>
      </c>
      <c r="N2898">
        <v>12</v>
      </c>
      <c r="O2898" t="s">
        <v>8271</v>
      </c>
      <c r="P2898" s="5">
        <f t="shared" si="135"/>
        <v>-0.79166666666666663</v>
      </c>
      <c r="Q2898" s="8">
        <f>SUM(E2898:$E$4115)/E2898</f>
        <v>7486.6469760000018</v>
      </c>
      <c r="R2898" s="8" t="s">
        <v>8317</v>
      </c>
      <c r="S2898" s="8" t="s">
        <v>8318</v>
      </c>
      <c r="T2898" t="b">
        <v>0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36"/>
        <v>42288.645196759258</v>
      </c>
      <c r="K2899">
        <v>1441985458</v>
      </c>
      <c r="L2899" s="11">
        <f t="shared" si="137"/>
        <v>42258.646504629629</v>
      </c>
      <c r="M2899" t="b">
        <v>0</v>
      </c>
      <c r="N2899">
        <v>3</v>
      </c>
      <c r="O2899" t="s">
        <v>8271</v>
      </c>
      <c r="P2899" s="5">
        <f t="shared" si="135"/>
        <v>-0.95416666666666672</v>
      </c>
      <c r="Q2899" s="8">
        <f>SUM(E2899:$E$4115)/E2899</f>
        <v>8506.4170181818208</v>
      </c>
      <c r="R2899" s="8" t="s">
        <v>8317</v>
      </c>
      <c r="S2899" s="8" t="s">
        <v>8318</v>
      </c>
      <c r="T2899" t="b">
        <v>0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36"/>
        <v>42308.664965277778</v>
      </c>
      <c r="K2900">
        <v>1443715053</v>
      </c>
      <c r="L2900" s="11">
        <f t="shared" si="137"/>
        <v>42278.664965277778</v>
      </c>
      <c r="M2900" t="b">
        <v>0</v>
      </c>
      <c r="N2900">
        <v>12</v>
      </c>
      <c r="O2900" t="s">
        <v>8271</v>
      </c>
      <c r="P2900" s="5">
        <f t="shared" si="135"/>
        <v>-0.95786666666666664</v>
      </c>
      <c r="Q2900" s="8">
        <f>SUM(E2900:$E$4115)/E2900</f>
        <v>14803.732151898737</v>
      </c>
      <c r="R2900" s="8" t="s">
        <v>8317</v>
      </c>
      <c r="S2900" s="8" t="s">
        <v>8318</v>
      </c>
      <c r="T2900" t="b">
        <v>0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36"/>
        <v>42575.078217592592</v>
      </c>
      <c r="K2901">
        <v>1464141158</v>
      </c>
      <c r="L2901" s="11">
        <f t="shared" si="137"/>
        <v>42515.078217592592</v>
      </c>
      <c r="M2901" t="b">
        <v>0</v>
      </c>
      <c r="N2901">
        <v>0</v>
      </c>
      <c r="O2901" t="s">
        <v>8271</v>
      </c>
      <c r="P2901" s="5">
        <f t="shared" si="135"/>
        <v>-1</v>
      </c>
      <c r="Q2901" s="8" t="e">
        <f>SUM(E2901:$E$4115)/E2901</f>
        <v>#DIV/0!</v>
      </c>
      <c r="R2901" s="8" t="s">
        <v>8317</v>
      </c>
      <c r="S2901" s="8" t="s">
        <v>8318</v>
      </c>
      <c r="T2901" t="b">
        <v>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36"/>
        <v>41860.234166666669</v>
      </c>
      <c r="K2902">
        <v>1404970632</v>
      </c>
      <c r="L2902" s="11">
        <f t="shared" si="137"/>
        <v>41830.234166666669</v>
      </c>
      <c r="M2902" t="b">
        <v>0</v>
      </c>
      <c r="N2902">
        <v>7</v>
      </c>
      <c r="O2902" t="s">
        <v>8271</v>
      </c>
      <c r="P2902" s="5">
        <f t="shared" si="135"/>
        <v>-0.38090909090909086</v>
      </c>
      <c r="Q2902" s="8">
        <f>SUM(E2902:$E$4115)/E2902</f>
        <v>1373.7631013215862</v>
      </c>
      <c r="R2902" s="8" t="s">
        <v>8317</v>
      </c>
      <c r="S2902" s="8" t="s">
        <v>8318</v>
      </c>
      <c r="T2902" t="b">
        <v>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36"/>
        <v>42042.904386574075</v>
      </c>
      <c r="K2903">
        <v>1418161339</v>
      </c>
      <c r="L2903" s="11">
        <f t="shared" si="137"/>
        <v>41982.904386574075</v>
      </c>
      <c r="M2903" t="b">
        <v>0</v>
      </c>
      <c r="N2903">
        <v>2</v>
      </c>
      <c r="O2903" t="s">
        <v>8271</v>
      </c>
      <c r="P2903" s="5">
        <f t="shared" si="135"/>
        <v>-0.99199999999999999</v>
      </c>
      <c r="Q2903" s="8">
        <f>SUM(E2903:$E$4115)/E2903</f>
        <v>779043.06000000017</v>
      </c>
      <c r="R2903" s="8" t="s">
        <v>8317</v>
      </c>
      <c r="S2903" s="8" t="s">
        <v>8318</v>
      </c>
      <c r="T2903" t="b">
        <v>0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36"/>
        <v>42240.439768518518</v>
      </c>
      <c r="K2904">
        <v>1437820396</v>
      </c>
      <c r="L2904" s="11">
        <f t="shared" si="137"/>
        <v>42210.439768518518</v>
      </c>
      <c r="M2904" t="b">
        <v>0</v>
      </c>
      <c r="N2904">
        <v>1</v>
      </c>
      <c r="O2904" t="s">
        <v>8271</v>
      </c>
      <c r="P2904" s="5">
        <f t="shared" si="135"/>
        <v>-0.99983333333333335</v>
      </c>
      <c r="Q2904" s="8">
        <f>SUM(E2904:$E$4115)/E2904</f>
        <v>186970.09440000006</v>
      </c>
      <c r="R2904" s="8" t="s">
        <v>8317</v>
      </c>
      <c r="S2904" s="8" t="s">
        <v>8318</v>
      </c>
      <c r="T2904" t="b">
        <v>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36"/>
        <v>42256.166874999995</v>
      </c>
      <c r="K2905">
        <v>1436587218</v>
      </c>
      <c r="L2905" s="11">
        <f t="shared" si="137"/>
        <v>42196.166874999995</v>
      </c>
      <c r="M2905" t="b">
        <v>0</v>
      </c>
      <c r="N2905">
        <v>4</v>
      </c>
      <c r="O2905" t="s">
        <v>8271</v>
      </c>
      <c r="P2905" s="5">
        <f t="shared" si="135"/>
        <v>-0.99219999999999997</v>
      </c>
      <c r="Q2905" s="8">
        <f>SUM(E2905:$E$4115)/E2905</f>
        <v>119851.98358974363</v>
      </c>
      <c r="R2905" s="8" t="s">
        <v>8317</v>
      </c>
      <c r="S2905" s="8" t="s">
        <v>8318</v>
      </c>
      <c r="T2905" t="b">
        <v>0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36"/>
        <v>41952.5</v>
      </c>
      <c r="K2906">
        <v>1414538031</v>
      </c>
      <c r="L2906" s="11">
        <f t="shared" si="137"/>
        <v>41940.967951388891</v>
      </c>
      <c r="M2906" t="b">
        <v>0</v>
      </c>
      <c r="N2906">
        <v>4</v>
      </c>
      <c r="O2906" t="s">
        <v>8271</v>
      </c>
      <c r="P2906" s="5">
        <f t="shared" si="135"/>
        <v>-0.95</v>
      </c>
      <c r="Q2906" s="8">
        <f>SUM(E2906:$E$4115)/E2906</f>
        <v>62322.511466666685</v>
      </c>
      <c r="R2906" s="8" t="s">
        <v>8317</v>
      </c>
      <c r="S2906" s="8" t="s">
        <v>8318</v>
      </c>
      <c r="T2906" t="b">
        <v>0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36"/>
        <v>42620.056863425925</v>
      </c>
      <c r="K2907">
        <v>1472001713</v>
      </c>
      <c r="L2907" s="11">
        <f t="shared" si="137"/>
        <v>42606.056863425925</v>
      </c>
      <c r="M2907" t="b">
        <v>0</v>
      </c>
      <c r="N2907">
        <v>17</v>
      </c>
      <c r="O2907" t="s">
        <v>8271</v>
      </c>
      <c r="P2907" s="5">
        <f t="shared" si="135"/>
        <v>-0.82228571428571429</v>
      </c>
      <c r="Q2907" s="8">
        <f>SUM(E2907:$E$4115)/E2907</f>
        <v>7514.6517041800662</v>
      </c>
      <c r="R2907" s="8" t="s">
        <v>8317</v>
      </c>
      <c r="S2907" s="8" t="s">
        <v>8318</v>
      </c>
      <c r="T2907" t="b">
        <v>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36"/>
        <v>42217.041666666672</v>
      </c>
      <c r="K2908">
        <v>1436888066</v>
      </c>
      <c r="L2908" s="11">
        <f t="shared" si="137"/>
        <v>42199.648912037039</v>
      </c>
      <c r="M2908" t="b">
        <v>0</v>
      </c>
      <c r="N2908">
        <v>7</v>
      </c>
      <c r="O2908" t="s">
        <v>8271</v>
      </c>
      <c r="P2908" s="5">
        <f t="shared" si="135"/>
        <v>-0.90583333333333338</v>
      </c>
      <c r="Q2908" s="8">
        <f>SUM(E2908:$E$4115)/E2908</f>
        <v>8271.6661238938068</v>
      </c>
      <c r="R2908" s="8" t="s">
        <v>8317</v>
      </c>
      <c r="S2908" s="8" t="s">
        <v>8318</v>
      </c>
      <c r="T2908" t="b">
        <v>0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36"/>
        <v>42504.877743055556</v>
      </c>
      <c r="K2909">
        <v>1458075837</v>
      </c>
      <c r="L2909" s="11">
        <f t="shared" si="137"/>
        <v>42444.877743055556</v>
      </c>
      <c r="M2909" t="b">
        <v>0</v>
      </c>
      <c r="N2909">
        <v>2</v>
      </c>
      <c r="O2909" t="s">
        <v>8271</v>
      </c>
      <c r="P2909" s="5">
        <f t="shared" si="135"/>
        <v>-0.99919999999999998</v>
      </c>
      <c r="Q2909" s="8">
        <f>SUM(E2909:$E$4115)/E2909</f>
        <v>2336463.1800000006</v>
      </c>
      <c r="R2909" s="8" t="s">
        <v>8317</v>
      </c>
      <c r="S2909" s="8" t="s">
        <v>8318</v>
      </c>
      <c r="T2909" t="b">
        <v>0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36"/>
        <v>42529.73170138889</v>
      </c>
      <c r="K2910">
        <v>1462815219</v>
      </c>
      <c r="L2910" s="11">
        <f t="shared" si="137"/>
        <v>42499.73170138889</v>
      </c>
      <c r="M2910" t="b">
        <v>0</v>
      </c>
      <c r="N2910">
        <v>5</v>
      </c>
      <c r="O2910" t="s">
        <v>8271</v>
      </c>
      <c r="P2910" s="5">
        <f t="shared" si="135"/>
        <v>-0.97250000000000003</v>
      </c>
      <c r="Q2910" s="8">
        <f>SUM(E2910:$E$4115)/E2910</f>
        <v>17700.471060606065</v>
      </c>
      <c r="R2910" s="8" t="s">
        <v>8317</v>
      </c>
      <c r="S2910" s="8" t="s">
        <v>8318</v>
      </c>
      <c r="T2910" t="b">
        <v>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36"/>
        <v>41968.823611111111</v>
      </c>
      <c r="K2911">
        <v>1413527001</v>
      </c>
      <c r="L2911" s="11">
        <f t="shared" si="137"/>
        <v>41929.266215277778</v>
      </c>
      <c r="M2911" t="b">
        <v>0</v>
      </c>
      <c r="N2911">
        <v>1</v>
      </c>
      <c r="O2911" t="s">
        <v>8271</v>
      </c>
      <c r="P2911" s="5">
        <f t="shared" si="135"/>
        <v>-0.99988888888888894</v>
      </c>
      <c r="Q2911" s="8">
        <f>SUM(E2911:$E$4115)/E2911</f>
        <v>233633.01800000007</v>
      </c>
      <c r="R2911" s="8" t="s">
        <v>8317</v>
      </c>
      <c r="S2911" s="8" t="s">
        <v>8318</v>
      </c>
      <c r="T2911" t="b">
        <v>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36"/>
        <v>42167.841284722221</v>
      </c>
      <c r="K2912">
        <v>1428955887</v>
      </c>
      <c r="L2912" s="11">
        <f t="shared" si="137"/>
        <v>42107.841284722221</v>
      </c>
      <c r="M2912" t="b">
        <v>0</v>
      </c>
      <c r="N2912">
        <v>1</v>
      </c>
      <c r="O2912" t="s">
        <v>8271</v>
      </c>
      <c r="P2912" s="5">
        <f t="shared" si="135"/>
        <v>-0.99996666666666667</v>
      </c>
      <c r="Q2912" s="8">
        <f>SUM(E2912:$E$4115)/E2912</f>
        <v>4672640.3600000013</v>
      </c>
      <c r="R2912" s="8" t="s">
        <v>8317</v>
      </c>
      <c r="S2912" s="8" t="s">
        <v>8318</v>
      </c>
      <c r="T2912" t="b">
        <v>0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36"/>
        <v>42182.768819444449</v>
      </c>
      <c r="K2913">
        <v>1431973626</v>
      </c>
      <c r="L2913" s="11">
        <f t="shared" si="137"/>
        <v>42142.768819444449</v>
      </c>
      <c r="M2913" t="b">
        <v>0</v>
      </c>
      <c r="N2913">
        <v>14</v>
      </c>
      <c r="O2913" t="s">
        <v>8271</v>
      </c>
      <c r="P2913" s="5">
        <f t="shared" si="135"/>
        <v>-0.63500000000000001</v>
      </c>
      <c r="Q2913" s="8">
        <f>SUM(E2913:$E$4115)/E2913</f>
        <v>7112.0842617960443</v>
      </c>
      <c r="R2913" s="8" t="s">
        <v>8317</v>
      </c>
      <c r="S2913" s="8" t="s">
        <v>8318</v>
      </c>
      <c r="T2913" t="b">
        <v>0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36"/>
        <v>42384.131643518514</v>
      </c>
      <c r="K2914">
        <v>1450235374</v>
      </c>
      <c r="L2914" s="11">
        <f t="shared" si="137"/>
        <v>42354.131643518514</v>
      </c>
      <c r="M2914" t="b">
        <v>0</v>
      </c>
      <c r="N2914">
        <v>26</v>
      </c>
      <c r="O2914" t="s">
        <v>8271</v>
      </c>
      <c r="P2914" s="5">
        <f t="shared" si="135"/>
        <v>-0.85941828254847641</v>
      </c>
      <c r="Q2914" s="8">
        <f>SUM(E2914:$E$4115)/E2914</f>
        <v>2301.4691428571437</v>
      </c>
      <c r="R2914" s="8" t="s">
        <v>8317</v>
      </c>
      <c r="S2914" s="8" t="s">
        <v>8318</v>
      </c>
      <c r="T2914" t="b">
        <v>0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36"/>
        <v>41888.922905092593</v>
      </c>
      <c r="K2915">
        <v>1404857339</v>
      </c>
      <c r="L2915" s="11">
        <f t="shared" si="137"/>
        <v>41828.922905092593</v>
      </c>
      <c r="M2915" t="b">
        <v>0</v>
      </c>
      <c r="N2915">
        <v>2</v>
      </c>
      <c r="O2915" t="s">
        <v>8271</v>
      </c>
      <c r="P2915" s="5">
        <f t="shared" si="135"/>
        <v>-0.99980000000000002</v>
      </c>
      <c r="Q2915" s="8">
        <f>SUM(E2915:$E$4115)/E2915</f>
        <v>2334976.1800000006</v>
      </c>
      <c r="R2915" s="8" t="s">
        <v>8317</v>
      </c>
      <c r="S2915" s="8" t="s">
        <v>8318</v>
      </c>
      <c r="T2915" t="b">
        <v>0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36"/>
        <v>42077.865671296298</v>
      </c>
      <c r="K2916">
        <v>1421185594</v>
      </c>
      <c r="L2916" s="11">
        <f t="shared" si="137"/>
        <v>42017.907337962963</v>
      </c>
      <c r="M2916" t="b">
        <v>0</v>
      </c>
      <c r="N2916">
        <v>1</v>
      </c>
      <c r="O2916" t="s">
        <v>8271</v>
      </c>
      <c r="P2916" s="5">
        <f t="shared" si="135"/>
        <v>-0.99995999999999996</v>
      </c>
      <c r="Q2916" s="8">
        <f>SUM(E2916:$E$4115)/E2916</f>
        <v>4669950.3600000013</v>
      </c>
      <c r="R2916" s="8" t="s">
        <v>8317</v>
      </c>
      <c r="S2916" s="8" t="s">
        <v>8318</v>
      </c>
      <c r="T2916" t="b">
        <v>0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36"/>
        <v>42445.356365740736</v>
      </c>
      <c r="K2917">
        <v>1455528790</v>
      </c>
      <c r="L2917" s="11">
        <f t="shared" si="137"/>
        <v>42415.398032407407</v>
      </c>
      <c r="M2917" t="b">
        <v>0</v>
      </c>
      <c r="N2917">
        <v>3</v>
      </c>
      <c r="O2917" t="s">
        <v>8271</v>
      </c>
      <c r="P2917" s="5">
        <f t="shared" si="135"/>
        <v>-0.38900000000000001</v>
      </c>
      <c r="Q2917" s="8">
        <f>SUM(E2917:$E$4115)/E2917</f>
        <v>7643.1249754500841</v>
      </c>
      <c r="R2917" s="8" t="s">
        <v>8317</v>
      </c>
      <c r="S2917" s="8" t="s">
        <v>8318</v>
      </c>
      <c r="T2917" t="b">
        <v>0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36"/>
        <v>41778.476724537039</v>
      </c>
      <c r="K2918">
        <v>1398511589</v>
      </c>
      <c r="L2918" s="11">
        <f t="shared" si="137"/>
        <v>41755.476724537039</v>
      </c>
      <c r="M2918" t="b">
        <v>0</v>
      </c>
      <c r="N2918">
        <v>7</v>
      </c>
      <c r="O2918" t="s">
        <v>8271</v>
      </c>
      <c r="P2918" s="5">
        <f t="shared" si="135"/>
        <v>-0.92162162162162165</v>
      </c>
      <c r="Q2918" s="8">
        <f>SUM(E2918:$E$4115)/E2918</f>
        <v>32202.333517241386</v>
      </c>
      <c r="R2918" s="8" t="s">
        <v>8317</v>
      </c>
      <c r="S2918" s="8" t="s">
        <v>8318</v>
      </c>
      <c r="T2918" t="b">
        <v>0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36"/>
        <v>42263.234340277777</v>
      </c>
      <c r="K2919">
        <v>1440826647</v>
      </c>
      <c r="L2919" s="11">
        <f t="shared" si="137"/>
        <v>42245.234340277777</v>
      </c>
      <c r="M2919" t="b">
        <v>0</v>
      </c>
      <c r="N2919">
        <v>9</v>
      </c>
      <c r="O2919" t="s">
        <v>8271</v>
      </c>
      <c r="P2919" s="5">
        <f t="shared" si="135"/>
        <v>-0.78149999999999997</v>
      </c>
      <c r="Q2919" s="8">
        <f>SUM(E2919:$E$4115)/E2919</f>
        <v>10684.652997711673</v>
      </c>
      <c r="R2919" s="8" t="s">
        <v>8317</v>
      </c>
      <c r="S2919" s="8" t="s">
        <v>8318</v>
      </c>
      <c r="T2919" t="b">
        <v>0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36"/>
        <v>42306.629710648151</v>
      </c>
      <c r="K2920">
        <v>1443712007</v>
      </c>
      <c r="L2920" s="11">
        <f t="shared" si="137"/>
        <v>42278.629710648151</v>
      </c>
      <c r="M2920" t="b">
        <v>0</v>
      </c>
      <c r="N2920">
        <v>20</v>
      </c>
      <c r="O2920" t="s">
        <v>8271</v>
      </c>
      <c r="P2920" s="5">
        <f t="shared" si="135"/>
        <v>-0.72760000000000002</v>
      </c>
      <c r="Q2920" s="8">
        <f>SUM(E2920:$E$4115)/E2920</f>
        <v>3427.8681057268732</v>
      </c>
      <c r="R2920" s="8" t="s">
        <v>8317</v>
      </c>
      <c r="S2920" s="8" t="s">
        <v>8318</v>
      </c>
      <c r="T2920" t="b">
        <v>0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36"/>
        <v>41856.61954861111</v>
      </c>
      <c r="K2921">
        <v>1404658329</v>
      </c>
      <c r="L2921" s="11">
        <f t="shared" si="137"/>
        <v>41826.61954861111</v>
      </c>
      <c r="M2921" t="b">
        <v>0</v>
      </c>
      <c r="N2921">
        <v>6</v>
      </c>
      <c r="O2921" t="s">
        <v>8271</v>
      </c>
      <c r="P2921" s="5">
        <f t="shared" si="135"/>
        <v>-0.91500000000000004</v>
      </c>
      <c r="Q2921" s="8">
        <f>SUM(E2921:$E$4115)/E2921</f>
        <v>91517.536470588253</v>
      </c>
      <c r="R2921" s="8" t="s">
        <v>8317</v>
      </c>
      <c r="S2921" s="8" t="s">
        <v>8318</v>
      </c>
      <c r="T2921" t="b">
        <v>0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36"/>
        <v>42088.750810185185</v>
      </c>
      <c r="K2922">
        <v>1424718070</v>
      </c>
      <c r="L2922" s="11">
        <f t="shared" si="137"/>
        <v>42058.792476851857</v>
      </c>
      <c r="M2922" t="b">
        <v>0</v>
      </c>
      <c r="N2922">
        <v>13</v>
      </c>
      <c r="O2922" t="s">
        <v>8271</v>
      </c>
      <c r="P2922" s="5">
        <f t="shared" si="135"/>
        <v>-0.73160000000000003</v>
      </c>
      <c r="Q2922" s="8">
        <f>SUM(E2922:$E$4115)/E2922</f>
        <v>6955.8023248882282</v>
      </c>
      <c r="R2922" s="8" t="s">
        <v>8317</v>
      </c>
      <c r="S2922" s="8" t="s">
        <v>8318</v>
      </c>
      <c r="T2922" t="b">
        <v>0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36"/>
        <v>41907.886620370373</v>
      </c>
      <c r="K2923">
        <v>1409087804</v>
      </c>
      <c r="L2923" s="11">
        <f t="shared" si="137"/>
        <v>41877.886620370373</v>
      </c>
      <c r="M2923" t="b">
        <v>0</v>
      </c>
      <c r="N2923">
        <v>3</v>
      </c>
      <c r="O2923" t="s">
        <v>8305</v>
      </c>
      <c r="P2923" s="5">
        <f t="shared" si="135"/>
        <v>0.29000000000000004</v>
      </c>
      <c r="Q2923" s="8">
        <f>SUM(E2923:$E$4115)/E2923</f>
        <v>36175.754728682179</v>
      </c>
      <c r="R2923" s="8" t="s">
        <v>8317</v>
      </c>
      <c r="S2923" s="8" t="s">
        <v>8359</v>
      </c>
      <c r="T2923" t="b">
        <v>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36"/>
        <v>42142.874155092592</v>
      </c>
      <c r="K2924">
        <v>1428094727</v>
      </c>
      <c r="L2924" s="11">
        <f t="shared" si="137"/>
        <v>42097.874155092592</v>
      </c>
      <c r="M2924" t="b">
        <v>0</v>
      </c>
      <c r="N2924">
        <v>6</v>
      </c>
      <c r="O2924" t="s">
        <v>8305</v>
      </c>
      <c r="P2924" s="5">
        <f t="shared" si="135"/>
        <v>0</v>
      </c>
      <c r="Q2924" s="8">
        <f>SUM(E2924:$E$4115)/E2924</f>
        <v>9333.086720000003</v>
      </c>
      <c r="R2924" s="8" t="s">
        <v>8317</v>
      </c>
      <c r="S2924" s="8" t="s">
        <v>8359</v>
      </c>
      <c r="T2924" t="b">
        <v>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36"/>
        <v>42028.125</v>
      </c>
      <c r="K2925">
        <v>1420774779</v>
      </c>
      <c r="L2925" s="11">
        <f t="shared" si="137"/>
        <v>42013.15253472222</v>
      </c>
      <c r="M2925" t="b">
        <v>0</v>
      </c>
      <c r="N2925">
        <v>10</v>
      </c>
      <c r="O2925" t="s">
        <v>8305</v>
      </c>
      <c r="P2925" s="5">
        <f t="shared" si="135"/>
        <v>0</v>
      </c>
      <c r="Q2925" s="8">
        <f>SUM(E2925:$E$4115)/E2925</f>
        <v>15553.477866666672</v>
      </c>
      <c r="R2925" s="8" t="s">
        <v>8317</v>
      </c>
      <c r="S2925" s="8" t="s">
        <v>8359</v>
      </c>
      <c r="T2925" t="b">
        <v>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36"/>
        <v>42133.165972222225</v>
      </c>
      <c r="K2926">
        <v>1428585710</v>
      </c>
      <c r="L2926" s="11">
        <f t="shared" si="137"/>
        <v>42103.556828703702</v>
      </c>
      <c r="M2926" t="b">
        <v>0</v>
      </c>
      <c r="N2926">
        <v>147</v>
      </c>
      <c r="O2926" t="s">
        <v>8305</v>
      </c>
      <c r="P2926" s="5">
        <f t="shared" si="135"/>
        <v>3.2000000000000028E-2</v>
      </c>
      <c r="Q2926" s="8">
        <f>SUM(E2926:$E$4115)/E2926</f>
        <v>180.84276589147291</v>
      </c>
      <c r="R2926" s="8" t="s">
        <v>8317</v>
      </c>
      <c r="S2926" s="8" t="s">
        <v>8359</v>
      </c>
      <c r="T2926" t="b">
        <v>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36"/>
        <v>41893.584120370375</v>
      </c>
      <c r="K2927">
        <v>1407852068</v>
      </c>
      <c r="L2927" s="11">
        <f t="shared" si="137"/>
        <v>41863.584120370375</v>
      </c>
      <c r="M2927" t="b">
        <v>0</v>
      </c>
      <c r="N2927">
        <v>199</v>
      </c>
      <c r="O2927" t="s">
        <v>8305</v>
      </c>
      <c r="P2927" s="5">
        <f t="shared" si="135"/>
        <v>2.4459777777777747E-2</v>
      </c>
      <c r="Q2927" s="8">
        <f>SUM(E2927:$E$4115)/E2927</f>
        <v>100.64802414020269</v>
      </c>
      <c r="R2927" s="8" t="s">
        <v>8317</v>
      </c>
      <c r="S2927" s="8" t="s">
        <v>8359</v>
      </c>
      <c r="T2927" t="b">
        <v>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36"/>
        <v>42058.765960648147</v>
      </c>
      <c r="K2928">
        <v>1423506179</v>
      </c>
      <c r="L2928" s="11">
        <f t="shared" si="137"/>
        <v>42044.765960648147</v>
      </c>
      <c r="M2928" t="b">
        <v>0</v>
      </c>
      <c r="N2928">
        <v>50</v>
      </c>
      <c r="O2928" t="s">
        <v>8305</v>
      </c>
      <c r="P2928" s="5">
        <f t="shared" si="135"/>
        <v>0.25</v>
      </c>
      <c r="Q2928" s="8">
        <f>SUM(E2928:$E$4115)/E2928</f>
        <v>1225.0247120000008</v>
      </c>
      <c r="R2928" s="8" t="s">
        <v>8317</v>
      </c>
      <c r="S2928" s="8" t="s">
        <v>8359</v>
      </c>
      <c r="T2928" t="b">
        <v>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36"/>
        <v>41835.208333333336</v>
      </c>
      <c r="K2929">
        <v>1402934629</v>
      </c>
      <c r="L2929" s="11">
        <f t="shared" si="137"/>
        <v>41806.669317129628</v>
      </c>
      <c r="M2929" t="b">
        <v>0</v>
      </c>
      <c r="N2929">
        <v>21</v>
      </c>
      <c r="O2929" t="s">
        <v>8305</v>
      </c>
      <c r="P2929" s="5">
        <f t="shared" si="135"/>
        <v>0.30833333333333335</v>
      </c>
      <c r="Q2929" s="8">
        <f>SUM(E2929:$E$4115)/E2929</f>
        <v>1949.0839363057332</v>
      </c>
      <c r="R2929" s="8" t="s">
        <v>8317</v>
      </c>
      <c r="S2929" s="8" t="s">
        <v>8359</v>
      </c>
      <c r="T2929" t="b">
        <v>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36"/>
        <v>42433.998217592598</v>
      </c>
      <c r="K2930">
        <v>1454543846</v>
      </c>
      <c r="L2930" s="11">
        <f t="shared" si="137"/>
        <v>42403.998217592598</v>
      </c>
      <c r="M2930" t="b">
        <v>0</v>
      </c>
      <c r="N2930">
        <v>24</v>
      </c>
      <c r="O2930" t="s">
        <v>8305</v>
      </c>
      <c r="P2930" s="5">
        <f t="shared" si="135"/>
        <v>0</v>
      </c>
      <c r="Q2930" s="8">
        <f>SUM(E2930:$E$4115)/E2930</f>
        <v>4587.7376700000013</v>
      </c>
      <c r="R2930" s="8" t="s">
        <v>8317</v>
      </c>
      <c r="S2930" s="8" t="s">
        <v>8359</v>
      </c>
      <c r="T2930" t="b">
        <v>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36"/>
        <v>41784.564328703702</v>
      </c>
      <c r="K2931">
        <v>1398432758</v>
      </c>
      <c r="L2931" s="11">
        <f t="shared" si="137"/>
        <v>41754.564328703702</v>
      </c>
      <c r="M2931" t="b">
        <v>0</v>
      </c>
      <c r="N2931">
        <v>32</v>
      </c>
      <c r="O2931" t="s">
        <v>8305</v>
      </c>
      <c r="P2931" s="5">
        <f t="shared" si="135"/>
        <v>2.0693749999999955E-2</v>
      </c>
      <c r="Q2931" s="8">
        <f>SUM(E2931:$E$4115)/E2931</f>
        <v>561.71815370673153</v>
      </c>
      <c r="R2931" s="8" t="s">
        <v>8317</v>
      </c>
      <c r="S2931" s="8" t="s">
        <v>8359</v>
      </c>
      <c r="T2931" t="b">
        <v>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36"/>
        <v>42131.584074074075</v>
      </c>
      <c r="K2932">
        <v>1428415264</v>
      </c>
      <c r="L2932" s="11">
        <f t="shared" si="137"/>
        <v>42101.584074074075</v>
      </c>
      <c r="M2932" t="b">
        <v>0</v>
      </c>
      <c r="N2932">
        <v>62</v>
      </c>
      <c r="O2932" t="s">
        <v>8305</v>
      </c>
      <c r="P2932" s="5">
        <f t="shared" si="135"/>
        <v>9.200000000000097E-3</v>
      </c>
      <c r="Q2932" s="8">
        <f>SUM(E2932:$E$4115)/E2932</f>
        <v>453.68332540626255</v>
      </c>
      <c r="R2932" s="8" t="s">
        <v>8317</v>
      </c>
      <c r="S2932" s="8" t="s">
        <v>8359</v>
      </c>
      <c r="T2932" t="b">
        <v>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36"/>
        <v>41897.255555555559</v>
      </c>
      <c r="K2933">
        <v>1408604363</v>
      </c>
      <c r="L2933" s="11">
        <f t="shared" si="137"/>
        <v>41872.291238425925</v>
      </c>
      <c r="M2933" t="b">
        <v>0</v>
      </c>
      <c r="N2933">
        <v>9</v>
      </c>
      <c r="O2933" t="s">
        <v>8305</v>
      </c>
      <c r="P2933" s="5">
        <f t="shared" si="135"/>
        <v>6.0000000000000053E-2</v>
      </c>
      <c r="Q2933" s="8">
        <f>SUM(E2933:$E$4115)/E2933</f>
        <v>5746.5158742138392</v>
      </c>
      <c r="R2933" s="8" t="s">
        <v>8317</v>
      </c>
      <c r="S2933" s="8" t="s">
        <v>8359</v>
      </c>
      <c r="T2933" t="b">
        <v>1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36"/>
        <v>42056.458333333328</v>
      </c>
      <c r="K2934">
        <v>1421812637</v>
      </c>
      <c r="L2934" s="11">
        <f t="shared" si="137"/>
        <v>42025.164780092593</v>
      </c>
      <c r="M2934" t="b">
        <v>0</v>
      </c>
      <c r="N2934">
        <v>38</v>
      </c>
      <c r="O2934" t="s">
        <v>8305</v>
      </c>
      <c r="P2934" s="5">
        <f t="shared" si="135"/>
        <v>5.0967741935483923E-2</v>
      </c>
      <c r="Q2934" s="8">
        <f>SUM(E2934:$E$4115)/E2934</f>
        <v>1401.9905217925113</v>
      </c>
      <c r="R2934" s="8" t="s">
        <v>8317</v>
      </c>
      <c r="S2934" s="8" t="s">
        <v>8359</v>
      </c>
      <c r="T2934" t="b">
        <v>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36"/>
        <v>42525.956631944442</v>
      </c>
      <c r="K2935">
        <v>1462489053</v>
      </c>
      <c r="L2935" s="11">
        <f t="shared" si="137"/>
        <v>42495.956631944442</v>
      </c>
      <c r="M2935" t="b">
        <v>0</v>
      </c>
      <c r="N2935">
        <v>54</v>
      </c>
      <c r="O2935" t="s">
        <v>8305</v>
      </c>
      <c r="P2935" s="5">
        <f t="shared" si="135"/>
        <v>2.7600000000000069E-2</v>
      </c>
      <c r="Q2935" s="8">
        <f>SUM(E2935:$E$4115)/E2935</f>
        <v>1776.7330167380312</v>
      </c>
      <c r="R2935" s="8" t="s">
        <v>8317</v>
      </c>
      <c r="S2935" s="8" t="s">
        <v>8359</v>
      </c>
      <c r="T2935" t="b">
        <v>1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36"/>
        <v>41805.636157407411</v>
      </c>
      <c r="K2936">
        <v>1400253364</v>
      </c>
      <c r="L2936" s="11">
        <f t="shared" si="137"/>
        <v>41775.636157407411</v>
      </c>
      <c r="M2936" t="b">
        <v>0</v>
      </c>
      <c r="N2936">
        <v>37</v>
      </c>
      <c r="O2936" t="s">
        <v>8305</v>
      </c>
      <c r="P2936" s="5">
        <f t="shared" si="135"/>
        <v>8.0000000000000071E-2</v>
      </c>
      <c r="Q2936" s="8">
        <f>SUM(E2936:$E$4115)/E2936</f>
        <v>1689.5770814814823</v>
      </c>
      <c r="R2936" s="8" t="s">
        <v>8317</v>
      </c>
      <c r="S2936" s="8" t="s">
        <v>8359</v>
      </c>
      <c r="T2936" t="b">
        <v>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36"/>
        <v>42611.708333333328</v>
      </c>
      <c r="K2937">
        <v>1467468008</v>
      </c>
      <c r="L2937" s="11">
        <f t="shared" si="137"/>
        <v>42553.583425925928</v>
      </c>
      <c r="M2937" t="b">
        <v>0</v>
      </c>
      <c r="N2937">
        <v>39</v>
      </c>
      <c r="O2937" t="s">
        <v>8305</v>
      </c>
      <c r="P2937" s="5">
        <f t="shared" si="135"/>
        <v>8.8571428571428967E-3</v>
      </c>
      <c r="Q2937" s="8">
        <f>SUM(E2937:$E$4115)/E2937</f>
        <v>1291.1804361370723</v>
      </c>
      <c r="R2937" s="8" t="s">
        <v>8317</v>
      </c>
      <c r="S2937" s="8" t="s">
        <v>8359</v>
      </c>
      <c r="T2937" t="b">
        <v>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36"/>
        <v>41925.207638888889</v>
      </c>
      <c r="K2938">
        <v>1412091423</v>
      </c>
      <c r="L2938" s="11">
        <f t="shared" si="137"/>
        <v>41912.650729166664</v>
      </c>
      <c r="M2938" t="b">
        <v>0</v>
      </c>
      <c r="N2938">
        <v>34</v>
      </c>
      <c r="O2938" t="s">
        <v>8305</v>
      </c>
      <c r="P2938" s="5">
        <f t="shared" si="135"/>
        <v>0.28000000000000003</v>
      </c>
      <c r="Q2938" s="8">
        <f>SUM(E2938:$E$4115)/E2938</f>
        <v>3559.0836875000014</v>
      </c>
      <c r="R2938" s="8" t="s">
        <v>8317</v>
      </c>
      <c r="S2938" s="8" t="s">
        <v>8359</v>
      </c>
      <c r="T2938" t="b">
        <v>1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36"/>
        <v>41833.457326388889</v>
      </c>
      <c r="K2939">
        <v>1402657113</v>
      </c>
      <c r="L2939" s="11">
        <f t="shared" si="137"/>
        <v>41803.457326388889</v>
      </c>
      <c r="M2939" t="b">
        <v>0</v>
      </c>
      <c r="N2939">
        <v>55</v>
      </c>
      <c r="O2939" t="s">
        <v>8305</v>
      </c>
      <c r="P2939" s="5">
        <f t="shared" si="135"/>
        <v>0.33333333333333326</v>
      </c>
      <c r="Q2939" s="8">
        <f>SUM(E2939:$E$4115)/E2939</f>
        <v>2277.1735600000011</v>
      </c>
      <c r="R2939" s="8" t="s">
        <v>8317</v>
      </c>
      <c r="S2939" s="8" t="s">
        <v>8359</v>
      </c>
      <c r="T2939" t="b">
        <v>1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36"/>
        <v>42034.703865740739</v>
      </c>
      <c r="K2940">
        <v>1420044814</v>
      </c>
      <c r="L2940" s="11">
        <f t="shared" si="137"/>
        <v>42004.703865740739</v>
      </c>
      <c r="M2940" t="b">
        <v>0</v>
      </c>
      <c r="N2940">
        <v>32</v>
      </c>
      <c r="O2940" t="s">
        <v>8305</v>
      </c>
      <c r="P2940" s="5">
        <f t="shared" si="135"/>
        <v>1.3749999999999929E-2</v>
      </c>
      <c r="Q2940" s="8">
        <f>SUM(E2940:$E$4115)/E2940</f>
        <v>1122.650337854501</v>
      </c>
      <c r="R2940" s="8" t="s">
        <v>8317</v>
      </c>
      <c r="S2940" s="8" t="s">
        <v>8359</v>
      </c>
      <c r="T2940" t="b">
        <v>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36"/>
        <v>41879.041666666664</v>
      </c>
      <c r="K2941">
        <v>1406316312</v>
      </c>
      <c r="L2941" s="11">
        <f t="shared" si="137"/>
        <v>41845.809166666666</v>
      </c>
      <c r="M2941" t="b">
        <v>0</v>
      </c>
      <c r="N2941">
        <v>25</v>
      </c>
      <c r="O2941" t="s">
        <v>8305</v>
      </c>
      <c r="P2941" s="5">
        <f t="shared" si="135"/>
        <v>2.8750000000000053E-2</v>
      </c>
      <c r="Q2941" s="8">
        <f>SUM(E2941:$E$4115)/E2941</f>
        <v>552.64788821385196</v>
      </c>
      <c r="R2941" s="8" t="s">
        <v>8317</v>
      </c>
      <c r="S2941" s="8" t="s">
        <v>8359</v>
      </c>
      <c r="T2941" t="b">
        <v>1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36"/>
        <v>42022.773356481484</v>
      </c>
      <c r="K2942">
        <v>1418150018</v>
      </c>
      <c r="L2942" s="11">
        <f t="shared" si="137"/>
        <v>41982.773356481484</v>
      </c>
      <c r="M2942" t="b">
        <v>0</v>
      </c>
      <c r="N2942">
        <v>33</v>
      </c>
      <c r="O2942" t="s">
        <v>8305</v>
      </c>
      <c r="P2942" s="5">
        <f t="shared" si="135"/>
        <v>7.240000000000002E-2</v>
      </c>
      <c r="Q2942" s="8">
        <f>SUM(E2942:$E$4115)/E2942</f>
        <v>1693.4211562849691</v>
      </c>
      <c r="R2942" s="8" t="s">
        <v>8317</v>
      </c>
      <c r="S2942" s="8" t="s">
        <v>8359</v>
      </c>
      <c r="T2942" t="b">
        <v>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36"/>
        <v>42064.960127314815</v>
      </c>
      <c r="K2943">
        <v>1422658955</v>
      </c>
      <c r="L2943" s="11">
        <f t="shared" si="137"/>
        <v>42034.960127314815</v>
      </c>
      <c r="M2943" t="b">
        <v>0</v>
      </c>
      <c r="N2943">
        <v>1</v>
      </c>
      <c r="O2943" t="s">
        <v>8303</v>
      </c>
      <c r="P2943" s="5">
        <f t="shared" si="135"/>
        <v>-0.99995999999999996</v>
      </c>
      <c r="Q2943" s="8">
        <f>SUM(E2943:$E$4115)/E2943</f>
        <v>4537381.120000001</v>
      </c>
      <c r="R2943" s="8" t="s">
        <v>8317</v>
      </c>
      <c r="S2943" s="8" t="s">
        <v>8357</v>
      </c>
      <c r="T2943" t="b">
        <v>0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36"/>
        <v>42354.845833333333</v>
      </c>
      <c r="K2944">
        <v>1448565459</v>
      </c>
      <c r="L2944" s="11">
        <f t="shared" si="137"/>
        <v>42334.803923611107</v>
      </c>
      <c r="M2944" t="b">
        <v>0</v>
      </c>
      <c r="N2944">
        <v>202</v>
      </c>
      <c r="O2944" t="s">
        <v>8303</v>
      </c>
      <c r="P2944" s="5">
        <f t="shared" si="135"/>
        <v>-0.79574999999999996</v>
      </c>
      <c r="Q2944" s="8">
        <f>SUM(E2944:$E$4115)/E2944</f>
        <v>111.07417674418608</v>
      </c>
      <c r="R2944" s="8" t="s">
        <v>8317</v>
      </c>
      <c r="S2944" s="8" t="s">
        <v>8357</v>
      </c>
      <c r="T2944" t="b">
        <v>0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36"/>
        <v>42107.129398148143</v>
      </c>
      <c r="K2945">
        <v>1426302380</v>
      </c>
      <c r="L2945" s="11">
        <f t="shared" si="137"/>
        <v>42077.129398148143</v>
      </c>
      <c r="M2945" t="b">
        <v>0</v>
      </c>
      <c r="N2945">
        <v>0</v>
      </c>
      <c r="O2945" t="s">
        <v>8303</v>
      </c>
      <c r="P2945" s="5">
        <f t="shared" si="135"/>
        <v>-1</v>
      </c>
      <c r="Q2945" s="8" t="e">
        <f>SUM(E2945:$E$4115)/E2945</f>
        <v>#DIV/0!</v>
      </c>
      <c r="R2945" s="8" t="s">
        <v>8317</v>
      </c>
      <c r="S2945" s="8" t="s">
        <v>8357</v>
      </c>
      <c r="T2945" t="b">
        <v>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36"/>
        <v>42162.9143287037</v>
      </c>
      <c r="K2946">
        <v>1431122198</v>
      </c>
      <c r="L2946" s="11">
        <f t="shared" si="137"/>
        <v>42132.9143287037</v>
      </c>
      <c r="M2946" t="b">
        <v>0</v>
      </c>
      <c r="N2946">
        <v>1</v>
      </c>
      <c r="O2946" t="s">
        <v>8303</v>
      </c>
      <c r="P2946" s="5">
        <f t="shared" ref="P2946:P3009" si="138">(E2946/D2946)-1</f>
        <v>-0.99</v>
      </c>
      <c r="Q2946" s="8">
        <f>SUM(E2946:$E$4115)/E2946</f>
        <v>44965.301200000009</v>
      </c>
      <c r="R2946" s="8" t="s">
        <v>8317</v>
      </c>
      <c r="S2946" s="8" t="s">
        <v>8357</v>
      </c>
      <c r="T2946" t="b">
        <v>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39">I2947/$W$3+25569</f>
        <v>42148.139583333337</v>
      </c>
      <c r="K2947">
        <v>1429845660</v>
      </c>
      <c r="L2947" s="11">
        <f t="shared" ref="L2947:L3010" si="140">K2947/$W$3+25569</f>
        <v>42118.139583333337</v>
      </c>
      <c r="M2947" t="b">
        <v>0</v>
      </c>
      <c r="N2947">
        <v>0</v>
      </c>
      <c r="O2947" t="s">
        <v>8303</v>
      </c>
      <c r="P2947" s="5">
        <f t="shared" si="138"/>
        <v>-1</v>
      </c>
      <c r="Q2947" s="8" t="e">
        <f>SUM(E2947:$E$4115)/E2947</f>
        <v>#DIV/0!</v>
      </c>
      <c r="R2947" s="8" t="s">
        <v>8317</v>
      </c>
      <c r="S2947" s="8" t="s">
        <v>8357</v>
      </c>
      <c r="T2947" t="b">
        <v>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39"/>
        <v>42597.531157407408</v>
      </c>
      <c r="K2948">
        <v>1468673092</v>
      </c>
      <c r="L2948" s="11">
        <f t="shared" si="140"/>
        <v>42567.531157407408</v>
      </c>
      <c r="M2948" t="b">
        <v>0</v>
      </c>
      <c r="N2948">
        <v>2</v>
      </c>
      <c r="O2948" t="s">
        <v>8303</v>
      </c>
      <c r="P2948" s="5">
        <f t="shared" si="138"/>
        <v>-0.999</v>
      </c>
      <c r="Q2948" s="8">
        <f>SUM(E2948:$E$4115)/E2948</f>
        <v>2248215.0600000005</v>
      </c>
      <c r="R2948" s="8" t="s">
        <v>8317</v>
      </c>
      <c r="S2948" s="8" t="s">
        <v>8357</v>
      </c>
      <c r="T2948" t="b">
        <v>0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39"/>
        <v>42698.71597222222</v>
      </c>
      <c r="K2949">
        <v>1475760567</v>
      </c>
      <c r="L2949" s="11">
        <f t="shared" si="140"/>
        <v>42649.562118055561</v>
      </c>
      <c r="M2949" t="b">
        <v>0</v>
      </c>
      <c r="N2949">
        <v>13</v>
      </c>
      <c r="O2949" t="s">
        <v>8303</v>
      </c>
      <c r="P2949" s="5">
        <f t="shared" si="138"/>
        <v>-0.95711999999999997</v>
      </c>
      <c r="Q2949" s="8">
        <f>SUM(E2949:$E$4115)/E2949</f>
        <v>4194.4292164179114</v>
      </c>
      <c r="R2949" s="8" t="s">
        <v>8317</v>
      </c>
      <c r="S2949" s="8" t="s">
        <v>8357</v>
      </c>
      <c r="T2949" t="b">
        <v>0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39"/>
        <v>42157.649224537032</v>
      </c>
      <c r="K2950">
        <v>1428075293</v>
      </c>
      <c r="L2950" s="11">
        <f t="shared" si="140"/>
        <v>42097.649224537032</v>
      </c>
      <c r="M2950" t="b">
        <v>0</v>
      </c>
      <c r="N2950">
        <v>9</v>
      </c>
      <c r="O2950" t="s">
        <v>8303</v>
      </c>
      <c r="P2950" s="5">
        <f t="shared" si="138"/>
        <v>-0.99995199999999995</v>
      </c>
      <c r="Q2950" s="8">
        <f>SUM(E2950:$E$4115)/E2950</f>
        <v>187306.50500000003</v>
      </c>
      <c r="R2950" s="8" t="s">
        <v>8317</v>
      </c>
      <c r="S2950" s="8" t="s">
        <v>8357</v>
      </c>
      <c r="T2950" t="b">
        <v>0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39"/>
        <v>42327.864780092597</v>
      </c>
      <c r="K2951">
        <v>1445370317</v>
      </c>
      <c r="L2951" s="11">
        <f t="shared" si="140"/>
        <v>42297.823113425926</v>
      </c>
      <c r="M2951" t="b">
        <v>0</v>
      </c>
      <c r="N2951">
        <v>2</v>
      </c>
      <c r="O2951" t="s">
        <v>8303</v>
      </c>
      <c r="P2951" s="5">
        <f t="shared" si="138"/>
        <v>-0.97499999999999998</v>
      </c>
      <c r="Q2951" s="8">
        <f>SUM(E2951:$E$4115)/E2951</f>
        <v>179813.28480000005</v>
      </c>
      <c r="R2951" s="8" t="s">
        <v>8317</v>
      </c>
      <c r="S2951" s="8" t="s">
        <v>8357</v>
      </c>
      <c r="T2951" t="b">
        <v>0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39"/>
        <v>42392.36518518519</v>
      </c>
      <c r="K2952">
        <v>1450946752</v>
      </c>
      <c r="L2952" s="11">
        <f t="shared" si="140"/>
        <v>42362.36518518519</v>
      </c>
      <c r="M2952" t="b">
        <v>0</v>
      </c>
      <c r="N2952">
        <v>0</v>
      </c>
      <c r="O2952" t="s">
        <v>8303</v>
      </c>
      <c r="P2952" s="5">
        <f t="shared" si="138"/>
        <v>-1</v>
      </c>
      <c r="Q2952" s="8" t="e">
        <f>SUM(E2952:$E$4115)/E2952</f>
        <v>#DIV/0!</v>
      </c>
      <c r="R2952" s="8" t="s">
        <v>8317</v>
      </c>
      <c r="S2952" s="8" t="s">
        <v>8357</v>
      </c>
      <c r="T2952" t="b">
        <v>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39"/>
        <v>41917.802928240737</v>
      </c>
      <c r="K2953">
        <v>1408648573</v>
      </c>
      <c r="L2953" s="11">
        <f t="shared" si="140"/>
        <v>41872.802928240737</v>
      </c>
      <c r="M2953" t="b">
        <v>0</v>
      </c>
      <c r="N2953">
        <v>58</v>
      </c>
      <c r="O2953" t="s">
        <v>8303</v>
      </c>
      <c r="P2953" s="5">
        <f t="shared" si="138"/>
        <v>-0.97807999999999995</v>
      </c>
      <c r="Q2953" s="8">
        <f>SUM(E2953:$E$4115)/E2953</f>
        <v>4101.5575912408767</v>
      </c>
      <c r="R2953" s="8" t="s">
        <v>8317</v>
      </c>
      <c r="S2953" s="8" t="s">
        <v>8357</v>
      </c>
      <c r="T2953" t="b">
        <v>0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39"/>
        <v>42660.166666666672</v>
      </c>
      <c r="K2954">
        <v>1473957239</v>
      </c>
      <c r="L2954" s="11">
        <f t="shared" si="140"/>
        <v>42628.690266203703</v>
      </c>
      <c r="M2954" t="b">
        <v>0</v>
      </c>
      <c r="N2954">
        <v>8</v>
      </c>
      <c r="O2954" t="s">
        <v>8303</v>
      </c>
      <c r="P2954" s="5">
        <f t="shared" si="138"/>
        <v>-0.91974999999999996</v>
      </c>
      <c r="Q2954" s="8">
        <f>SUM(E2954:$E$4115)/E2954</f>
        <v>2800.1315389408105</v>
      </c>
      <c r="R2954" s="8" t="s">
        <v>8317</v>
      </c>
      <c r="S2954" s="8" t="s">
        <v>8357</v>
      </c>
      <c r="T2954" t="b">
        <v>0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39"/>
        <v>42285.791909722218</v>
      </c>
      <c r="K2955">
        <v>1441738821</v>
      </c>
      <c r="L2955" s="11">
        <f t="shared" si="140"/>
        <v>42255.791909722218</v>
      </c>
      <c r="M2955" t="b">
        <v>0</v>
      </c>
      <c r="N2955">
        <v>3</v>
      </c>
      <c r="O2955" t="s">
        <v>8303</v>
      </c>
      <c r="P2955" s="5">
        <f t="shared" si="138"/>
        <v>-0.99848749999999997</v>
      </c>
      <c r="Q2955" s="8">
        <f>SUM(E2955:$E$4115)/E2955</f>
        <v>7425.7952396694236</v>
      </c>
      <c r="R2955" s="8" t="s">
        <v>8317</v>
      </c>
      <c r="S2955" s="8" t="s">
        <v>8357</v>
      </c>
      <c r="T2955" t="b">
        <v>0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39"/>
        <v>42810.541701388887</v>
      </c>
      <c r="K2956">
        <v>1487944803</v>
      </c>
      <c r="L2956" s="11">
        <f t="shared" si="140"/>
        <v>42790.583368055552</v>
      </c>
      <c r="M2956" t="b">
        <v>0</v>
      </c>
      <c r="N2956">
        <v>0</v>
      </c>
      <c r="O2956" t="s">
        <v>8303</v>
      </c>
      <c r="P2956" s="5">
        <f t="shared" si="138"/>
        <v>-1</v>
      </c>
      <c r="Q2956" s="8" t="e">
        <f>SUM(E2956:$E$4115)/E2956</f>
        <v>#DIV/0!</v>
      </c>
      <c r="R2956" s="8" t="s">
        <v>8317</v>
      </c>
      <c r="S2956" s="8" t="s">
        <v>8357</v>
      </c>
      <c r="T2956" t="b">
        <v>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39"/>
        <v>42171.741307870368</v>
      </c>
      <c r="K2957">
        <v>1431884849</v>
      </c>
      <c r="L2957" s="11">
        <f t="shared" si="140"/>
        <v>42141.741307870368</v>
      </c>
      <c r="M2957" t="b">
        <v>0</v>
      </c>
      <c r="N2957">
        <v>11</v>
      </c>
      <c r="O2957" t="s">
        <v>8303</v>
      </c>
      <c r="P2957" s="5">
        <f t="shared" si="138"/>
        <v>-0.40416666666666667</v>
      </c>
      <c r="Q2957" s="8">
        <f>SUM(E2957:$E$4115)/E2957</f>
        <v>6282.5190489510505</v>
      </c>
      <c r="R2957" s="8" t="s">
        <v>8317</v>
      </c>
      <c r="S2957" s="8" t="s">
        <v>8357</v>
      </c>
      <c r="T2957" t="b">
        <v>0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39"/>
        <v>42494.958912037036</v>
      </c>
      <c r="K2958">
        <v>1459810850</v>
      </c>
      <c r="L2958" s="11">
        <f t="shared" si="140"/>
        <v>42464.958912037036</v>
      </c>
      <c r="M2958" t="b">
        <v>0</v>
      </c>
      <c r="N2958">
        <v>20</v>
      </c>
      <c r="O2958" t="s">
        <v>8303</v>
      </c>
      <c r="P2958" s="5">
        <f t="shared" si="138"/>
        <v>-0.83265822784810128</v>
      </c>
      <c r="Q2958" s="8">
        <f>SUM(E2958:$E$4115)/E2958</f>
        <v>3397.3419969742822</v>
      </c>
      <c r="R2958" s="8" t="s">
        <v>8317</v>
      </c>
      <c r="S2958" s="8" t="s">
        <v>8357</v>
      </c>
      <c r="T2958" t="b">
        <v>0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39"/>
        <v>42090.969583333332</v>
      </c>
      <c r="K2959">
        <v>1422317772</v>
      </c>
      <c r="L2959" s="11">
        <f t="shared" si="140"/>
        <v>42031.011249999996</v>
      </c>
      <c r="M2959" t="b">
        <v>0</v>
      </c>
      <c r="N2959">
        <v>3</v>
      </c>
      <c r="O2959" t="s">
        <v>8303</v>
      </c>
      <c r="P2959" s="5">
        <f t="shared" si="138"/>
        <v>-0.98133333333333328</v>
      </c>
      <c r="Q2959" s="8">
        <f>SUM(E2959:$E$4115)/E2959</f>
        <v>16035.586142857146</v>
      </c>
      <c r="R2959" s="8" t="s">
        <v>8317</v>
      </c>
      <c r="S2959" s="8" t="s">
        <v>8357</v>
      </c>
      <c r="T2959" t="b">
        <v>0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39"/>
        <v>42498.73746527778</v>
      </c>
      <c r="K2960">
        <v>1457548917</v>
      </c>
      <c r="L2960" s="11">
        <f t="shared" si="140"/>
        <v>42438.779131944444</v>
      </c>
      <c r="M2960" t="b">
        <v>0</v>
      </c>
      <c r="N2960">
        <v>0</v>
      </c>
      <c r="O2960" t="s">
        <v>8303</v>
      </c>
      <c r="P2960" s="5">
        <f t="shared" si="138"/>
        <v>-1</v>
      </c>
      <c r="Q2960" s="8" t="e">
        <f>SUM(E2960:$E$4115)/E2960</f>
        <v>#DIV/0!</v>
      </c>
      <c r="R2960" s="8" t="s">
        <v>8317</v>
      </c>
      <c r="S2960" s="8" t="s">
        <v>8357</v>
      </c>
      <c r="T2960" t="b">
        <v>0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39"/>
        <v>42528.008391203708</v>
      </c>
      <c r="K2961">
        <v>1462666325</v>
      </c>
      <c r="L2961" s="11">
        <f t="shared" si="140"/>
        <v>42498.008391203708</v>
      </c>
      <c r="M2961" t="b">
        <v>0</v>
      </c>
      <c r="N2961">
        <v>0</v>
      </c>
      <c r="O2961" t="s">
        <v>8303</v>
      </c>
      <c r="P2961" s="5">
        <f t="shared" si="138"/>
        <v>-1</v>
      </c>
      <c r="Q2961" s="8" t="e">
        <f>SUM(E2961:$E$4115)/E2961</f>
        <v>#DIV/0!</v>
      </c>
      <c r="R2961" s="8" t="s">
        <v>8317</v>
      </c>
      <c r="S2961" s="8" t="s">
        <v>8357</v>
      </c>
      <c r="T2961" t="b">
        <v>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39"/>
        <v>41893.757210648146</v>
      </c>
      <c r="K2962">
        <v>1407867023</v>
      </c>
      <c r="L2962" s="11">
        <f t="shared" si="140"/>
        <v>41863.757210648146</v>
      </c>
      <c r="M2962" t="b">
        <v>0</v>
      </c>
      <c r="N2962">
        <v>0</v>
      </c>
      <c r="O2962" t="s">
        <v>8303</v>
      </c>
      <c r="P2962" s="5">
        <f t="shared" si="138"/>
        <v>-1</v>
      </c>
      <c r="Q2962" s="8" t="e">
        <f>SUM(E2962:$E$4115)/E2962</f>
        <v>#DIV/0!</v>
      </c>
      <c r="R2962" s="8" t="s">
        <v>8317</v>
      </c>
      <c r="S2962" s="8" t="s">
        <v>8357</v>
      </c>
      <c r="T2962" t="b">
        <v>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39"/>
        <v>42089.166666666672</v>
      </c>
      <c r="K2963">
        <v>1424927159</v>
      </c>
      <c r="L2963" s="11">
        <f t="shared" si="140"/>
        <v>42061.212488425925</v>
      </c>
      <c r="M2963" t="b">
        <v>0</v>
      </c>
      <c r="N2963">
        <v>108</v>
      </c>
      <c r="O2963" t="s">
        <v>8271</v>
      </c>
      <c r="P2963" s="5">
        <f t="shared" si="138"/>
        <v>9.6200000000000063E-2</v>
      </c>
      <c r="Q2963" s="8">
        <f>SUM(E2963:$E$4115)/E2963</f>
        <v>819.13594599525652</v>
      </c>
      <c r="R2963" s="8" t="s">
        <v>8317</v>
      </c>
      <c r="S2963" s="8" t="s">
        <v>8318</v>
      </c>
      <c r="T2963" t="b">
        <v>1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39"/>
        <v>42064.290972222225</v>
      </c>
      <c r="K2964">
        <v>1422769906</v>
      </c>
      <c r="L2964" s="11">
        <f t="shared" si="140"/>
        <v>42036.24428240741</v>
      </c>
      <c r="M2964" t="b">
        <v>0</v>
      </c>
      <c r="N2964">
        <v>20</v>
      </c>
      <c r="O2964" t="s">
        <v>8271</v>
      </c>
      <c r="P2964" s="5">
        <f t="shared" si="138"/>
        <v>0.21799999999999997</v>
      </c>
      <c r="Q2964" s="8">
        <f>SUM(E2964:$E$4115)/E2964</f>
        <v>3681.6117569786543</v>
      </c>
      <c r="R2964" s="8" t="s">
        <v>8317</v>
      </c>
      <c r="S2964" s="8" t="s">
        <v>8318</v>
      </c>
      <c r="T2964" t="b">
        <v>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39"/>
        <v>42187.470185185186</v>
      </c>
      <c r="K2965">
        <v>1433243824</v>
      </c>
      <c r="L2965" s="11">
        <f t="shared" si="140"/>
        <v>42157.470185185186</v>
      </c>
      <c r="M2965" t="b">
        <v>0</v>
      </c>
      <c r="N2965">
        <v>98</v>
      </c>
      <c r="O2965" t="s">
        <v>8271</v>
      </c>
      <c r="P2965" s="5">
        <f t="shared" si="138"/>
        <v>6.8500000000000005E-2</v>
      </c>
      <c r="Q2965" s="8">
        <f>SUM(E2965:$E$4115)/E2965</f>
        <v>419.55873841834358</v>
      </c>
      <c r="R2965" s="8" t="s">
        <v>8317</v>
      </c>
      <c r="S2965" s="8" t="s">
        <v>8318</v>
      </c>
      <c r="T2965" t="b">
        <v>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39"/>
        <v>41857.897222222222</v>
      </c>
      <c r="K2966">
        <v>1404769819</v>
      </c>
      <c r="L2966" s="11">
        <f t="shared" si="140"/>
        <v>41827.909942129627</v>
      </c>
      <c r="M2966" t="b">
        <v>0</v>
      </c>
      <c r="N2966">
        <v>196</v>
      </c>
      <c r="O2966" t="s">
        <v>8271</v>
      </c>
      <c r="P2966" s="5">
        <f t="shared" si="138"/>
        <v>7.1379999999998667E-3</v>
      </c>
      <c r="Q2966" s="8">
        <f>SUM(E2966:$E$4115)/E2966</f>
        <v>888.12061902142534</v>
      </c>
      <c r="R2966" s="8" t="s">
        <v>8317</v>
      </c>
      <c r="S2966" s="8" t="s">
        <v>8318</v>
      </c>
      <c r="T2966" t="b">
        <v>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39"/>
        <v>42192.729548611111</v>
      </c>
      <c r="K2967">
        <v>1433698233</v>
      </c>
      <c r="L2967" s="11">
        <f t="shared" si="140"/>
        <v>42162.729548611111</v>
      </c>
      <c r="M2967" t="b">
        <v>0</v>
      </c>
      <c r="N2967">
        <v>39</v>
      </c>
      <c r="O2967" t="s">
        <v>8271</v>
      </c>
      <c r="P2967" s="5">
        <f t="shared" si="138"/>
        <v>9.000000000000008E-2</v>
      </c>
      <c r="Q2967" s="8">
        <f>SUM(E2967:$E$4115)/E2967</f>
        <v>2732.2718226299703</v>
      </c>
      <c r="R2967" s="8" t="s">
        <v>8317</v>
      </c>
      <c r="S2967" s="8" t="s">
        <v>8318</v>
      </c>
      <c r="T2967" t="b">
        <v>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39"/>
        <v>42263.738564814819</v>
      </c>
      <c r="K2968">
        <v>1439833412</v>
      </c>
      <c r="L2968" s="11">
        <f t="shared" si="140"/>
        <v>42233.738564814819</v>
      </c>
      <c r="M2968" t="b">
        <v>0</v>
      </c>
      <c r="N2968">
        <v>128</v>
      </c>
      <c r="O2968" t="s">
        <v>8271</v>
      </c>
      <c r="P2968" s="5">
        <f t="shared" si="138"/>
        <v>0.13630000000000009</v>
      </c>
      <c r="Q2968" s="8">
        <f>SUM(E2968:$E$4115)/E2968</f>
        <v>392.997397694271</v>
      </c>
      <c r="R2968" s="8" t="s">
        <v>8317</v>
      </c>
      <c r="S2968" s="8" t="s">
        <v>8318</v>
      </c>
      <c r="T2968" t="b">
        <v>1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39"/>
        <v>42072.156157407408</v>
      </c>
      <c r="K2969">
        <v>1423284292</v>
      </c>
      <c r="L2969" s="11">
        <f t="shared" si="140"/>
        <v>42042.197824074072</v>
      </c>
      <c r="M2969" t="b">
        <v>0</v>
      </c>
      <c r="N2969">
        <v>71</v>
      </c>
      <c r="O2969" t="s">
        <v>8271</v>
      </c>
      <c r="P2969" s="5">
        <f t="shared" si="138"/>
        <v>0.13919999999999999</v>
      </c>
      <c r="Q2969" s="8">
        <f>SUM(E2969:$E$4115)/E2969</f>
        <v>781.99902212078678</v>
      </c>
      <c r="R2969" s="8" t="s">
        <v>8317</v>
      </c>
      <c r="S2969" s="8" t="s">
        <v>8318</v>
      </c>
      <c r="T2969" t="b">
        <v>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39"/>
        <v>42599.165972222225</v>
      </c>
      <c r="K2970">
        <v>1470227660</v>
      </c>
      <c r="L2970" s="11">
        <f t="shared" si="140"/>
        <v>42585.523842592593</v>
      </c>
      <c r="M2970" t="b">
        <v>0</v>
      </c>
      <c r="N2970">
        <v>47</v>
      </c>
      <c r="O2970" t="s">
        <v>8271</v>
      </c>
      <c r="P2970" s="5">
        <f t="shared" si="138"/>
        <v>6.0000000000000053E-2</v>
      </c>
      <c r="Q2970" s="8">
        <f>SUM(E2970:$E$4115)/E2970</f>
        <v>1199.0755876010783</v>
      </c>
      <c r="R2970" s="8" t="s">
        <v>8317</v>
      </c>
      <c r="S2970" s="8" t="s">
        <v>8318</v>
      </c>
      <c r="T2970" t="b">
        <v>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39"/>
        <v>42127.952083333337</v>
      </c>
      <c r="K2971">
        <v>1428087153</v>
      </c>
      <c r="L2971" s="11">
        <f t="shared" si="140"/>
        <v>42097.786493055552</v>
      </c>
      <c r="M2971" t="b">
        <v>0</v>
      </c>
      <c r="N2971">
        <v>17</v>
      </c>
      <c r="O2971" t="s">
        <v>8271</v>
      </c>
      <c r="P2971" s="5">
        <f t="shared" si="138"/>
        <v>0.625</v>
      </c>
      <c r="Q2971" s="8">
        <f>SUM(E2971:$E$4115)/E2971</f>
        <v>2735.2987261538465</v>
      </c>
      <c r="R2971" s="8" t="s">
        <v>8317</v>
      </c>
      <c r="S2971" s="8" t="s">
        <v>8318</v>
      </c>
      <c r="T2971" t="b">
        <v>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39"/>
        <v>41838.669571759259</v>
      </c>
      <c r="K2972">
        <v>1403107451</v>
      </c>
      <c r="L2972" s="11">
        <f t="shared" si="140"/>
        <v>41808.669571759259</v>
      </c>
      <c r="M2972" t="b">
        <v>0</v>
      </c>
      <c r="N2972">
        <v>91</v>
      </c>
      <c r="O2972" t="s">
        <v>8271</v>
      </c>
      <c r="P2972" s="5">
        <f t="shared" si="138"/>
        <v>6.0000000000000053E-2</v>
      </c>
      <c r="Q2972" s="8">
        <f>SUM(E2972:$E$4115)/E2972</f>
        <v>698.62192295597492</v>
      </c>
      <c r="R2972" s="8" t="s">
        <v>8317</v>
      </c>
      <c r="S2972" s="8" t="s">
        <v>8318</v>
      </c>
      <c r="T2972" t="b">
        <v>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39"/>
        <v>41882.658310185187</v>
      </c>
      <c r="K2973">
        <v>1406908078</v>
      </c>
      <c r="L2973" s="11">
        <f t="shared" si="140"/>
        <v>41852.658310185187</v>
      </c>
      <c r="M2973" t="b">
        <v>0</v>
      </c>
      <c r="N2973">
        <v>43</v>
      </c>
      <c r="O2973" t="s">
        <v>8271</v>
      </c>
      <c r="P2973" s="5">
        <f t="shared" si="138"/>
        <v>1.5624999999999112E-3</v>
      </c>
      <c r="Q2973" s="8">
        <f>SUM(E2973:$E$4115)/E2973</f>
        <v>1384.3605085803433</v>
      </c>
      <c r="R2973" s="8" t="s">
        <v>8317</v>
      </c>
      <c r="S2973" s="8" t="s">
        <v>8318</v>
      </c>
      <c r="T2973" t="b">
        <v>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39"/>
        <v>42709.041666666672</v>
      </c>
      <c r="K2974">
        <v>1479609520</v>
      </c>
      <c r="L2974" s="11">
        <f t="shared" si="140"/>
        <v>42694.110185185185</v>
      </c>
      <c r="M2974" t="b">
        <v>0</v>
      </c>
      <c r="N2974">
        <v>17</v>
      </c>
      <c r="O2974" t="s">
        <v>8271</v>
      </c>
      <c r="P2974" s="5">
        <f t="shared" si="138"/>
        <v>5.3500000000000103E-2</v>
      </c>
      <c r="Q2974" s="8">
        <f>SUM(E2974:$E$4115)/E2974</f>
        <v>2104.2574418604654</v>
      </c>
      <c r="R2974" s="8" t="s">
        <v>8317</v>
      </c>
      <c r="S2974" s="8" t="s">
        <v>8318</v>
      </c>
      <c r="T2974" t="b">
        <v>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39"/>
        <v>42370.166666666672</v>
      </c>
      <c r="K2975">
        <v>1449171508</v>
      </c>
      <c r="L2975" s="11">
        <f t="shared" si="140"/>
        <v>42341.818379629629</v>
      </c>
      <c r="M2975" t="b">
        <v>0</v>
      </c>
      <c r="N2975">
        <v>33</v>
      </c>
      <c r="O2975" t="s">
        <v>8271</v>
      </c>
      <c r="P2975" s="5">
        <f t="shared" si="138"/>
        <v>0.748</v>
      </c>
      <c r="Q2975" s="8">
        <f>SUM(E2975:$E$4115)/E2975</f>
        <v>507.04387070938225</v>
      </c>
      <c r="R2975" s="8" t="s">
        <v>8317</v>
      </c>
      <c r="S2975" s="8" t="s">
        <v>8318</v>
      </c>
      <c r="T2975" t="b">
        <v>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39"/>
        <v>41908.065972222219</v>
      </c>
      <c r="K2976">
        <v>1409275671</v>
      </c>
      <c r="L2976" s="11">
        <f t="shared" si="140"/>
        <v>41880.061006944445</v>
      </c>
      <c r="M2976" t="b">
        <v>0</v>
      </c>
      <c r="N2976">
        <v>87</v>
      </c>
      <c r="O2976" t="s">
        <v>8271</v>
      </c>
      <c r="P2976" s="5">
        <f t="shared" si="138"/>
        <v>2.0000000000000018E-2</v>
      </c>
      <c r="Q2976" s="8">
        <f>SUM(E2976:$E$4115)/E2976</f>
        <v>867.22028039215695</v>
      </c>
      <c r="R2976" s="8" t="s">
        <v>8317</v>
      </c>
      <c r="S2976" s="8" t="s">
        <v>8318</v>
      </c>
      <c r="T2976" t="b">
        <v>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39"/>
        <v>41970.125</v>
      </c>
      <c r="K2977">
        <v>1414599886</v>
      </c>
      <c r="L2977" s="11">
        <f t="shared" si="140"/>
        <v>41941.683865740742</v>
      </c>
      <c r="M2977" t="b">
        <v>0</v>
      </c>
      <c r="N2977">
        <v>113</v>
      </c>
      <c r="O2977" t="s">
        <v>8271</v>
      </c>
      <c r="P2977" s="5">
        <f t="shared" si="138"/>
        <v>1.2499999999999734E-3</v>
      </c>
      <c r="Q2977" s="8">
        <f>SUM(E2977:$E$4115)/E2977</f>
        <v>551.52602122347071</v>
      </c>
      <c r="R2977" s="8" t="s">
        <v>8317</v>
      </c>
      <c r="S2977" s="8" t="s">
        <v>8318</v>
      </c>
      <c r="T2977" t="b">
        <v>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39"/>
        <v>42442.5</v>
      </c>
      <c r="K2978">
        <v>1456421530</v>
      </c>
      <c r="L2978" s="11">
        <f t="shared" si="140"/>
        <v>42425.730671296296</v>
      </c>
      <c r="M2978" t="b">
        <v>0</v>
      </c>
      <c r="N2978">
        <v>14</v>
      </c>
      <c r="O2978" t="s">
        <v>8271</v>
      </c>
      <c r="P2978" s="5">
        <f t="shared" si="138"/>
        <v>0.71428571428571419</v>
      </c>
      <c r="Q2978" s="8">
        <f>SUM(E2978:$E$4115)/E2978</f>
        <v>36747.611916666669</v>
      </c>
      <c r="R2978" s="8" t="s">
        <v>8317</v>
      </c>
      <c r="S2978" s="8" t="s">
        <v>8318</v>
      </c>
      <c r="T2978" t="b">
        <v>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39"/>
        <v>42086.093055555553</v>
      </c>
      <c r="K2979">
        <v>1421960934</v>
      </c>
      <c r="L2979" s="11">
        <f t="shared" si="140"/>
        <v>42026.88118055556</v>
      </c>
      <c r="M2979" t="b">
        <v>0</v>
      </c>
      <c r="N2979">
        <v>30</v>
      </c>
      <c r="O2979" t="s">
        <v>8271</v>
      </c>
      <c r="P2979" s="5">
        <f t="shared" si="138"/>
        <v>0.1356666666666666</v>
      </c>
      <c r="Q2979" s="8">
        <f>SUM(E2979:$E$4115)/E2979</f>
        <v>1294.2745611975347</v>
      </c>
      <c r="R2979" s="8" t="s">
        <v>8317</v>
      </c>
      <c r="S2979" s="8" t="s">
        <v>8318</v>
      </c>
      <c r="T2979" t="b">
        <v>1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39"/>
        <v>41932.249305555553</v>
      </c>
      <c r="K2980">
        <v>1412954547</v>
      </c>
      <c r="L2980" s="11">
        <f t="shared" si="140"/>
        <v>41922.640590277777</v>
      </c>
      <c r="M2980" t="b">
        <v>0</v>
      </c>
      <c r="N2980">
        <v>16</v>
      </c>
      <c r="O2980" t="s">
        <v>8271</v>
      </c>
      <c r="P2980" s="5">
        <f t="shared" si="138"/>
        <v>0.29466666666666663</v>
      </c>
      <c r="Q2980" s="8">
        <f>SUM(E2980:$E$4115)/E2980</f>
        <v>4537.7821112255415</v>
      </c>
      <c r="R2980" s="8" t="s">
        <v>8317</v>
      </c>
      <c r="S2980" s="8" t="s">
        <v>8318</v>
      </c>
      <c r="T2980" t="b">
        <v>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39"/>
        <v>42010.25</v>
      </c>
      <c r="K2981">
        <v>1419104823</v>
      </c>
      <c r="L2981" s="11">
        <f t="shared" si="140"/>
        <v>41993.824340277773</v>
      </c>
      <c r="M2981" t="b">
        <v>0</v>
      </c>
      <c r="N2981">
        <v>46</v>
      </c>
      <c r="O2981" t="s">
        <v>8271</v>
      </c>
      <c r="P2981" s="5">
        <f t="shared" si="138"/>
        <v>1.4000000000000012E-2</v>
      </c>
      <c r="Q2981" s="8">
        <f>SUM(E2981:$E$4115)/E2981</f>
        <v>868.8787830374755</v>
      </c>
      <c r="R2981" s="8" t="s">
        <v>8317</v>
      </c>
      <c r="S2981" s="8" t="s">
        <v>8318</v>
      </c>
      <c r="T2981" t="b">
        <v>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39"/>
        <v>42240.083333333328</v>
      </c>
      <c r="K2982">
        <v>1438639130</v>
      </c>
      <c r="L2982" s="11">
        <f t="shared" si="140"/>
        <v>42219.915856481486</v>
      </c>
      <c r="M2982" t="b">
        <v>0</v>
      </c>
      <c r="N2982">
        <v>24</v>
      </c>
      <c r="O2982" t="s">
        <v>8271</v>
      </c>
      <c r="P2982" s="5">
        <f t="shared" si="138"/>
        <v>9.1666666666666563E-2</v>
      </c>
      <c r="Q2982" s="8">
        <f>SUM(E2982:$E$4115)/E2982</f>
        <v>1343.5558564885498</v>
      </c>
      <c r="R2982" s="8" t="s">
        <v>8317</v>
      </c>
      <c r="S2982" s="8" t="s">
        <v>8318</v>
      </c>
      <c r="T2982" t="b">
        <v>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39"/>
        <v>42270.559675925921</v>
      </c>
      <c r="K2983">
        <v>1439126756</v>
      </c>
      <c r="L2983" s="11">
        <f t="shared" si="140"/>
        <v>42225.559675925921</v>
      </c>
      <c r="M2983" t="b">
        <v>1</v>
      </c>
      <c r="N2983">
        <v>97</v>
      </c>
      <c r="O2983" t="s">
        <v>8303</v>
      </c>
      <c r="P2983" s="5">
        <f t="shared" si="138"/>
        <v>0.28925000000000001</v>
      </c>
      <c r="Q2983" s="8">
        <f>SUM(E2983:$E$4115)/E2983</f>
        <v>852.60237153383764</v>
      </c>
      <c r="R2983" s="8" t="s">
        <v>8317</v>
      </c>
      <c r="S2983" s="8" t="s">
        <v>8357</v>
      </c>
      <c r="T2983" t="b">
        <v>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39"/>
        <v>42411.686840277776</v>
      </c>
      <c r="K2984">
        <v>1452616143</v>
      </c>
      <c r="L2984" s="11">
        <f t="shared" si="140"/>
        <v>42381.686840277776</v>
      </c>
      <c r="M2984" t="b">
        <v>1</v>
      </c>
      <c r="N2984">
        <v>59</v>
      </c>
      <c r="O2984" t="s">
        <v>8303</v>
      </c>
      <c r="P2984" s="5">
        <f t="shared" si="138"/>
        <v>2.0599999999999952E-2</v>
      </c>
      <c r="Q2984" s="8">
        <f>SUM(E2984:$E$4115)/E2984</f>
        <v>860.61403684107404</v>
      </c>
      <c r="R2984" s="8" t="s">
        <v>8317</v>
      </c>
      <c r="S2984" s="8" t="s">
        <v>8357</v>
      </c>
      <c r="T2984" t="b">
        <v>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39"/>
        <v>41954.674027777779</v>
      </c>
      <c r="K2985">
        <v>1410534636</v>
      </c>
      <c r="L2985" s="11">
        <f t="shared" si="140"/>
        <v>41894.632361111115</v>
      </c>
      <c r="M2985" t="b">
        <v>1</v>
      </c>
      <c r="N2985">
        <v>1095</v>
      </c>
      <c r="O2985" t="s">
        <v>8303</v>
      </c>
      <c r="P2985" s="5">
        <f t="shared" si="138"/>
        <v>0.46539577586206904</v>
      </c>
      <c r="Q2985" s="8">
        <f>SUM(E2985:$E$4115)/E2985</f>
        <v>25.805729604294854</v>
      </c>
      <c r="R2985" s="8" t="s">
        <v>8317</v>
      </c>
      <c r="S2985" s="8" t="s">
        <v>8357</v>
      </c>
      <c r="T2985" t="b">
        <v>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39"/>
        <v>42606.278715277775</v>
      </c>
      <c r="K2986">
        <v>1469428881</v>
      </c>
      <c r="L2986" s="11">
        <f t="shared" si="140"/>
        <v>42576.278715277775</v>
      </c>
      <c r="M2986" t="b">
        <v>1</v>
      </c>
      <c r="N2986">
        <v>218</v>
      </c>
      <c r="O2986" t="s">
        <v>8303</v>
      </c>
      <c r="P2986" s="5">
        <f t="shared" si="138"/>
        <v>3.5199999999999676E-3</v>
      </c>
      <c r="Q2986" s="8">
        <f>SUM(E2986:$E$4115)/E2986</f>
        <v>168.07336256377553</v>
      </c>
      <c r="R2986" s="8" t="s">
        <v>8317</v>
      </c>
      <c r="S2986" s="8" t="s">
        <v>8357</v>
      </c>
      <c r="T2986" t="b">
        <v>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39"/>
        <v>42674.166666666672</v>
      </c>
      <c r="K2987">
        <v>1476228128</v>
      </c>
      <c r="L2987" s="11">
        <f t="shared" si="140"/>
        <v>42654.973703703705</v>
      </c>
      <c r="M2987" t="b">
        <v>0</v>
      </c>
      <c r="N2987">
        <v>111</v>
      </c>
      <c r="O2987" t="s">
        <v>8303</v>
      </c>
      <c r="P2987" s="5">
        <f t="shared" si="138"/>
        <v>0.21649999999999991</v>
      </c>
      <c r="Q2987" s="8">
        <f>SUM(E2987:$E$4115)/E2987</f>
        <v>344.55705055487056</v>
      </c>
      <c r="R2987" s="8" t="s">
        <v>8317</v>
      </c>
      <c r="S2987" s="8" t="s">
        <v>8357</v>
      </c>
      <c r="T2987" t="b">
        <v>1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39"/>
        <v>42491.458402777775</v>
      </c>
      <c r="K2988">
        <v>1456920006</v>
      </c>
      <c r="L2988" s="11">
        <f t="shared" si="140"/>
        <v>42431.500069444446</v>
      </c>
      <c r="M2988" t="b">
        <v>0</v>
      </c>
      <c r="N2988">
        <v>56</v>
      </c>
      <c r="O2988" t="s">
        <v>8303</v>
      </c>
      <c r="P2988" s="5">
        <f t="shared" si="138"/>
        <v>5.4999999999999938E-2</v>
      </c>
      <c r="Q2988" s="8">
        <f>SUM(E2988:$E$4115)/E2988</f>
        <v>1650.6206635071089</v>
      </c>
      <c r="R2988" s="8" t="s">
        <v>8317</v>
      </c>
      <c r="S2988" s="8" t="s">
        <v>8357</v>
      </c>
      <c r="T2988" t="b">
        <v>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39"/>
        <v>42656</v>
      </c>
      <c r="K2989">
        <v>1473837751</v>
      </c>
      <c r="L2989" s="11">
        <f t="shared" si="140"/>
        <v>42627.307303240741</v>
      </c>
      <c r="M2989" t="b">
        <v>0</v>
      </c>
      <c r="N2989">
        <v>265</v>
      </c>
      <c r="O2989" t="s">
        <v>8303</v>
      </c>
      <c r="P2989" s="5">
        <f t="shared" si="138"/>
        <v>0.1040080000000001</v>
      </c>
      <c r="Q2989" s="8">
        <f>SUM(E2989:$E$4115)/E2989</f>
        <v>151.33366859660438</v>
      </c>
      <c r="R2989" s="8" t="s">
        <v>8317</v>
      </c>
      <c r="S2989" s="8" t="s">
        <v>8357</v>
      </c>
      <c r="T2989" t="b">
        <v>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39"/>
        <v>42541.36204861111</v>
      </c>
      <c r="K2990">
        <v>1463820081</v>
      </c>
      <c r="L2990" s="11">
        <f t="shared" si="140"/>
        <v>42511.36204861111</v>
      </c>
      <c r="M2990" t="b">
        <v>0</v>
      </c>
      <c r="N2990">
        <v>28</v>
      </c>
      <c r="O2990" t="s">
        <v>8303</v>
      </c>
      <c r="P2990" s="5">
        <f t="shared" si="138"/>
        <v>0</v>
      </c>
      <c r="Q2990" s="8">
        <f>SUM(E2990:$E$4115)/E2990</f>
        <v>4149.2393199999997</v>
      </c>
      <c r="R2990" s="8" t="s">
        <v>8317</v>
      </c>
      <c r="S2990" s="8" t="s">
        <v>8357</v>
      </c>
      <c r="T2990" t="b">
        <v>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39"/>
        <v>42359.207638888889</v>
      </c>
      <c r="K2991">
        <v>1448756962</v>
      </c>
      <c r="L2991" s="11">
        <f t="shared" si="140"/>
        <v>42337.02039351852</v>
      </c>
      <c r="M2991" t="b">
        <v>0</v>
      </c>
      <c r="N2991">
        <v>364</v>
      </c>
      <c r="O2991" t="s">
        <v>8303</v>
      </c>
      <c r="P2991" s="5">
        <f t="shared" si="138"/>
        <v>0.76534999999999997</v>
      </c>
      <c r="Q2991" s="8">
        <f>SUM(E2991:$E$4115)/E2991</f>
        <v>117.4905633443793</v>
      </c>
      <c r="R2991" s="8" t="s">
        <v>8317</v>
      </c>
      <c r="S2991" s="8" t="s">
        <v>8357</v>
      </c>
      <c r="T2991" t="b">
        <v>1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39"/>
        <v>42376.57430555555</v>
      </c>
      <c r="K2992">
        <v>1449150420</v>
      </c>
      <c r="L2992" s="11">
        <f t="shared" si="140"/>
        <v>42341.57430555555</v>
      </c>
      <c r="M2992" t="b">
        <v>0</v>
      </c>
      <c r="N2992">
        <v>27</v>
      </c>
      <c r="O2992" t="s">
        <v>8303</v>
      </c>
      <c r="P2992" s="5">
        <f t="shared" si="138"/>
        <v>0</v>
      </c>
      <c r="Q2992" s="8">
        <f>SUM(E2992:$E$4115)/E2992</f>
        <v>411.29323199999999</v>
      </c>
      <c r="R2992" s="8" t="s">
        <v>8317</v>
      </c>
      <c r="S2992" s="8" t="s">
        <v>8357</v>
      </c>
      <c r="T2992" t="b">
        <v>1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39"/>
        <v>42762.837152777778</v>
      </c>
      <c r="K2993">
        <v>1483646730</v>
      </c>
      <c r="L2993" s="11">
        <f t="shared" si="140"/>
        <v>42740.837152777778</v>
      </c>
      <c r="M2993" t="b">
        <v>0</v>
      </c>
      <c r="N2993">
        <v>93</v>
      </c>
      <c r="O2993" t="s">
        <v>8303</v>
      </c>
      <c r="P2993" s="5">
        <f t="shared" si="138"/>
        <v>3.2941176470588251E-2</v>
      </c>
      <c r="Q2993" s="8">
        <f>SUM(E2993:$E$4115)/E2993</f>
        <v>467.30436446469247</v>
      </c>
      <c r="R2993" s="8" t="s">
        <v>8317</v>
      </c>
      <c r="S2993" s="8" t="s">
        <v>8357</v>
      </c>
      <c r="T2993" t="b">
        <v>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39"/>
        <v>42652.767476851848</v>
      </c>
      <c r="K2994">
        <v>1473445510</v>
      </c>
      <c r="L2994" s="11">
        <f t="shared" si="140"/>
        <v>42622.767476851848</v>
      </c>
      <c r="M2994" t="b">
        <v>0</v>
      </c>
      <c r="N2994">
        <v>64</v>
      </c>
      <c r="O2994" t="s">
        <v>8303</v>
      </c>
      <c r="P2994" s="5">
        <f t="shared" si="138"/>
        <v>4.4999999999999929E-2</v>
      </c>
      <c r="Q2994" s="8">
        <f>SUM(E2994:$E$4115)/E2994</f>
        <v>1305.9497033492823</v>
      </c>
      <c r="R2994" s="8" t="s">
        <v>8317</v>
      </c>
      <c r="S2994" s="8" t="s">
        <v>8357</v>
      </c>
      <c r="T2994" t="b">
        <v>1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39"/>
        <v>42420.838738425926</v>
      </c>
      <c r="K2995">
        <v>1453406867</v>
      </c>
      <c r="L2995" s="11">
        <f t="shared" si="140"/>
        <v>42390.838738425926</v>
      </c>
      <c r="M2995" t="b">
        <v>0</v>
      </c>
      <c r="N2995">
        <v>22</v>
      </c>
      <c r="O2995" t="s">
        <v>8303</v>
      </c>
      <c r="P2995" s="5">
        <f t="shared" si="138"/>
        <v>2.9999999999998916E-3</v>
      </c>
      <c r="Q2995" s="8">
        <f>SUM(E2995:$E$4115)/E2995</f>
        <v>4078.7809770687936</v>
      </c>
      <c r="R2995" s="8" t="s">
        <v>8317</v>
      </c>
      <c r="S2995" s="8" t="s">
        <v>8357</v>
      </c>
      <c r="T2995" t="b">
        <v>1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39"/>
        <v>41915.478842592594</v>
      </c>
      <c r="K2996">
        <v>1409743772</v>
      </c>
      <c r="L2996" s="11">
        <f t="shared" si="140"/>
        <v>41885.478842592594</v>
      </c>
      <c r="M2996" t="b">
        <v>0</v>
      </c>
      <c r="N2996">
        <v>59</v>
      </c>
      <c r="O2996" t="s">
        <v>8303</v>
      </c>
      <c r="P2996" s="5">
        <f t="shared" si="138"/>
        <v>3.577466666666667</v>
      </c>
      <c r="Q2996" s="8">
        <f>SUM(E2996:$E$4115)/E2996</f>
        <v>2978.3681803617719</v>
      </c>
      <c r="R2996" s="8" t="s">
        <v>8317</v>
      </c>
      <c r="S2996" s="8" t="s">
        <v>8357</v>
      </c>
      <c r="T2996" t="b">
        <v>1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39"/>
        <v>42754.665173611109</v>
      </c>
      <c r="K2997">
        <v>1482249471</v>
      </c>
      <c r="L2997" s="11">
        <f t="shared" si="140"/>
        <v>42724.665173611109</v>
      </c>
      <c r="M2997" t="b">
        <v>0</v>
      </c>
      <c r="N2997">
        <v>249</v>
      </c>
      <c r="O2997" t="s">
        <v>8303</v>
      </c>
      <c r="P2997" s="5">
        <f t="shared" si="138"/>
        <v>4.9600000000000088E-2</v>
      </c>
      <c r="Q2997" s="8">
        <f>SUM(E2997:$E$4115)/E2997</f>
        <v>259.69519054878049</v>
      </c>
      <c r="R2997" s="8" t="s">
        <v>8317</v>
      </c>
      <c r="S2997" s="8" t="s">
        <v>8357</v>
      </c>
      <c r="T2997" t="b">
        <v>1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39"/>
        <v>42150.912499999999</v>
      </c>
      <c r="K2998">
        <v>1427493240</v>
      </c>
      <c r="L2998" s="11">
        <f t="shared" si="140"/>
        <v>42090.912499999999</v>
      </c>
      <c r="M2998" t="b">
        <v>0</v>
      </c>
      <c r="N2998">
        <v>392</v>
      </c>
      <c r="O2998" t="s">
        <v>8303</v>
      </c>
      <c r="P2998" s="5">
        <f t="shared" si="138"/>
        <v>0.71942857142857153</v>
      </c>
      <c r="Q2998" s="8">
        <f>SUM(E2998:$E$4115)/E2998</f>
        <v>67.678582253240279</v>
      </c>
      <c r="R2998" s="8" t="s">
        <v>8317</v>
      </c>
      <c r="S2998" s="8" t="s">
        <v>8357</v>
      </c>
      <c r="T2998" t="b">
        <v>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39"/>
        <v>42793.207638888889</v>
      </c>
      <c r="K2999">
        <v>1486661793</v>
      </c>
      <c r="L2999" s="11">
        <f t="shared" si="140"/>
        <v>42775.733715277776</v>
      </c>
      <c r="M2999" t="b">
        <v>0</v>
      </c>
      <c r="N2999">
        <v>115</v>
      </c>
      <c r="O2999" t="s">
        <v>8303</v>
      </c>
      <c r="P2999" s="5">
        <f t="shared" si="138"/>
        <v>3.7300000000000111E-2</v>
      </c>
      <c r="Q2999" s="8">
        <f>SUM(E2999:$E$4115)/E2999</f>
        <v>386.84248337028828</v>
      </c>
      <c r="R2999" s="8" t="s">
        <v>8317</v>
      </c>
      <c r="S2999" s="8" t="s">
        <v>8357</v>
      </c>
      <c r="T2999" t="b">
        <v>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39"/>
        <v>41806.184027777781</v>
      </c>
      <c r="K3000">
        <v>1400474329</v>
      </c>
      <c r="L3000" s="11">
        <f t="shared" si="140"/>
        <v>41778.193622685183</v>
      </c>
      <c r="M3000" t="b">
        <v>0</v>
      </c>
      <c r="N3000">
        <v>433</v>
      </c>
      <c r="O3000" t="s">
        <v>8303</v>
      </c>
      <c r="P3000" s="5">
        <f t="shared" si="138"/>
        <v>3.0289999999999928E-2</v>
      </c>
      <c r="Q3000" s="8">
        <f>SUM(E3000:$E$4115)/E3000</f>
        <v>77.693544147764229</v>
      </c>
      <c r="R3000" s="8" t="s">
        <v>8317</v>
      </c>
      <c r="S3000" s="8" t="s">
        <v>8357</v>
      </c>
      <c r="T3000" t="b">
        <v>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39"/>
        <v>42795.083333333328</v>
      </c>
      <c r="K3001">
        <v>1487094360</v>
      </c>
      <c r="L3001" s="11">
        <f t="shared" si="140"/>
        <v>42780.740277777775</v>
      </c>
      <c r="M3001" t="b">
        <v>0</v>
      </c>
      <c r="N3001">
        <v>20</v>
      </c>
      <c r="O3001" t="s">
        <v>8303</v>
      </c>
      <c r="P3001" s="5">
        <f t="shared" si="138"/>
        <v>0.18888888888888888</v>
      </c>
      <c r="Q3001" s="8">
        <f>SUM(E3001:$E$4115)/E3001</f>
        <v>2461.5760623052961</v>
      </c>
      <c r="R3001" s="8" t="s">
        <v>8317</v>
      </c>
      <c r="S3001" s="8" t="s">
        <v>8357</v>
      </c>
      <c r="T3001" t="b">
        <v>1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39"/>
        <v>42766.75</v>
      </c>
      <c r="K3002">
        <v>1484682670</v>
      </c>
      <c r="L3002" s="11">
        <f t="shared" si="140"/>
        <v>42752.827199074076</v>
      </c>
      <c r="M3002" t="b">
        <v>0</v>
      </c>
      <c r="N3002">
        <v>8</v>
      </c>
      <c r="O3002" t="s">
        <v>8303</v>
      </c>
      <c r="P3002" s="5">
        <f t="shared" si="138"/>
        <v>0</v>
      </c>
      <c r="Q3002" s="8">
        <f>SUM(E3002:$E$4115)/E3002</f>
        <v>7898.4491600000001</v>
      </c>
      <c r="R3002" s="8" t="s">
        <v>8317</v>
      </c>
      <c r="S3002" s="8" t="s">
        <v>8357</v>
      </c>
      <c r="T3002" t="b">
        <v>1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39"/>
        <v>42564.895625000005</v>
      </c>
      <c r="K3003">
        <v>1465853382</v>
      </c>
      <c r="L3003" s="11">
        <f t="shared" si="140"/>
        <v>42534.895625000005</v>
      </c>
      <c r="M3003" t="b">
        <v>0</v>
      </c>
      <c r="N3003">
        <v>175</v>
      </c>
      <c r="O3003" t="s">
        <v>8303</v>
      </c>
      <c r="P3003" s="5">
        <f t="shared" si="138"/>
        <v>2.1869988910451896</v>
      </c>
      <c r="Q3003" s="8">
        <f>SUM(E3003:$E$4115)/E3003</f>
        <v>171.75080955556109</v>
      </c>
      <c r="R3003" s="8" t="s">
        <v>8317</v>
      </c>
      <c r="S3003" s="8" t="s">
        <v>8357</v>
      </c>
      <c r="T3003" t="b">
        <v>1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39"/>
        <v>41269.83625</v>
      </c>
      <c r="K3004">
        <v>1353960252</v>
      </c>
      <c r="L3004" s="11">
        <f t="shared" si="140"/>
        <v>41239.83625</v>
      </c>
      <c r="M3004" t="b">
        <v>0</v>
      </c>
      <c r="N3004">
        <v>104</v>
      </c>
      <c r="O3004" t="s">
        <v>8303</v>
      </c>
      <c r="P3004" s="5">
        <f t="shared" si="138"/>
        <v>8.5061428571428621E-2</v>
      </c>
      <c r="Q3004" s="8">
        <f>SUM(E3004:$E$4115)/E3004</f>
        <v>516.85468367162889</v>
      </c>
      <c r="R3004" s="8" t="s">
        <v>8317</v>
      </c>
      <c r="S3004" s="8" t="s">
        <v>8357</v>
      </c>
      <c r="T3004" t="b">
        <v>1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39"/>
        <v>42430.249305555553</v>
      </c>
      <c r="K3005">
        <v>1454098976</v>
      </c>
      <c r="L3005" s="11">
        <f t="shared" si="140"/>
        <v>42398.849259259259</v>
      </c>
      <c r="M3005" t="b">
        <v>0</v>
      </c>
      <c r="N3005">
        <v>17</v>
      </c>
      <c r="O3005" t="s">
        <v>8303</v>
      </c>
      <c r="P3005" s="5">
        <f t="shared" si="138"/>
        <v>1.1666666666666714E-2</v>
      </c>
      <c r="Q3005" s="8">
        <f>SUM(E3005:$E$4115)/E3005</f>
        <v>1290.9845601317957</v>
      </c>
      <c r="R3005" s="8" t="s">
        <v>8317</v>
      </c>
      <c r="S3005" s="8" t="s">
        <v>8357</v>
      </c>
      <c r="T3005" t="b">
        <v>1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39"/>
        <v>41958.922731481478</v>
      </c>
      <c r="K3006">
        <v>1413493724</v>
      </c>
      <c r="L3006" s="11">
        <f t="shared" si="140"/>
        <v>41928.881064814814</v>
      </c>
      <c r="M3006" t="b">
        <v>0</v>
      </c>
      <c r="N3006">
        <v>277</v>
      </c>
      <c r="O3006" t="s">
        <v>8303</v>
      </c>
      <c r="P3006" s="5">
        <f t="shared" si="138"/>
        <v>0.12814999999999999</v>
      </c>
      <c r="Q3006" s="8">
        <f>SUM(E3006:$E$4115)/E3006</f>
        <v>86.759365775827689</v>
      </c>
      <c r="R3006" s="8" t="s">
        <v>8317</v>
      </c>
      <c r="S3006" s="8" t="s">
        <v>8357</v>
      </c>
      <c r="T3006" t="b">
        <v>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39"/>
        <v>41918.674826388888</v>
      </c>
      <c r="K3007">
        <v>1410019905</v>
      </c>
      <c r="L3007" s="11">
        <f t="shared" si="140"/>
        <v>41888.674826388888</v>
      </c>
      <c r="M3007" t="b">
        <v>0</v>
      </c>
      <c r="N3007">
        <v>118</v>
      </c>
      <c r="O3007" t="s">
        <v>8303</v>
      </c>
      <c r="P3007" s="5">
        <f t="shared" si="138"/>
        <v>0.20496226415094343</v>
      </c>
      <c r="Q3007" s="8">
        <f>SUM(E3007:$E$4115)/E3007</f>
        <v>302.99055321547684</v>
      </c>
      <c r="R3007" s="8" t="s">
        <v>8317</v>
      </c>
      <c r="S3007" s="8" t="s">
        <v>8357</v>
      </c>
      <c r="T3007" t="b">
        <v>1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39"/>
        <v>41987.756840277776</v>
      </c>
      <c r="K3008">
        <v>1415988591</v>
      </c>
      <c r="L3008" s="11">
        <f t="shared" si="140"/>
        <v>41957.756840277776</v>
      </c>
      <c r="M3008" t="b">
        <v>0</v>
      </c>
      <c r="N3008">
        <v>97</v>
      </c>
      <c r="O3008" t="s">
        <v>8303</v>
      </c>
      <c r="P3008" s="5">
        <f t="shared" si="138"/>
        <v>7.7499999999999902E-2</v>
      </c>
      <c r="Q3008" s="8">
        <f>SUM(E3008:$E$4115)/E3008</f>
        <v>447.47152436194898</v>
      </c>
      <c r="R3008" s="8" t="s">
        <v>8317</v>
      </c>
      <c r="S3008" s="8" t="s">
        <v>8357</v>
      </c>
      <c r="T3008" t="b">
        <v>1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39"/>
        <v>42119.216238425928</v>
      </c>
      <c r="K3009">
        <v>1428124283</v>
      </c>
      <c r="L3009" s="11">
        <f t="shared" si="140"/>
        <v>42098.216238425928</v>
      </c>
      <c r="M3009" t="b">
        <v>0</v>
      </c>
      <c r="N3009">
        <v>20</v>
      </c>
      <c r="O3009" t="s">
        <v>8303</v>
      </c>
      <c r="P3009" s="5">
        <f t="shared" si="138"/>
        <v>0.8</v>
      </c>
      <c r="Q3009" s="8">
        <f>SUM(E3009:$E$4115)/E3009</f>
        <v>3563.5042037037038</v>
      </c>
      <c r="R3009" s="8" t="s">
        <v>8317</v>
      </c>
      <c r="S3009" s="8" t="s">
        <v>8357</v>
      </c>
      <c r="T3009" t="b">
        <v>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39"/>
        <v>42390.212025462963</v>
      </c>
      <c r="K3010">
        <v>1450760719</v>
      </c>
      <c r="L3010" s="11">
        <f t="shared" si="140"/>
        <v>42360.212025462963</v>
      </c>
      <c r="M3010" t="b">
        <v>0</v>
      </c>
      <c r="N3010">
        <v>26</v>
      </c>
      <c r="O3010" t="s">
        <v>8303</v>
      </c>
      <c r="P3010" s="5">
        <f t="shared" ref="P3010:P3073" si="141">(E3010/D3010)-1</f>
        <v>1.1666666666666714E-2</v>
      </c>
      <c r="Q3010" s="8">
        <f>SUM(E3010:$E$4115)/E3010</f>
        <v>1267.7115453047777</v>
      </c>
      <c r="R3010" s="8" t="s">
        <v>8317</v>
      </c>
      <c r="S3010" s="8" t="s">
        <v>8357</v>
      </c>
      <c r="T3010" t="b">
        <v>1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42">I3011/$W$3+25569</f>
        <v>41969.611574074079</v>
      </c>
      <c r="K3011">
        <v>1414417240</v>
      </c>
      <c r="L3011" s="11">
        <f t="shared" ref="L3011:L3074" si="143">K3011/$W$3+25569</f>
        <v>41939.569907407407</v>
      </c>
      <c r="M3011" t="b">
        <v>0</v>
      </c>
      <c r="N3011">
        <v>128</v>
      </c>
      <c r="O3011" t="s">
        <v>8303</v>
      </c>
      <c r="P3011" s="5">
        <f t="shared" si="141"/>
        <v>0.19755999999999996</v>
      </c>
      <c r="Q3011" s="8">
        <f>SUM(E3011:$E$4115)/E3011</f>
        <v>128.41008517318548</v>
      </c>
      <c r="R3011" s="8" t="s">
        <v>8317</v>
      </c>
      <c r="S3011" s="8" t="s">
        <v>8357</v>
      </c>
      <c r="T3011" t="b">
        <v>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42"/>
        <v>42056.832395833335</v>
      </c>
      <c r="K3012">
        <v>1419364719</v>
      </c>
      <c r="L3012" s="11">
        <f t="shared" si="143"/>
        <v>41996.832395833335</v>
      </c>
      <c r="M3012" t="b">
        <v>0</v>
      </c>
      <c r="N3012">
        <v>15</v>
      </c>
      <c r="O3012" t="s">
        <v>8303</v>
      </c>
      <c r="P3012" s="5">
        <f t="shared" si="141"/>
        <v>0.58000000000000007</v>
      </c>
      <c r="Q3012" s="8">
        <f>SUM(E3012:$E$4115)/E3012</f>
        <v>1609.5065569620253</v>
      </c>
      <c r="R3012" s="8" t="s">
        <v>8317</v>
      </c>
      <c r="S3012" s="8" t="s">
        <v>8357</v>
      </c>
      <c r="T3012" t="b">
        <v>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42"/>
        <v>42361.957638888889</v>
      </c>
      <c r="K3013">
        <v>1448536516</v>
      </c>
      <c r="L3013" s="11">
        <f t="shared" si="143"/>
        <v>42334.468935185185</v>
      </c>
      <c r="M3013" t="b">
        <v>0</v>
      </c>
      <c r="N3013">
        <v>25</v>
      </c>
      <c r="O3013" t="s">
        <v>8303</v>
      </c>
      <c r="P3013" s="5">
        <f t="shared" si="141"/>
        <v>0.23666666666666658</v>
      </c>
      <c r="Q3013" s="8">
        <f>SUM(E3013:$E$4115)/E3013</f>
        <v>10275.365336927223</v>
      </c>
      <c r="R3013" s="8" t="s">
        <v>8317</v>
      </c>
      <c r="S3013" s="8" t="s">
        <v>8357</v>
      </c>
      <c r="T3013" t="b">
        <v>1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42"/>
        <v>42045.702893518523</v>
      </c>
      <c r="K3014">
        <v>1421772730</v>
      </c>
      <c r="L3014" s="11">
        <f t="shared" si="143"/>
        <v>42024.702893518523</v>
      </c>
      <c r="M3014" t="b">
        <v>0</v>
      </c>
      <c r="N3014">
        <v>55</v>
      </c>
      <c r="O3014" t="s">
        <v>8303</v>
      </c>
      <c r="P3014" s="5">
        <f t="shared" si="141"/>
        <v>0.1712499999999999</v>
      </c>
      <c r="Q3014" s="8">
        <f>SUM(E3014:$E$4115)/E3014</f>
        <v>813.61569690501597</v>
      </c>
      <c r="R3014" s="8" t="s">
        <v>8317</v>
      </c>
      <c r="S3014" s="8" t="s">
        <v>8357</v>
      </c>
      <c r="T3014" t="b">
        <v>1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42"/>
        <v>42176.836215277777</v>
      </c>
      <c r="K3015">
        <v>1432325049</v>
      </c>
      <c r="L3015" s="11">
        <f t="shared" si="143"/>
        <v>42146.836215277777</v>
      </c>
      <c r="M3015" t="b">
        <v>0</v>
      </c>
      <c r="N3015">
        <v>107</v>
      </c>
      <c r="O3015" t="s">
        <v>8303</v>
      </c>
      <c r="P3015" s="5">
        <f t="shared" si="141"/>
        <v>0.56960000000000011</v>
      </c>
      <c r="Q3015" s="8">
        <f>SUM(E3015:$E$4115)/E3015</f>
        <v>242.55253185524975</v>
      </c>
      <c r="R3015" s="8" t="s">
        <v>8317</v>
      </c>
      <c r="S3015" s="8" t="s">
        <v>8357</v>
      </c>
      <c r="T3015" t="b">
        <v>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42"/>
        <v>41948.208333333336</v>
      </c>
      <c r="K3016">
        <v>1412737080</v>
      </c>
      <c r="L3016" s="11">
        <f t="shared" si="143"/>
        <v>41920.123611111107</v>
      </c>
      <c r="M3016" t="b">
        <v>0</v>
      </c>
      <c r="N3016">
        <v>557</v>
      </c>
      <c r="O3016" t="s">
        <v>8303</v>
      </c>
      <c r="P3016" s="5">
        <f t="shared" si="141"/>
        <v>0.13104000000000005</v>
      </c>
      <c r="Q3016" s="8">
        <f>SUM(E3016:$E$4115)/E3016</f>
        <v>134.08574550855849</v>
      </c>
      <c r="R3016" s="8" t="s">
        <v>8317</v>
      </c>
      <c r="S3016" s="8" t="s">
        <v>8357</v>
      </c>
      <c r="T3016" t="b">
        <v>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42"/>
        <v>41801.166666666664</v>
      </c>
      <c r="K3017">
        <v>1401125238</v>
      </c>
      <c r="L3017" s="11">
        <f t="shared" si="143"/>
        <v>41785.72729166667</v>
      </c>
      <c r="M3017" t="b">
        <v>0</v>
      </c>
      <c r="N3017">
        <v>40</v>
      </c>
      <c r="O3017" t="s">
        <v>8303</v>
      </c>
      <c r="P3017" s="5">
        <f t="shared" si="141"/>
        <v>3.1764705882352917E-2</v>
      </c>
      <c r="Q3017" s="8">
        <f>SUM(E3017:$E$4115)/E3017</f>
        <v>1072.7287742303306</v>
      </c>
      <c r="R3017" s="8" t="s">
        <v>8317</v>
      </c>
      <c r="S3017" s="8" t="s">
        <v>8357</v>
      </c>
      <c r="T3017" t="b">
        <v>1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42"/>
        <v>41838.548055555555</v>
      </c>
      <c r="K3018">
        <v>1400504952</v>
      </c>
      <c r="L3018" s="11">
        <f t="shared" si="143"/>
        <v>41778.548055555555</v>
      </c>
      <c r="M3018" t="b">
        <v>0</v>
      </c>
      <c r="N3018">
        <v>36</v>
      </c>
      <c r="O3018" t="s">
        <v>8303</v>
      </c>
      <c r="P3018" s="5">
        <f t="shared" si="141"/>
        <v>2.6117647058823579E-2</v>
      </c>
      <c r="Q3018" s="8">
        <f>SUM(E3018:$E$4115)/E3018</f>
        <v>431.05073836276085</v>
      </c>
      <c r="R3018" s="8" t="s">
        <v>8317</v>
      </c>
      <c r="S3018" s="8" t="s">
        <v>8357</v>
      </c>
      <c r="T3018" t="b">
        <v>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42"/>
        <v>41871.850034722222</v>
      </c>
      <c r="K3019">
        <v>1405974243</v>
      </c>
      <c r="L3019" s="11">
        <f t="shared" si="143"/>
        <v>41841.850034722222</v>
      </c>
      <c r="M3019" t="b">
        <v>0</v>
      </c>
      <c r="N3019">
        <v>159</v>
      </c>
      <c r="O3019" t="s">
        <v>8303</v>
      </c>
      <c r="P3019" s="5">
        <f t="shared" si="141"/>
        <v>5.8409090909090855E-2</v>
      </c>
      <c r="Q3019" s="8">
        <f>SUM(E3019:$E$4115)/E3019</f>
        <v>161.08664547992271</v>
      </c>
      <c r="R3019" s="8" t="s">
        <v>8317</v>
      </c>
      <c r="S3019" s="8" t="s">
        <v>8357</v>
      </c>
      <c r="T3019" t="b">
        <v>1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42"/>
        <v>42205.916666666672</v>
      </c>
      <c r="K3020">
        <v>1433747376</v>
      </c>
      <c r="L3020" s="11">
        <f t="shared" si="143"/>
        <v>42163.298333333332</v>
      </c>
      <c r="M3020" t="b">
        <v>0</v>
      </c>
      <c r="N3020">
        <v>41</v>
      </c>
      <c r="O3020" t="s">
        <v>8303</v>
      </c>
      <c r="P3020" s="5">
        <f t="shared" si="141"/>
        <v>7.1428571428571175E-3</v>
      </c>
      <c r="Q3020" s="8">
        <f>SUM(E3020:$E$4115)/E3020</f>
        <v>881.23346099290768</v>
      </c>
      <c r="R3020" s="8" t="s">
        <v>8317</v>
      </c>
      <c r="S3020" s="8" t="s">
        <v>8357</v>
      </c>
      <c r="T3020" t="b">
        <v>1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42"/>
        <v>41786.125</v>
      </c>
      <c r="K3021">
        <v>1398801620</v>
      </c>
      <c r="L3021" s="11">
        <f t="shared" si="143"/>
        <v>41758.833564814813</v>
      </c>
      <c r="M3021" t="b">
        <v>0</v>
      </c>
      <c r="N3021">
        <v>226</v>
      </c>
      <c r="O3021" t="s">
        <v>8303</v>
      </c>
      <c r="P3021" s="5">
        <f t="shared" si="141"/>
        <v>0.21233333333333326</v>
      </c>
      <c r="Q3021" s="8">
        <f>SUM(E3021:$E$4115)/E3021</f>
        <v>204.75048336541104</v>
      </c>
      <c r="R3021" s="8" t="s">
        <v>8317</v>
      </c>
      <c r="S3021" s="8" t="s">
        <v>8357</v>
      </c>
      <c r="T3021" t="b">
        <v>1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42"/>
        <v>42230.846446759257</v>
      </c>
      <c r="K3022">
        <v>1434399533</v>
      </c>
      <c r="L3022" s="11">
        <f t="shared" si="143"/>
        <v>42170.846446759257</v>
      </c>
      <c r="M3022" t="b">
        <v>0</v>
      </c>
      <c r="N3022">
        <v>30</v>
      </c>
      <c r="O3022" t="s">
        <v>8303</v>
      </c>
      <c r="P3022" s="5">
        <f t="shared" si="141"/>
        <v>5.7142857142857828E-3</v>
      </c>
      <c r="Q3022" s="8">
        <f>SUM(E3022:$E$4115)/E3022</f>
        <v>526.30717897727266</v>
      </c>
      <c r="R3022" s="8" t="s">
        <v>8317</v>
      </c>
      <c r="S3022" s="8" t="s">
        <v>8357</v>
      </c>
      <c r="T3022" t="b">
        <v>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42"/>
        <v>42696.249305555553</v>
      </c>
      <c r="K3023">
        <v>1476715869</v>
      </c>
      <c r="L3023" s="11">
        <f t="shared" si="143"/>
        <v>42660.618854166663</v>
      </c>
      <c r="M3023" t="b">
        <v>0</v>
      </c>
      <c r="N3023">
        <v>103</v>
      </c>
      <c r="O3023" t="s">
        <v>8303</v>
      </c>
      <c r="P3023" s="5">
        <f t="shared" si="141"/>
        <v>0.16022222222222227</v>
      </c>
      <c r="Q3023" s="8">
        <f>SUM(E3023:$E$4115)/E3023</f>
        <v>708.32456234437836</v>
      </c>
      <c r="R3023" s="8" t="s">
        <v>8317</v>
      </c>
      <c r="S3023" s="8" t="s">
        <v>8357</v>
      </c>
      <c r="T3023" t="b">
        <v>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42"/>
        <v>42609.95380787037</v>
      </c>
      <c r="K3024">
        <v>1468450409</v>
      </c>
      <c r="L3024" s="11">
        <f t="shared" si="143"/>
        <v>42564.95380787037</v>
      </c>
      <c r="M3024" t="b">
        <v>0</v>
      </c>
      <c r="N3024">
        <v>62</v>
      </c>
      <c r="O3024" t="s">
        <v>8303</v>
      </c>
      <c r="P3024" s="5">
        <f t="shared" si="141"/>
        <v>8.799999999999919E-3</v>
      </c>
      <c r="Q3024" s="8">
        <f>SUM(E3024:$E$4115)/E3024</f>
        <v>366.07271411578108</v>
      </c>
      <c r="R3024" s="8" t="s">
        <v>8317</v>
      </c>
      <c r="S3024" s="8" t="s">
        <v>8357</v>
      </c>
      <c r="T3024" t="b">
        <v>1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42"/>
        <v>42166.675763888888</v>
      </c>
      <c r="K3025">
        <v>1430151186</v>
      </c>
      <c r="L3025" s="11">
        <f t="shared" si="143"/>
        <v>42121.675763888888</v>
      </c>
      <c r="M3025" t="b">
        <v>0</v>
      </c>
      <c r="N3025">
        <v>6</v>
      </c>
      <c r="O3025" t="s">
        <v>8303</v>
      </c>
      <c r="P3025" s="5">
        <f t="shared" si="141"/>
        <v>3.0000000000000027E-2</v>
      </c>
      <c r="Q3025" s="8">
        <f>SUM(E3025:$E$4115)/E3025</f>
        <v>5107.9799445214976</v>
      </c>
      <c r="R3025" s="8" t="s">
        <v>8317</v>
      </c>
      <c r="S3025" s="8" t="s">
        <v>8357</v>
      </c>
      <c r="T3025" t="b">
        <v>1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42"/>
        <v>41188.993923611109</v>
      </c>
      <c r="K3026">
        <v>1346975475</v>
      </c>
      <c r="L3026" s="11">
        <f t="shared" si="143"/>
        <v>41158.993923611109</v>
      </c>
      <c r="M3026" t="b">
        <v>0</v>
      </c>
      <c r="N3026">
        <v>182</v>
      </c>
      <c r="O3026" t="s">
        <v>8303</v>
      </c>
      <c r="P3026" s="5">
        <f t="shared" si="141"/>
        <v>1.4641999999999999</v>
      </c>
      <c r="Q3026" s="8">
        <f>SUM(E3026:$E$4115)/E3026</f>
        <v>298.85013716419121</v>
      </c>
      <c r="R3026" s="8" t="s">
        <v>8317</v>
      </c>
      <c r="S3026" s="8" t="s">
        <v>8357</v>
      </c>
      <c r="T3026" t="b">
        <v>1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42"/>
        <v>41789.666666666664</v>
      </c>
      <c r="K3027">
        <v>1399032813</v>
      </c>
      <c r="L3027" s="11">
        <f t="shared" si="143"/>
        <v>41761.509409722225</v>
      </c>
      <c r="M3027" t="b">
        <v>0</v>
      </c>
      <c r="N3027">
        <v>145</v>
      </c>
      <c r="O3027" t="s">
        <v>8303</v>
      </c>
      <c r="P3027" s="5">
        <f t="shared" si="141"/>
        <v>2.0219999999999998</v>
      </c>
      <c r="Q3027" s="8">
        <f>SUM(E3027:$E$4115)/E3027</f>
        <v>485.74606750496355</v>
      </c>
      <c r="R3027" s="8" t="s">
        <v>8317</v>
      </c>
      <c r="S3027" s="8" t="s">
        <v>8357</v>
      </c>
      <c r="T3027" t="b">
        <v>1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42"/>
        <v>42797.459398148145</v>
      </c>
      <c r="K3028">
        <v>1487329292</v>
      </c>
      <c r="L3028" s="11">
        <f t="shared" si="143"/>
        <v>42783.459398148145</v>
      </c>
      <c r="M3028" t="b">
        <v>0</v>
      </c>
      <c r="N3028">
        <v>25</v>
      </c>
      <c r="O3028" t="s">
        <v>8303</v>
      </c>
      <c r="P3028" s="5">
        <f t="shared" si="141"/>
        <v>0.43333333333333335</v>
      </c>
      <c r="Q3028" s="8">
        <f>SUM(E3028:$E$4115)/E3028</f>
        <v>2838.9585581395345</v>
      </c>
      <c r="R3028" s="8" t="s">
        <v>8317</v>
      </c>
      <c r="S3028" s="8" t="s">
        <v>8357</v>
      </c>
      <c r="T3028" t="b">
        <v>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42"/>
        <v>42083.662627314814</v>
      </c>
      <c r="K3029">
        <v>1424278451</v>
      </c>
      <c r="L3029" s="11">
        <f t="shared" si="143"/>
        <v>42053.704293981486</v>
      </c>
      <c r="M3029" t="b">
        <v>0</v>
      </c>
      <c r="N3029">
        <v>320</v>
      </c>
      <c r="O3029" t="s">
        <v>8303</v>
      </c>
      <c r="P3029" s="5">
        <f t="shared" si="141"/>
        <v>0.31440000000000001</v>
      </c>
      <c r="Q3029" s="8">
        <f>SUM(E3029:$E$4115)/E3029</f>
        <v>69.631895541692018</v>
      </c>
      <c r="R3029" s="8" t="s">
        <v>8317</v>
      </c>
      <c r="S3029" s="8" t="s">
        <v>8357</v>
      </c>
      <c r="T3029" t="b">
        <v>1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42"/>
        <v>42597.264178240745</v>
      </c>
      <c r="K3030">
        <v>1468650025</v>
      </c>
      <c r="L3030" s="11">
        <f t="shared" si="143"/>
        <v>42567.264178240745</v>
      </c>
      <c r="M3030" t="b">
        <v>0</v>
      </c>
      <c r="N3030">
        <v>99</v>
      </c>
      <c r="O3030" t="s">
        <v>8303</v>
      </c>
      <c r="P3030" s="5">
        <f t="shared" si="141"/>
        <v>0.68019999999999992</v>
      </c>
      <c r="Q3030" s="8">
        <f>SUM(E3030:$E$4115)/E3030</f>
        <v>429.5191691465302</v>
      </c>
      <c r="R3030" s="8" t="s">
        <v>8317</v>
      </c>
      <c r="S3030" s="8" t="s">
        <v>8357</v>
      </c>
      <c r="T3030" t="b">
        <v>1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42"/>
        <v>41961.190972222219</v>
      </c>
      <c r="K3031">
        <v>1413824447</v>
      </c>
      <c r="L3031" s="11">
        <f t="shared" si="143"/>
        <v>41932.708877314813</v>
      </c>
      <c r="M3031" t="b">
        <v>0</v>
      </c>
      <c r="N3031">
        <v>348</v>
      </c>
      <c r="O3031" t="s">
        <v>8303</v>
      </c>
      <c r="P3031" s="5">
        <f t="shared" si="141"/>
        <v>9.6766666666666667E-2</v>
      </c>
      <c r="Q3031" s="8">
        <f>SUM(E3031:$E$4115)/E3031</f>
        <v>109.41219767194481</v>
      </c>
      <c r="R3031" s="8" t="s">
        <v>8317</v>
      </c>
      <c r="S3031" s="8" t="s">
        <v>8357</v>
      </c>
      <c r="T3031" t="b">
        <v>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42"/>
        <v>42263.747349537036</v>
      </c>
      <c r="K3032">
        <v>1439834171</v>
      </c>
      <c r="L3032" s="11">
        <f t="shared" si="143"/>
        <v>42233.747349537036</v>
      </c>
      <c r="M3032" t="b">
        <v>0</v>
      </c>
      <c r="N3032">
        <v>41</v>
      </c>
      <c r="O3032" t="s">
        <v>8303</v>
      </c>
      <c r="P3032" s="5">
        <f t="shared" si="141"/>
        <v>6.6857142857142948E-2</v>
      </c>
      <c r="Q3032" s="8">
        <f>SUM(E3032:$E$4115)/E3032</f>
        <v>1910.5980396357791</v>
      </c>
      <c r="R3032" s="8" t="s">
        <v>8317</v>
      </c>
      <c r="S3032" s="8" t="s">
        <v>8357</v>
      </c>
      <c r="T3032" t="b">
        <v>1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42"/>
        <v>42657.882488425923</v>
      </c>
      <c r="K3033">
        <v>1471295447</v>
      </c>
      <c r="L3033" s="11">
        <f t="shared" si="143"/>
        <v>42597.882488425923</v>
      </c>
      <c r="M3033" t="b">
        <v>0</v>
      </c>
      <c r="N3033">
        <v>29</v>
      </c>
      <c r="O3033" t="s">
        <v>8303</v>
      </c>
      <c r="P3033" s="5">
        <f t="shared" si="141"/>
        <v>0</v>
      </c>
      <c r="Q3033" s="8">
        <f>SUM(E3033:$E$4115)/E3033</f>
        <v>2376.8130266666662</v>
      </c>
      <c r="R3033" s="8" t="s">
        <v>8317</v>
      </c>
      <c r="S3033" s="8" t="s">
        <v>8357</v>
      </c>
      <c r="T3033" t="b">
        <v>1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42"/>
        <v>42258.044664351852</v>
      </c>
      <c r="K3034">
        <v>1439341459</v>
      </c>
      <c r="L3034" s="11">
        <f t="shared" si="143"/>
        <v>42228.044664351852</v>
      </c>
      <c r="M3034" t="b">
        <v>0</v>
      </c>
      <c r="N3034">
        <v>25</v>
      </c>
      <c r="O3034" t="s">
        <v>8303</v>
      </c>
      <c r="P3034" s="5">
        <f t="shared" si="141"/>
        <v>0.27200000000000002</v>
      </c>
      <c r="Q3034" s="8">
        <f>SUM(E3034:$E$4115)/E3034</f>
        <v>2801.6663050314464</v>
      </c>
      <c r="R3034" s="8" t="s">
        <v>8317</v>
      </c>
      <c r="S3034" s="8" t="s">
        <v>8357</v>
      </c>
      <c r="T3034" t="b">
        <v>1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42"/>
        <v>42600.110243055555</v>
      </c>
      <c r="K3035">
        <v>1468895925</v>
      </c>
      <c r="L3035" s="11">
        <f t="shared" si="143"/>
        <v>42570.110243055555</v>
      </c>
      <c r="M3035" t="b">
        <v>0</v>
      </c>
      <c r="N3035">
        <v>23</v>
      </c>
      <c r="O3035" t="s">
        <v>8303</v>
      </c>
      <c r="P3035" s="5">
        <f t="shared" si="141"/>
        <v>0.46533333333333338</v>
      </c>
      <c r="Q3035" s="8">
        <f>SUM(E3035:$E$4115)/E3035</f>
        <v>810.38388080072787</v>
      </c>
      <c r="R3035" s="8" t="s">
        <v>8317</v>
      </c>
      <c r="S3035" s="8" t="s">
        <v>8357</v>
      </c>
      <c r="T3035" t="b">
        <v>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42"/>
        <v>42675.165972222225</v>
      </c>
      <c r="K3036">
        <v>1475326255</v>
      </c>
      <c r="L3036" s="11">
        <f t="shared" si="143"/>
        <v>42644.535358796296</v>
      </c>
      <c r="M3036" t="b">
        <v>0</v>
      </c>
      <c r="N3036">
        <v>1260</v>
      </c>
      <c r="O3036" t="s">
        <v>8303</v>
      </c>
      <c r="P3036" s="5">
        <f t="shared" si="141"/>
        <v>0.12535999999999992</v>
      </c>
      <c r="Q3036" s="8">
        <f>SUM(E3036:$E$4115)/E3036</f>
        <v>31.617007357645548</v>
      </c>
      <c r="R3036" s="8" t="s">
        <v>8317</v>
      </c>
      <c r="S3036" s="8" t="s">
        <v>8357</v>
      </c>
      <c r="T3036" t="b">
        <v>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42"/>
        <v>41398.560289351852</v>
      </c>
      <c r="K3037">
        <v>1365082009</v>
      </c>
      <c r="L3037" s="11">
        <f t="shared" si="143"/>
        <v>41368.560289351852</v>
      </c>
      <c r="M3037" t="b">
        <v>0</v>
      </c>
      <c r="N3037">
        <v>307</v>
      </c>
      <c r="O3037" t="s">
        <v>8303</v>
      </c>
      <c r="P3037" s="5">
        <f t="shared" si="141"/>
        <v>8.7868400000000069E-2</v>
      </c>
      <c r="Q3037" s="8">
        <f>SUM(E3037:$E$4115)/E3037</f>
        <v>126.68868918336076</v>
      </c>
      <c r="R3037" s="8" t="s">
        <v>8317</v>
      </c>
      <c r="S3037" s="8" t="s">
        <v>8357</v>
      </c>
      <c r="T3037" t="b">
        <v>1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42"/>
        <v>41502.499305555553</v>
      </c>
      <c r="K3038">
        <v>1373568644</v>
      </c>
      <c r="L3038" s="11">
        <f t="shared" si="143"/>
        <v>41466.785231481481</v>
      </c>
      <c r="M3038" t="b">
        <v>0</v>
      </c>
      <c r="N3038">
        <v>329</v>
      </c>
      <c r="O3038" t="s">
        <v>8303</v>
      </c>
      <c r="P3038" s="5">
        <f t="shared" si="141"/>
        <v>0.26732</v>
      </c>
      <c r="Q3038" s="8">
        <f>SUM(E3038:$E$4115)/E3038</f>
        <v>107.89126124420035</v>
      </c>
      <c r="R3038" s="8" t="s">
        <v>8317</v>
      </c>
      <c r="S3038" s="8" t="s">
        <v>8357</v>
      </c>
      <c r="T3038" t="b">
        <v>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42"/>
        <v>40453.207638888889</v>
      </c>
      <c r="K3039">
        <v>1279574773</v>
      </c>
      <c r="L3039" s="11">
        <f t="shared" si="143"/>
        <v>40378.893206018518</v>
      </c>
      <c r="M3039" t="b">
        <v>0</v>
      </c>
      <c r="N3039">
        <v>32</v>
      </c>
      <c r="O3039" t="s">
        <v>8303</v>
      </c>
      <c r="P3039" s="5">
        <f t="shared" si="141"/>
        <v>1.1320000000000001</v>
      </c>
      <c r="Q3039" s="8">
        <f>SUM(E3039:$E$4115)/E3039</f>
        <v>3176.9566885553468</v>
      </c>
      <c r="R3039" s="8" t="s">
        <v>8317</v>
      </c>
      <c r="S3039" s="8" t="s">
        <v>8357</v>
      </c>
      <c r="T3039" t="b">
        <v>1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42"/>
        <v>42433.252280092594</v>
      </c>
      <c r="K3040">
        <v>1451887397</v>
      </c>
      <c r="L3040" s="11">
        <f t="shared" si="143"/>
        <v>42373.252280092594</v>
      </c>
      <c r="M3040" t="b">
        <v>0</v>
      </c>
      <c r="N3040">
        <v>27</v>
      </c>
      <c r="O3040" t="s">
        <v>8303</v>
      </c>
      <c r="P3040" s="5">
        <f t="shared" si="141"/>
        <v>4.9999999999998934E-3</v>
      </c>
      <c r="Q3040" s="8">
        <f>SUM(E3040:$E$4115)/E3040</f>
        <v>3368.7261990049747</v>
      </c>
      <c r="R3040" s="8" t="s">
        <v>8317</v>
      </c>
      <c r="S3040" s="8" t="s">
        <v>8357</v>
      </c>
      <c r="T3040" t="b">
        <v>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42"/>
        <v>41637.332638888889</v>
      </c>
      <c r="K3041">
        <v>1386011038</v>
      </c>
      <c r="L3041" s="11">
        <f t="shared" si="143"/>
        <v>41610.794421296298</v>
      </c>
      <c r="M3041" t="b">
        <v>0</v>
      </c>
      <c r="N3041">
        <v>236</v>
      </c>
      <c r="O3041" t="s">
        <v>8303</v>
      </c>
      <c r="P3041" s="5">
        <f t="shared" si="141"/>
        <v>8.7138999999999855E-2</v>
      </c>
      <c r="Q3041" s="8">
        <f>SUM(E3041:$E$4115)/E3041</f>
        <v>155.66384933297397</v>
      </c>
      <c r="R3041" s="8" t="s">
        <v>8317</v>
      </c>
      <c r="S3041" s="8" t="s">
        <v>8357</v>
      </c>
      <c r="T3041" t="b">
        <v>1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42"/>
        <v>42181.958333333328</v>
      </c>
      <c r="K3042">
        <v>1434999621</v>
      </c>
      <c r="L3042" s="11">
        <f t="shared" si="143"/>
        <v>42177.791909722218</v>
      </c>
      <c r="M3042" t="b">
        <v>0</v>
      </c>
      <c r="N3042">
        <v>42</v>
      </c>
      <c r="O3042" t="s">
        <v>8303</v>
      </c>
      <c r="P3042" s="5">
        <f t="shared" si="141"/>
        <v>7.4999999999999956E-2</v>
      </c>
      <c r="Q3042" s="8">
        <f>SUM(E3042:$E$4115)/E3042</f>
        <v>1042.7355193798448</v>
      </c>
      <c r="R3042" s="8" t="s">
        <v>8317</v>
      </c>
      <c r="S3042" s="8" t="s">
        <v>8357</v>
      </c>
      <c r="T3042" t="b">
        <v>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42"/>
        <v>42389.868611111116</v>
      </c>
      <c r="K3043">
        <v>1450731048</v>
      </c>
      <c r="L3043" s="11">
        <f t="shared" si="143"/>
        <v>42359.868611111116</v>
      </c>
      <c r="M3043" t="b">
        <v>0</v>
      </c>
      <c r="N3043">
        <v>95</v>
      </c>
      <c r="O3043" t="s">
        <v>8303</v>
      </c>
      <c r="P3043" s="5">
        <f t="shared" si="141"/>
        <v>0.10481927710843375</v>
      </c>
      <c r="Q3043" s="8">
        <f>SUM(E3043:$E$4115)/E3043</f>
        <v>366.3682715376226</v>
      </c>
      <c r="R3043" s="8" t="s">
        <v>8317</v>
      </c>
      <c r="S3043" s="8" t="s">
        <v>8357</v>
      </c>
      <c r="T3043" t="b">
        <v>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42"/>
        <v>42283.688043981485</v>
      </c>
      <c r="K3044">
        <v>1441557047</v>
      </c>
      <c r="L3044" s="11">
        <f t="shared" si="143"/>
        <v>42253.688043981485</v>
      </c>
      <c r="M3044" t="b">
        <v>0</v>
      </c>
      <c r="N3044">
        <v>37</v>
      </c>
      <c r="O3044" t="s">
        <v>8303</v>
      </c>
      <c r="P3044" s="5">
        <f t="shared" si="141"/>
        <v>0.28000000000000003</v>
      </c>
      <c r="Q3044" s="8">
        <f>SUM(E3044:$E$4115)/E3044</f>
        <v>1745.0140885416663</v>
      </c>
      <c r="R3044" s="8" t="s">
        <v>8317</v>
      </c>
      <c r="S3044" s="8" t="s">
        <v>8357</v>
      </c>
      <c r="T3044" t="b">
        <v>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42"/>
        <v>42110.118055555555</v>
      </c>
      <c r="K3045">
        <v>1426815699</v>
      </c>
      <c r="L3045" s="11">
        <f t="shared" si="143"/>
        <v>42083.070590277777</v>
      </c>
      <c r="M3045" t="b">
        <v>0</v>
      </c>
      <c r="N3045">
        <v>128</v>
      </c>
      <c r="O3045" t="s">
        <v>8303</v>
      </c>
      <c r="P3045" s="5">
        <f t="shared" si="141"/>
        <v>0.10006666666666675</v>
      </c>
      <c r="Q3045" s="8">
        <f>SUM(E3045:$E$4115)/E3045</f>
        <v>202.9275225743894</v>
      </c>
      <c r="R3045" s="8" t="s">
        <v>8317</v>
      </c>
      <c r="S3045" s="8" t="s">
        <v>8357</v>
      </c>
      <c r="T3045" t="b">
        <v>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42"/>
        <v>42402.7268287037</v>
      </c>
      <c r="K3046">
        <v>1453137998</v>
      </c>
      <c r="L3046" s="11">
        <f t="shared" si="143"/>
        <v>42387.7268287037</v>
      </c>
      <c r="M3046" t="b">
        <v>0</v>
      </c>
      <c r="N3046">
        <v>156</v>
      </c>
      <c r="O3046" t="s">
        <v>8303</v>
      </c>
      <c r="P3046" s="5">
        <f t="shared" si="141"/>
        <v>9.3416666666666703E-2</v>
      </c>
      <c r="Q3046" s="8">
        <f>SUM(E3046:$E$4115)/E3046</f>
        <v>253.94452023473815</v>
      </c>
      <c r="R3046" s="8" t="s">
        <v>8317</v>
      </c>
      <c r="S3046" s="8" t="s">
        <v>8357</v>
      </c>
      <c r="T3046" t="b">
        <v>1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42"/>
        <v>41873.155729166669</v>
      </c>
      <c r="K3047">
        <v>1406087055</v>
      </c>
      <c r="L3047" s="11">
        <f t="shared" si="143"/>
        <v>41843.155729166669</v>
      </c>
      <c r="M3047" t="b">
        <v>0</v>
      </c>
      <c r="N3047">
        <v>64</v>
      </c>
      <c r="O3047" t="s">
        <v>8303</v>
      </c>
      <c r="P3047" s="5">
        <f t="shared" si="141"/>
        <v>0.32706500000000016</v>
      </c>
      <c r="Q3047" s="8">
        <f>SUM(E3047:$E$4115)/E3047</f>
        <v>625.23031087399625</v>
      </c>
      <c r="R3047" s="8" t="s">
        <v>8317</v>
      </c>
      <c r="S3047" s="8" t="s">
        <v>8357</v>
      </c>
      <c r="T3047" t="b">
        <v>1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42"/>
        <v>41892.202777777777</v>
      </c>
      <c r="K3048">
        <v>1407784586</v>
      </c>
      <c r="L3048" s="11">
        <f t="shared" si="143"/>
        <v>41862.803078703706</v>
      </c>
      <c r="M3048" t="b">
        <v>0</v>
      </c>
      <c r="N3048">
        <v>58</v>
      </c>
      <c r="O3048" t="s">
        <v>8303</v>
      </c>
      <c r="P3048" s="5">
        <f t="shared" si="141"/>
        <v>0.90848101265822789</v>
      </c>
      <c r="Q3048" s="8">
        <f>SUM(E3048:$E$4115)/E3048</f>
        <v>219.77693108708624</v>
      </c>
      <c r="R3048" s="8" t="s">
        <v>8317</v>
      </c>
      <c r="S3048" s="8" t="s">
        <v>8357</v>
      </c>
      <c r="T3048" t="b">
        <v>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42"/>
        <v>42487.552777777775</v>
      </c>
      <c r="K3049">
        <v>1457999054</v>
      </c>
      <c r="L3049" s="11">
        <f t="shared" si="143"/>
        <v>42443.989050925928</v>
      </c>
      <c r="M3049" t="b">
        <v>0</v>
      </c>
      <c r="N3049">
        <v>20</v>
      </c>
      <c r="O3049" t="s">
        <v>8303</v>
      </c>
      <c r="P3049" s="5">
        <f t="shared" si="141"/>
        <v>0.49</v>
      </c>
      <c r="Q3049" s="8">
        <f>SUM(E3049:$E$4115)/E3049</f>
        <v>4427.5164966442944</v>
      </c>
      <c r="R3049" s="8" t="s">
        <v>8317</v>
      </c>
      <c r="S3049" s="8" t="s">
        <v>8357</v>
      </c>
      <c r="T3049" t="b">
        <v>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42"/>
        <v>42004.890277777777</v>
      </c>
      <c r="K3050">
        <v>1417556262</v>
      </c>
      <c r="L3050" s="11">
        <f t="shared" si="143"/>
        <v>41975.901180555556</v>
      </c>
      <c r="M3050" t="b">
        <v>0</v>
      </c>
      <c r="N3050">
        <v>47</v>
      </c>
      <c r="O3050" t="s">
        <v>8303</v>
      </c>
      <c r="P3050" s="5">
        <f t="shared" si="141"/>
        <v>0.66399999999999992</v>
      </c>
      <c r="Q3050" s="8">
        <f>SUM(E3050:$E$4115)/E3050</f>
        <v>396.36475841346146</v>
      </c>
      <c r="R3050" s="8" t="s">
        <v>8317</v>
      </c>
      <c r="S3050" s="8" t="s">
        <v>8357</v>
      </c>
      <c r="T3050" t="b">
        <v>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42"/>
        <v>42169.014525462961</v>
      </c>
      <c r="K3051">
        <v>1431649255</v>
      </c>
      <c r="L3051" s="11">
        <f t="shared" si="143"/>
        <v>42139.014525462961</v>
      </c>
      <c r="M3051" t="b">
        <v>0</v>
      </c>
      <c r="N3051">
        <v>54</v>
      </c>
      <c r="O3051" t="s">
        <v>8303</v>
      </c>
      <c r="P3051" s="5">
        <f t="shared" si="141"/>
        <v>6.6666666666666652E-2</v>
      </c>
      <c r="Q3051" s="8">
        <f>SUM(E3051:$E$4115)/E3051</f>
        <v>822.35869749999995</v>
      </c>
      <c r="R3051" s="8" t="s">
        <v>8317</v>
      </c>
      <c r="S3051" s="8" t="s">
        <v>8357</v>
      </c>
      <c r="T3051" t="b">
        <v>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42"/>
        <v>42495.16851851852</v>
      </c>
      <c r="K3052">
        <v>1459828960</v>
      </c>
      <c r="L3052" s="11">
        <f t="shared" si="143"/>
        <v>42465.16851851852</v>
      </c>
      <c r="M3052" t="b">
        <v>0</v>
      </c>
      <c r="N3052">
        <v>9</v>
      </c>
      <c r="O3052" t="s">
        <v>8303</v>
      </c>
      <c r="P3052" s="5">
        <f t="shared" si="141"/>
        <v>6.0000000000000053E-2</v>
      </c>
      <c r="Q3052" s="8">
        <f>SUM(E3052:$E$4115)/E3052</f>
        <v>5165.7779716981122</v>
      </c>
      <c r="R3052" s="8" t="s">
        <v>8317</v>
      </c>
      <c r="S3052" s="8" t="s">
        <v>8357</v>
      </c>
      <c r="T3052" t="b">
        <v>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42"/>
        <v>42774.416030092594</v>
      </c>
      <c r="K3053">
        <v>1483955945</v>
      </c>
      <c r="L3053" s="11">
        <f t="shared" si="143"/>
        <v>42744.416030092594</v>
      </c>
      <c r="M3053" t="b">
        <v>1</v>
      </c>
      <c r="N3053">
        <v>35</v>
      </c>
      <c r="O3053" t="s">
        <v>8303</v>
      </c>
      <c r="P3053" s="5">
        <f t="shared" si="141"/>
        <v>-0.76371428571428568</v>
      </c>
      <c r="Q3053" s="8">
        <f>SUM(E3053:$E$4115)/E3053</f>
        <v>3971.9453325272061</v>
      </c>
      <c r="R3053" s="8" t="s">
        <v>8317</v>
      </c>
      <c r="S3053" s="8" t="s">
        <v>8357</v>
      </c>
      <c r="T3053" t="b">
        <v>0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42"/>
        <v>42152.665972222225</v>
      </c>
      <c r="K3054">
        <v>1430237094</v>
      </c>
      <c r="L3054" s="11">
        <f t="shared" si="143"/>
        <v>42122.670069444444</v>
      </c>
      <c r="M3054" t="b">
        <v>0</v>
      </c>
      <c r="N3054">
        <v>2</v>
      </c>
      <c r="O3054" t="s">
        <v>8303</v>
      </c>
      <c r="P3054" s="5">
        <f t="shared" si="141"/>
        <v>-0.99850000000000005</v>
      </c>
      <c r="Q3054" s="8">
        <f>SUM(E3054:$E$4115)/E3054</f>
        <v>43786.290533333326</v>
      </c>
      <c r="R3054" s="8" t="s">
        <v>8317</v>
      </c>
      <c r="S3054" s="8" t="s">
        <v>8357</v>
      </c>
      <c r="T3054" t="b">
        <v>0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42"/>
        <v>41914.165972222225</v>
      </c>
      <c r="K3055">
        <v>1407781013</v>
      </c>
      <c r="L3055" s="11">
        <f t="shared" si="143"/>
        <v>41862.761724537035</v>
      </c>
      <c r="M3055" t="b">
        <v>0</v>
      </c>
      <c r="N3055">
        <v>3</v>
      </c>
      <c r="O3055" t="s">
        <v>8303</v>
      </c>
      <c r="P3055" s="5">
        <f t="shared" si="141"/>
        <v>-0.996</v>
      </c>
      <c r="Q3055" s="8">
        <f>SUM(E3055:$E$4115)/E3055</f>
        <v>82097.419749999986</v>
      </c>
      <c r="R3055" s="8" t="s">
        <v>8317</v>
      </c>
      <c r="S3055" s="8" t="s">
        <v>8357</v>
      </c>
      <c r="T3055" t="b">
        <v>0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42"/>
        <v>42065.044444444444</v>
      </c>
      <c r="K3056">
        <v>1422043154</v>
      </c>
      <c r="L3056" s="11">
        <f t="shared" si="143"/>
        <v>42027.832800925928</v>
      </c>
      <c r="M3056" t="b">
        <v>0</v>
      </c>
      <c r="N3056">
        <v>0</v>
      </c>
      <c r="O3056" t="s">
        <v>8303</v>
      </c>
      <c r="P3056" s="5">
        <f t="shared" si="141"/>
        <v>-1</v>
      </c>
      <c r="Q3056" s="8" t="e">
        <f>SUM(E3056:$E$4115)/E3056</f>
        <v>#DIV/0!</v>
      </c>
      <c r="R3056" s="8" t="s">
        <v>8317</v>
      </c>
      <c r="S3056" s="8" t="s">
        <v>8357</v>
      </c>
      <c r="T3056" t="b">
        <v>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42"/>
        <v>42013.95821759259</v>
      </c>
      <c r="K3057">
        <v>1415660390</v>
      </c>
      <c r="L3057" s="11">
        <f t="shared" si="143"/>
        <v>41953.95821759259</v>
      </c>
      <c r="M3057" t="b">
        <v>0</v>
      </c>
      <c r="N3057">
        <v>1</v>
      </c>
      <c r="O3057" t="s">
        <v>8303</v>
      </c>
      <c r="P3057" s="5">
        <f t="shared" si="141"/>
        <v>-0.99995000000000001</v>
      </c>
      <c r="Q3057" s="8">
        <f>SUM(E3057:$E$4115)/E3057</f>
        <v>3283856.7899999996</v>
      </c>
      <c r="R3057" s="8" t="s">
        <v>8317</v>
      </c>
      <c r="S3057" s="8" t="s">
        <v>8357</v>
      </c>
      <c r="T3057" t="b">
        <v>0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42"/>
        <v>41911.636388888888</v>
      </c>
      <c r="K3058">
        <v>1406819784</v>
      </c>
      <c r="L3058" s="11">
        <f t="shared" si="143"/>
        <v>41851.636388888888</v>
      </c>
      <c r="M3058" t="b">
        <v>0</v>
      </c>
      <c r="N3058">
        <v>0</v>
      </c>
      <c r="O3058" t="s">
        <v>8303</v>
      </c>
      <c r="P3058" s="5">
        <f t="shared" si="141"/>
        <v>-1</v>
      </c>
      <c r="Q3058" s="8" t="e">
        <f>SUM(E3058:$E$4115)/E3058</f>
        <v>#DIV/0!</v>
      </c>
      <c r="R3058" s="8" t="s">
        <v>8317</v>
      </c>
      <c r="S3058" s="8" t="s">
        <v>8357</v>
      </c>
      <c r="T3058" t="b">
        <v>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42"/>
        <v>42463.608923611115</v>
      </c>
      <c r="K3059">
        <v>1457105811</v>
      </c>
      <c r="L3059" s="11">
        <f t="shared" si="143"/>
        <v>42433.650590277779</v>
      </c>
      <c r="M3059" t="b">
        <v>0</v>
      </c>
      <c r="N3059">
        <v>0</v>
      </c>
      <c r="O3059" t="s">
        <v>8303</v>
      </c>
      <c r="P3059" s="5">
        <f t="shared" si="141"/>
        <v>-1</v>
      </c>
      <c r="Q3059" s="8" t="e">
        <f>SUM(E3059:$E$4115)/E3059</f>
        <v>#DIV/0!</v>
      </c>
      <c r="R3059" s="8" t="s">
        <v>8317</v>
      </c>
      <c r="S3059" s="8" t="s">
        <v>8357</v>
      </c>
      <c r="T3059" t="b">
        <v>0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42"/>
        <v>42510.374305555553</v>
      </c>
      <c r="K3060">
        <v>1459414740</v>
      </c>
      <c r="L3060" s="11">
        <f t="shared" si="143"/>
        <v>42460.374305555553</v>
      </c>
      <c r="M3060" t="b">
        <v>0</v>
      </c>
      <c r="N3060">
        <v>3</v>
      </c>
      <c r="O3060" t="s">
        <v>8303</v>
      </c>
      <c r="P3060" s="5">
        <f t="shared" si="141"/>
        <v>-0.99983333333333335</v>
      </c>
      <c r="Q3060" s="8">
        <f>SUM(E3060:$E$4115)/E3060</f>
        <v>1094618.5966666664</v>
      </c>
      <c r="R3060" s="8" t="s">
        <v>8317</v>
      </c>
      <c r="S3060" s="8" t="s">
        <v>8357</v>
      </c>
      <c r="T3060" t="b">
        <v>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42"/>
        <v>41859.935717592591</v>
      </c>
      <c r="K3061">
        <v>1404944846</v>
      </c>
      <c r="L3061" s="11">
        <f t="shared" si="143"/>
        <v>41829.935717592591</v>
      </c>
      <c r="M3061" t="b">
        <v>0</v>
      </c>
      <c r="N3061">
        <v>11</v>
      </c>
      <c r="O3061" t="s">
        <v>8303</v>
      </c>
      <c r="P3061" s="5">
        <f t="shared" si="141"/>
        <v>-0.96993333333333331</v>
      </c>
      <c r="Q3061" s="8">
        <f>SUM(E3061:$E$4115)/E3061</f>
        <v>7281.2700443458971</v>
      </c>
      <c r="R3061" s="8" t="s">
        <v>8317</v>
      </c>
      <c r="S3061" s="8" t="s">
        <v>8357</v>
      </c>
      <c r="T3061" t="b">
        <v>0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42"/>
        <v>42275.274699074071</v>
      </c>
      <c r="K3062">
        <v>1440830134</v>
      </c>
      <c r="L3062" s="11">
        <f t="shared" si="143"/>
        <v>42245.274699074071</v>
      </c>
      <c r="M3062" t="b">
        <v>0</v>
      </c>
      <c r="N3062">
        <v>6</v>
      </c>
      <c r="O3062" t="s">
        <v>8303</v>
      </c>
      <c r="P3062" s="5">
        <f t="shared" si="141"/>
        <v>-0.99847727272727271</v>
      </c>
      <c r="Q3062" s="8">
        <f>SUM(E3062:$E$4115)/E3062</f>
        <v>9801.1993731343264</v>
      </c>
      <c r="R3062" s="8" t="s">
        <v>8317</v>
      </c>
      <c r="S3062" s="8" t="s">
        <v>8357</v>
      </c>
      <c r="T3062" t="b">
        <v>0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42"/>
        <v>41864.784120370372</v>
      </c>
      <c r="K3063">
        <v>1405363748</v>
      </c>
      <c r="L3063" s="11">
        <f t="shared" si="143"/>
        <v>41834.784120370372</v>
      </c>
      <c r="M3063" t="b">
        <v>0</v>
      </c>
      <c r="N3063">
        <v>0</v>
      </c>
      <c r="O3063" t="s">
        <v>8303</v>
      </c>
      <c r="P3063" s="5">
        <f t="shared" si="141"/>
        <v>-1</v>
      </c>
      <c r="Q3063" s="8" t="e">
        <f>SUM(E3063:$E$4115)/E3063</f>
        <v>#DIV/0!</v>
      </c>
      <c r="R3063" s="8" t="s">
        <v>8317</v>
      </c>
      <c r="S3063" s="8" t="s">
        <v>8357</v>
      </c>
      <c r="T3063" t="b">
        <v>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42"/>
        <v>42277.75</v>
      </c>
      <c r="K3064">
        <v>1441111892</v>
      </c>
      <c r="L3064" s="11">
        <f t="shared" si="143"/>
        <v>42248.535787037035</v>
      </c>
      <c r="M3064" t="b">
        <v>0</v>
      </c>
      <c r="N3064">
        <v>67</v>
      </c>
      <c r="O3064" t="s">
        <v>8303</v>
      </c>
      <c r="P3064" s="5">
        <f t="shared" si="141"/>
        <v>-0.33160000000000001</v>
      </c>
      <c r="Q3064" s="8">
        <f>SUM(E3064:$E$4115)/E3064</f>
        <v>491.1829428485936</v>
      </c>
      <c r="R3064" s="8" t="s">
        <v>8317</v>
      </c>
      <c r="S3064" s="8" t="s">
        <v>8357</v>
      </c>
      <c r="T3064" t="b">
        <v>0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42"/>
        <v>42665.922893518524</v>
      </c>
      <c r="K3065">
        <v>1474150138</v>
      </c>
      <c r="L3065" s="11">
        <f t="shared" si="143"/>
        <v>42630.922893518524</v>
      </c>
      <c r="M3065" t="b">
        <v>0</v>
      </c>
      <c r="N3065">
        <v>23</v>
      </c>
      <c r="O3065" t="s">
        <v>8303</v>
      </c>
      <c r="P3065" s="5">
        <f t="shared" si="141"/>
        <v>-0.80433333333333334</v>
      </c>
      <c r="Q3065" s="8">
        <f>SUM(E3065:$E$4115)/E3065</f>
        <v>5581.5720442930142</v>
      </c>
      <c r="R3065" s="8" t="s">
        <v>8317</v>
      </c>
      <c r="S3065" s="8" t="s">
        <v>8357</v>
      </c>
      <c r="T3065" t="b">
        <v>0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42"/>
        <v>42330.290972222225</v>
      </c>
      <c r="K3066">
        <v>1445483246</v>
      </c>
      <c r="L3066" s="11">
        <f t="shared" si="143"/>
        <v>42299.130162037036</v>
      </c>
      <c r="M3066" t="b">
        <v>0</v>
      </c>
      <c r="N3066">
        <v>72</v>
      </c>
      <c r="O3066" t="s">
        <v>8303</v>
      </c>
      <c r="P3066" s="5">
        <f t="shared" si="141"/>
        <v>-0.88705333333333336</v>
      </c>
      <c r="Q3066" s="8">
        <f>SUM(E3066:$E$4115)/E3066</f>
        <v>386.70709361350487</v>
      </c>
      <c r="R3066" s="8" t="s">
        <v>8317</v>
      </c>
      <c r="S3066" s="8" t="s">
        <v>8357</v>
      </c>
      <c r="T3066" t="b">
        <v>0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42"/>
        <v>41850.055231481485</v>
      </c>
      <c r="K3067">
        <v>1404523172</v>
      </c>
      <c r="L3067" s="11">
        <f t="shared" si="143"/>
        <v>41825.055231481485</v>
      </c>
      <c r="M3067" t="b">
        <v>0</v>
      </c>
      <c r="N3067">
        <v>2</v>
      </c>
      <c r="O3067" t="s">
        <v>8303</v>
      </c>
      <c r="P3067" s="5">
        <f t="shared" si="141"/>
        <v>-0.99960000000000004</v>
      </c>
      <c r="Q3067" s="8">
        <f>SUM(E3067:$E$4115)/E3067</f>
        <v>326732.47899999993</v>
      </c>
      <c r="R3067" s="8" t="s">
        <v>8317</v>
      </c>
      <c r="S3067" s="8" t="s">
        <v>8357</v>
      </c>
      <c r="T3067" t="b">
        <v>0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42"/>
        <v>42561.228437500002</v>
      </c>
      <c r="K3068">
        <v>1465536537</v>
      </c>
      <c r="L3068" s="11">
        <f t="shared" si="143"/>
        <v>42531.228437500002</v>
      </c>
      <c r="M3068" t="b">
        <v>0</v>
      </c>
      <c r="N3068">
        <v>15</v>
      </c>
      <c r="O3068" t="s">
        <v>8303</v>
      </c>
      <c r="P3068" s="5">
        <f t="shared" si="141"/>
        <v>-0.88014285714285712</v>
      </c>
      <c r="Q3068" s="8">
        <f>SUM(E3068:$E$4115)/E3068</f>
        <v>77.885930631704397</v>
      </c>
      <c r="R3068" s="8" t="s">
        <v>8317</v>
      </c>
      <c r="S3068" s="8" t="s">
        <v>8357</v>
      </c>
      <c r="T3068" t="b">
        <v>0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42"/>
        <v>42256.938414351855</v>
      </c>
      <c r="K3069">
        <v>1439245879</v>
      </c>
      <c r="L3069" s="11">
        <f t="shared" si="143"/>
        <v>42226.938414351855</v>
      </c>
      <c r="M3069" t="b">
        <v>0</v>
      </c>
      <c r="N3069">
        <v>1</v>
      </c>
      <c r="O3069" t="s">
        <v>8303</v>
      </c>
      <c r="P3069" s="5">
        <f t="shared" si="141"/>
        <v>-0.97499999999999998</v>
      </c>
      <c r="Q3069" s="8">
        <f>SUM(E3069:$E$4115)/E3069</f>
        <v>16126.823949999998</v>
      </c>
      <c r="R3069" s="8" t="s">
        <v>8317</v>
      </c>
      <c r="S3069" s="8" t="s">
        <v>8357</v>
      </c>
      <c r="T3069" t="b">
        <v>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42"/>
        <v>42293.691574074073</v>
      </c>
      <c r="K3070">
        <v>1442421352</v>
      </c>
      <c r="L3070" s="11">
        <f t="shared" si="143"/>
        <v>42263.691574074073</v>
      </c>
      <c r="M3070" t="b">
        <v>0</v>
      </c>
      <c r="N3070">
        <v>2</v>
      </c>
      <c r="O3070" t="s">
        <v>8303</v>
      </c>
      <c r="P3070" s="5">
        <f t="shared" si="141"/>
        <v>-0.99929999999999997</v>
      </c>
      <c r="Q3070" s="8">
        <f>SUM(E3070:$E$4115)/E3070</f>
        <v>18429.513085714283</v>
      </c>
      <c r="R3070" s="8" t="s">
        <v>8317</v>
      </c>
      <c r="S3070" s="8" t="s">
        <v>8357</v>
      </c>
      <c r="T3070" t="b">
        <v>0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42"/>
        <v>41987.833726851852</v>
      </c>
      <c r="K3071">
        <v>1415995234</v>
      </c>
      <c r="L3071" s="11">
        <f t="shared" si="143"/>
        <v>41957.833726851852</v>
      </c>
      <c r="M3071" t="b">
        <v>0</v>
      </c>
      <c r="N3071">
        <v>7</v>
      </c>
      <c r="O3071" t="s">
        <v>8303</v>
      </c>
      <c r="P3071" s="5">
        <f t="shared" si="141"/>
        <v>-0.85899999999999999</v>
      </c>
      <c r="Q3071" s="8">
        <f>SUM(E3071:$E$4115)/E3071</f>
        <v>22872.268014184396</v>
      </c>
      <c r="R3071" s="8" t="s">
        <v>8317</v>
      </c>
      <c r="S3071" s="8" t="s">
        <v>8357</v>
      </c>
      <c r="T3071" t="b">
        <v>0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42"/>
        <v>42711.733437499999</v>
      </c>
      <c r="K3072">
        <v>1479317769</v>
      </c>
      <c r="L3072" s="11">
        <f t="shared" si="143"/>
        <v>42690.733437499999</v>
      </c>
      <c r="M3072" t="b">
        <v>0</v>
      </c>
      <c r="N3072">
        <v>16</v>
      </c>
      <c r="O3072" t="s">
        <v>8303</v>
      </c>
      <c r="P3072" s="5">
        <f t="shared" si="141"/>
        <v>-0.96660000000000001</v>
      </c>
      <c r="Q3072" s="8">
        <f>SUM(E3072:$E$4115)/E3072</f>
        <v>9655.2358982035912</v>
      </c>
      <c r="R3072" s="8" t="s">
        <v>8317</v>
      </c>
      <c r="S3072" s="8" t="s">
        <v>8357</v>
      </c>
      <c r="T3072" t="b">
        <v>0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42"/>
        <v>42115.249305555553</v>
      </c>
      <c r="K3073">
        <v>1428082481</v>
      </c>
      <c r="L3073" s="11">
        <f t="shared" si="143"/>
        <v>42097.732418981483</v>
      </c>
      <c r="M3073" t="b">
        <v>0</v>
      </c>
      <c r="N3073">
        <v>117</v>
      </c>
      <c r="O3073" t="s">
        <v>8303</v>
      </c>
      <c r="P3073" s="5">
        <f t="shared" si="141"/>
        <v>-0.40225</v>
      </c>
      <c r="Q3073" s="8">
        <f>SUM(E3073:$E$4115)/E3073</f>
        <v>449.53503276174536</v>
      </c>
      <c r="R3073" s="8" t="s">
        <v>8317</v>
      </c>
      <c r="S3073" s="8" t="s">
        <v>8357</v>
      </c>
      <c r="T3073" t="b">
        <v>0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42"/>
        <v>42673.073611111111</v>
      </c>
      <c r="K3074">
        <v>1476549262</v>
      </c>
      <c r="L3074" s="11">
        <f t="shared" si="143"/>
        <v>42658.690532407403</v>
      </c>
      <c r="M3074" t="b">
        <v>0</v>
      </c>
      <c r="N3074">
        <v>2</v>
      </c>
      <c r="O3074" t="s">
        <v>8303</v>
      </c>
      <c r="P3074" s="5">
        <f t="shared" ref="P3074:P3137" si="144">(E3074/D3074)-1</f>
        <v>-0.99983333333333335</v>
      </c>
      <c r="Q3074" s="8">
        <f>SUM(E3074:$E$4115)/E3074</f>
        <v>1608670.8949999998</v>
      </c>
      <c r="R3074" s="8" t="s">
        <v>8317</v>
      </c>
      <c r="S3074" s="8" t="s">
        <v>8357</v>
      </c>
      <c r="T3074" t="b">
        <v>0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45">I3075/$W$3+25569</f>
        <v>42169.804861111115</v>
      </c>
      <c r="K3075">
        <v>1429287900</v>
      </c>
      <c r="L3075" s="11">
        <f t="shared" ref="L3075:L3138" si="146">K3075/$W$3+25569</f>
        <v>42111.684027777781</v>
      </c>
      <c r="M3075" t="b">
        <v>0</v>
      </c>
      <c r="N3075">
        <v>7</v>
      </c>
      <c r="O3075" t="s">
        <v>8303</v>
      </c>
      <c r="P3075" s="5">
        <f t="shared" si="144"/>
        <v>-0.99976964285714287</v>
      </c>
      <c r="Q3075" s="8">
        <f>SUM(E3075:$E$4115)/E3075</f>
        <v>4988.1237054263556</v>
      </c>
      <c r="R3075" s="8" t="s">
        <v>8317</v>
      </c>
      <c r="S3075" s="8" t="s">
        <v>8357</v>
      </c>
      <c r="T3075" t="b">
        <v>0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45"/>
        <v>42439.571284722224</v>
      </c>
      <c r="K3076">
        <v>1455025359</v>
      </c>
      <c r="L3076" s="11">
        <f t="shared" si="146"/>
        <v>42409.571284722224</v>
      </c>
      <c r="M3076" t="b">
        <v>0</v>
      </c>
      <c r="N3076">
        <v>3</v>
      </c>
      <c r="O3076" t="s">
        <v>8303</v>
      </c>
      <c r="P3076" s="5">
        <f t="shared" si="144"/>
        <v>-0.99912000000000001</v>
      </c>
      <c r="Q3076" s="8">
        <f>SUM(E3076:$E$4115)/E3076</f>
        <v>146213.39954545454</v>
      </c>
      <c r="R3076" s="8" t="s">
        <v>8317</v>
      </c>
      <c r="S3076" s="8" t="s">
        <v>8357</v>
      </c>
      <c r="T3076" t="b">
        <v>0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45"/>
        <v>42601.102314814816</v>
      </c>
      <c r="K3077">
        <v>1467253640</v>
      </c>
      <c r="L3077" s="11">
        <f t="shared" si="146"/>
        <v>42551.102314814816</v>
      </c>
      <c r="M3077" t="b">
        <v>0</v>
      </c>
      <c r="N3077">
        <v>20</v>
      </c>
      <c r="O3077" t="s">
        <v>8303</v>
      </c>
      <c r="P3077" s="5">
        <f t="shared" si="144"/>
        <v>-0.91359999999999997</v>
      </c>
      <c r="Q3077" s="8">
        <f>SUM(E3077:$E$4115)/E3077</f>
        <v>2482.0006095679009</v>
      </c>
      <c r="R3077" s="8" t="s">
        <v>8317</v>
      </c>
      <c r="S3077" s="8" t="s">
        <v>8357</v>
      </c>
      <c r="T3077" t="b">
        <v>0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45"/>
        <v>42286.651886574073</v>
      </c>
      <c r="K3078">
        <v>1439221123</v>
      </c>
      <c r="L3078" s="11">
        <f t="shared" si="146"/>
        <v>42226.651886574073</v>
      </c>
      <c r="M3078" t="b">
        <v>0</v>
      </c>
      <c r="N3078">
        <v>50</v>
      </c>
      <c r="O3078" t="s">
        <v>8303</v>
      </c>
      <c r="P3078" s="5">
        <f t="shared" si="144"/>
        <v>-0.84939999999999993</v>
      </c>
      <c r="Q3078" s="8">
        <f>SUM(E3078:$E$4115)/E3078</f>
        <v>2135.0443492695881</v>
      </c>
      <c r="R3078" s="8" t="s">
        <v>8317</v>
      </c>
      <c r="S3078" s="8" t="s">
        <v>8357</v>
      </c>
      <c r="T3078" t="b">
        <v>0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45"/>
        <v>42796.956921296296</v>
      </c>
      <c r="K3079">
        <v>1485903478</v>
      </c>
      <c r="L3079" s="11">
        <f t="shared" si="146"/>
        <v>42766.956921296296</v>
      </c>
      <c r="M3079" t="b">
        <v>0</v>
      </c>
      <c r="N3079">
        <v>2</v>
      </c>
      <c r="O3079" t="s">
        <v>8303</v>
      </c>
      <c r="P3079" s="5">
        <f t="shared" si="144"/>
        <v>-0.99522727272727274</v>
      </c>
      <c r="Q3079" s="8">
        <f>SUM(E3079:$E$4115)/E3079</f>
        <v>30608.293238095233</v>
      </c>
      <c r="R3079" s="8" t="s">
        <v>8317</v>
      </c>
      <c r="S3079" s="8" t="s">
        <v>8357</v>
      </c>
      <c r="T3079" t="b">
        <v>0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45"/>
        <v>42061.138831018514</v>
      </c>
      <c r="K3080">
        <v>1422328795</v>
      </c>
      <c r="L3080" s="11">
        <f t="shared" si="146"/>
        <v>42031.138831018514</v>
      </c>
      <c r="M3080" t="b">
        <v>0</v>
      </c>
      <c r="N3080">
        <v>3</v>
      </c>
      <c r="O3080" t="s">
        <v>8303</v>
      </c>
      <c r="P3080" s="5">
        <f t="shared" si="144"/>
        <v>-0.99881666666666669</v>
      </c>
      <c r="Q3080" s="8">
        <f>SUM(E3080:$E$4115)/E3080</f>
        <v>45264.306901408447</v>
      </c>
      <c r="R3080" s="8" t="s">
        <v>8317</v>
      </c>
      <c r="S3080" s="8" t="s">
        <v>8357</v>
      </c>
      <c r="T3080" t="b">
        <v>0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45"/>
        <v>42085.671701388885</v>
      </c>
      <c r="K3081">
        <v>1424452035</v>
      </c>
      <c r="L3081" s="11">
        <f t="shared" si="146"/>
        <v>42055.713368055556</v>
      </c>
      <c r="M3081" t="b">
        <v>0</v>
      </c>
      <c r="N3081">
        <v>27</v>
      </c>
      <c r="O3081" t="s">
        <v>8303</v>
      </c>
      <c r="P3081" s="5">
        <f t="shared" si="144"/>
        <v>-0.99158260014126476</v>
      </c>
      <c r="Q3081" s="8">
        <f>SUM(E3081:$E$4115)/E3081</f>
        <v>286.2724737217174</v>
      </c>
      <c r="R3081" s="8" t="s">
        <v>8317</v>
      </c>
      <c r="S3081" s="8" t="s">
        <v>8357</v>
      </c>
      <c r="T3081" t="b">
        <v>0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45"/>
        <v>42000.0699537037</v>
      </c>
      <c r="K3082">
        <v>1414456844</v>
      </c>
      <c r="L3082" s="11">
        <f t="shared" si="146"/>
        <v>41940.028287037036</v>
      </c>
      <c r="M3082" t="b">
        <v>0</v>
      </c>
      <c r="N3082">
        <v>7</v>
      </c>
      <c r="O3082" t="s">
        <v>8303</v>
      </c>
      <c r="P3082" s="5">
        <f t="shared" si="144"/>
        <v>-0.99981200000000003</v>
      </c>
      <c r="Q3082" s="8">
        <f>SUM(E3082:$E$4115)/E3082</f>
        <v>8517.2042287234035</v>
      </c>
      <c r="R3082" s="8" t="s">
        <v>8317</v>
      </c>
      <c r="S3082" s="8" t="s">
        <v>8357</v>
      </c>
      <c r="T3082" t="b">
        <v>0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45"/>
        <v>42267.181608796294</v>
      </c>
      <c r="K3083">
        <v>1440130891</v>
      </c>
      <c r="L3083" s="11">
        <f t="shared" si="146"/>
        <v>42237.181608796294</v>
      </c>
      <c r="M3083" t="b">
        <v>0</v>
      </c>
      <c r="N3083">
        <v>5</v>
      </c>
      <c r="O3083" t="s">
        <v>8303</v>
      </c>
      <c r="P3083" s="5">
        <f t="shared" si="144"/>
        <v>-0.99789700000000003</v>
      </c>
      <c r="Q3083" s="8">
        <f>SUM(E3083:$E$4115)/E3083</f>
        <v>1522.6309034712315</v>
      </c>
      <c r="R3083" s="8" t="s">
        <v>8317</v>
      </c>
      <c r="S3083" s="8" t="s">
        <v>8357</v>
      </c>
      <c r="T3083" t="b">
        <v>0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45"/>
        <v>42323.96465277778</v>
      </c>
      <c r="K3084">
        <v>1445033346</v>
      </c>
      <c r="L3084" s="11">
        <f t="shared" si="146"/>
        <v>42293.922986111109</v>
      </c>
      <c r="M3084" t="b">
        <v>0</v>
      </c>
      <c r="N3084">
        <v>0</v>
      </c>
      <c r="O3084" t="s">
        <v>8303</v>
      </c>
      <c r="P3084" s="5">
        <f t="shared" si="144"/>
        <v>-1</v>
      </c>
      <c r="Q3084" s="8" t="e">
        <f>SUM(E3084:$E$4115)/E3084</f>
        <v>#DIV/0!</v>
      </c>
      <c r="R3084" s="8" t="s">
        <v>8317</v>
      </c>
      <c r="S3084" s="8" t="s">
        <v>8357</v>
      </c>
      <c r="T3084" t="b">
        <v>0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45"/>
        <v>41883.208333333336</v>
      </c>
      <c r="K3085">
        <v>1406986278</v>
      </c>
      <c r="L3085" s="11">
        <f t="shared" si="146"/>
        <v>41853.563402777778</v>
      </c>
      <c r="M3085" t="b">
        <v>0</v>
      </c>
      <c r="N3085">
        <v>3</v>
      </c>
      <c r="O3085" t="s">
        <v>8303</v>
      </c>
      <c r="P3085" s="5">
        <f t="shared" si="144"/>
        <v>-0.99719999999999998</v>
      </c>
      <c r="Q3085" s="8">
        <f>SUM(E3085:$E$4115)/E3085</f>
        <v>57142.674821428562</v>
      </c>
      <c r="R3085" s="8" t="s">
        <v>8317</v>
      </c>
      <c r="S3085" s="8" t="s">
        <v>8357</v>
      </c>
      <c r="T3085" t="b">
        <v>0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45"/>
        <v>42129.783333333333</v>
      </c>
      <c r="K3086">
        <v>1428340931</v>
      </c>
      <c r="L3086" s="11">
        <f t="shared" si="146"/>
        <v>42100.723738425921</v>
      </c>
      <c r="M3086" t="b">
        <v>0</v>
      </c>
      <c r="N3086">
        <v>6</v>
      </c>
      <c r="O3086" t="s">
        <v>8303</v>
      </c>
      <c r="P3086" s="5">
        <f t="shared" si="144"/>
        <v>-0.88420793298842082</v>
      </c>
      <c r="Q3086" s="8">
        <f>SUM(E3086:$E$4115)/E3086</f>
        <v>6808.3697659574455</v>
      </c>
      <c r="R3086" s="8" t="s">
        <v>8317</v>
      </c>
      <c r="S3086" s="8" t="s">
        <v>8357</v>
      </c>
      <c r="T3086" t="b">
        <v>0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45"/>
        <v>42276.883784722224</v>
      </c>
      <c r="K3087">
        <v>1440969159</v>
      </c>
      <c r="L3087" s="11">
        <f t="shared" si="146"/>
        <v>42246.883784722224</v>
      </c>
      <c r="M3087" t="b">
        <v>0</v>
      </c>
      <c r="N3087">
        <v>9</v>
      </c>
      <c r="O3087" t="s">
        <v>8303</v>
      </c>
      <c r="P3087" s="5">
        <f t="shared" si="144"/>
        <v>-0.97560000000000002</v>
      </c>
      <c r="Q3087" s="8">
        <f>SUM(E3087:$E$4115)/E3087</f>
        <v>5245.0226065573761</v>
      </c>
      <c r="R3087" s="8" t="s">
        <v>8317</v>
      </c>
      <c r="S3087" s="8" t="s">
        <v>8357</v>
      </c>
      <c r="T3087" t="b">
        <v>0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45"/>
        <v>42233.67082175926</v>
      </c>
      <c r="K3088">
        <v>1434643559</v>
      </c>
      <c r="L3088" s="11">
        <f t="shared" si="146"/>
        <v>42173.67082175926</v>
      </c>
      <c r="M3088" t="b">
        <v>0</v>
      </c>
      <c r="N3088">
        <v>3</v>
      </c>
      <c r="O3088" t="s">
        <v>8303</v>
      </c>
      <c r="P3088" s="5">
        <f t="shared" si="144"/>
        <v>-0.99750000000000005</v>
      </c>
      <c r="Q3088" s="8">
        <f>SUM(E3088:$E$4115)/E3088</f>
        <v>63977.075799999991</v>
      </c>
      <c r="R3088" s="8" t="s">
        <v>8317</v>
      </c>
      <c r="S3088" s="8" t="s">
        <v>8357</v>
      </c>
      <c r="T3088" t="b">
        <v>0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45"/>
        <v>42725.192013888889</v>
      </c>
      <c r="K3089">
        <v>1477107390</v>
      </c>
      <c r="L3089" s="11">
        <f t="shared" si="146"/>
        <v>42665.150347222225</v>
      </c>
      <c r="M3089" t="b">
        <v>0</v>
      </c>
      <c r="N3089">
        <v>2</v>
      </c>
      <c r="O3089" t="s">
        <v>8303</v>
      </c>
      <c r="P3089" s="5">
        <f t="shared" si="144"/>
        <v>-0.99375000000000002</v>
      </c>
      <c r="Q3089" s="8">
        <f>SUM(E3089:$E$4115)/E3089</f>
        <v>25590.430319999996</v>
      </c>
      <c r="R3089" s="8" t="s">
        <v>8317</v>
      </c>
      <c r="S3089" s="8" t="s">
        <v>8357</v>
      </c>
      <c r="T3089" t="b">
        <v>0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45"/>
        <v>42012.570138888885</v>
      </c>
      <c r="K3090">
        <v>1418046247</v>
      </c>
      <c r="L3090" s="11">
        <f t="shared" si="146"/>
        <v>41981.57230324074</v>
      </c>
      <c r="M3090" t="b">
        <v>0</v>
      </c>
      <c r="N3090">
        <v>3</v>
      </c>
      <c r="O3090" t="s">
        <v>8303</v>
      </c>
      <c r="P3090" s="5">
        <f t="shared" si="144"/>
        <v>-0.99806153846153844</v>
      </c>
      <c r="Q3090" s="8">
        <f>SUM(E3090:$E$4115)/E3090</f>
        <v>25386.339603174602</v>
      </c>
      <c r="R3090" s="8" t="s">
        <v>8317</v>
      </c>
      <c r="S3090" s="8" t="s">
        <v>8357</v>
      </c>
      <c r="T3090" t="b">
        <v>0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45"/>
        <v>42560.082638888889</v>
      </c>
      <c r="K3091">
        <v>1465304483</v>
      </c>
      <c r="L3091" s="11">
        <f t="shared" si="146"/>
        <v>42528.542627314819</v>
      </c>
      <c r="M3091" t="b">
        <v>0</v>
      </c>
      <c r="N3091">
        <v>45</v>
      </c>
      <c r="O3091" t="s">
        <v>8303</v>
      </c>
      <c r="P3091" s="5">
        <f t="shared" si="144"/>
        <v>-0.76583999999999997</v>
      </c>
      <c r="Q3091" s="8">
        <f>SUM(E3091:$E$4115)/E3091</f>
        <v>546.38756235052949</v>
      </c>
      <c r="R3091" s="8" t="s">
        <v>8317</v>
      </c>
      <c r="S3091" s="8" t="s">
        <v>8357</v>
      </c>
      <c r="T3091" t="b">
        <v>0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45"/>
        <v>42125.777141203704</v>
      </c>
      <c r="K3092">
        <v>1425325145</v>
      </c>
      <c r="L3092" s="11">
        <f t="shared" si="146"/>
        <v>42065.818807870368</v>
      </c>
      <c r="M3092" t="b">
        <v>0</v>
      </c>
      <c r="N3092">
        <v>9</v>
      </c>
      <c r="O3092" t="s">
        <v>8303</v>
      </c>
      <c r="P3092" s="5">
        <f t="shared" si="144"/>
        <v>-0.9491911111111111</v>
      </c>
      <c r="Q3092" s="8">
        <f>SUM(E3092:$E$4115)/E3092</f>
        <v>279.27736091672494</v>
      </c>
      <c r="R3092" s="8" t="s">
        <v>8317</v>
      </c>
      <c r="S3092" s="8" t="s">
        <v>8357</v>
      </c>
      <c r="T3092" t="b">
        <v>0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45"/>
        <v>42596.948414351849</v>
      </c>
      <c r="K3093">
        <v>1468622743</v>
      </c>
      <c r="L3093" s="11">
        <f t="shared" si="146"/>
        <v>42566.948414351849</v>
      </c>
      <c r="M3093" t="b">
        <v>0</v>
      </c>
      <c r="N3093">
        <v>9</v>
      </c>
      <c r="O3093" t="s">
        <v>8303</v>
      </c>
      <c r="P3093" s="5">
        <f t="shared" si="144"/>
        <v>-0.84079999999999999</v>
      </c>
      <c r="Q3093" s="8">
        <f>SUM(E3093:$E$4115)/E3093</f>
        <v>3996.566319095477</v>
      </c>
      <c r="R3093" s="8" t="s">
        <v>8317</v>
      </c>
      <c r="S3093" s="8" t="s">
        <v>8357</v>
      </c>
      <c r="T3093" t="b">
        <v>0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45"/>
        <v>42292.916666666672</v>
      </c>
      <c r="K3094">
        <v>1441723912</v>
      </c>
      <c r="L3094" s="11">
        <f t="shared" si="146"/>
        <v>42255.619351851856</v>
      </c>
      <c r="M3094" t="b">
        <v>0</v>
      </c>
      <c r="N3094">
        <v>21</v>
      </c>
      <c r="O3094" t="s">
        <v>8303</v>
      </c>
      <c r="P3094" s="5">
        <f t="shared" si="144"/>
        <v>-0.98816809999999999</v>
      </c>
      <c r="Q3094" s="8">
        <f>SUM(E3094:$E$4115)/E3094</f>
        <v>2688.0473888386477</v>
      </c>
      <c r="R3094" s="8" t="s">
        <v>8317</v>
      </c>
      <c r="S3094" s="8" t="s">
        <v>8357</v>
      </c>
      <c r="T3094" t="b">
        <v>0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45"/>
        <v>41791.165972222225</v>
      </c>
      <c r="K3095">
        <v>1398980941</v>
      </c>
      <c r="L3095" s="11">
        <f t="shared" si="146"/>
        <v>41760.909039351856</v>
      </c>
      <c r="M3095" t="b">
        <v>0</v>
      </c>
      <c r="N3095">
        <v>17</v>
      </c>
      <c r="O3095" t="s">
        <v>8303</v>
      </c>
      <c r="P3095" s="5">
        <f t="shared" si="144"/>
        <v>-0.77249999999999996</v>
      </c>
      <c r="Q3095" s="8">
        <f>SUM(E3095:$E$4115)/E3095</f>
        <v>3493.7226373626368</v>
      </c>
      <c r="R3095" s="8" t="s">
        <v>8317</v>
      </c>
      <c r="S3095" s="8" t="s">
        <v>8357</v>
      </c>
      <c r="T3095" t="b">
        <v>0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45"/>
        <v>42267.795787037037</v>
      </c>
      <c r="K3096">
        <v>1437591956</v>
      </c>
      <c r="L3096" s="11">
        <f t="shared" si="146"/>
        <v>42207.795787037037</v>
      </c>
      <c r="M3096" t="b">
        <v>0</v>
      </c>
      <c r="N3096">
        <v>1</v>
      </c>
      <c r="O3096" t="s">
        <v>8303</v>
      </c>
      <c r="P3096" s="5">
        <f t="shared" si="144"/>
        <v>-0.99975000000000003</v>
      </c>
      <c r="Q3096" s="8">
        <f>SUM(E3096:$E$4115)/E3096</f>
        <v>127135.10399999999</v>
      </c>
      <c r="R3096" s="8" t="s">
        <v>8317</v>
      </c>
      <c r="S3096" s="8" t="s">
        <v>8357</v>
      </c>
      <c r="T3096" t="b">
        <v>0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45"/>
        <v>42583.025231481486</v>
      </c>
      <c r="K3097">
        <v>1464827780</v>
      </c>
      <c r="L3097" s="11">
        <f t="shared" si="146"/>
        <v>42523.025231481486</v>
      </c>
      <c r="M3097" t="b">
        <v>0</v>
      </c>
      <c r="N3097">
        <v>1</v>
      </c>
      <c r="O3097" t="s">
        <v>8303</v>
      </c>
      <c r="P3097" s="5">
        <f t="shared" si="144"/>
        <v>-0.9966487935656837</v>
      </c>
      <c r="Q3097" s="8">
        <f>SUM(E3097:$E$4115)/E3097</f>
        <v>63567.051999999996</v>
      </c>
      <c r="R3097" s="8" t="s">
        <v>8317</v>
      </c>
      <c r="S3097" s="8" t="s">
        <v>8357</v>
      </c>
      <c r="T3097" t="b">
        <v>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45"/>
        <v>42144.825532407413</v>
      </c>
      <c r="K3098">
        <v>1429559326</v>
      </c>
      <c r="L3098" s="11">
        <f t="shared" si="146"/>
        <v>42114.825532407413</v>
      </c>
      <c r="M3098" t="b">
        <v>0</v>
      </c>
      <c r="N3098">
        <v>14</v>
      </c>
      <c r="O3098" t="s">
        <v>8303</v>
      </c>
      <c r="P3098" s="5">
        <f t="shared" si="144"/>
        <v>-0.96025000000000005</v>
      </c>
      <c r="Q3098" s="8">
        <f>SUM(E3098:$E$4115)/E3098</f>
        <v>3997.8649056603767</v>
      </c>
      <c r="R3098" s="8" t="s">
        <v>8317</v>
      </c>
      <c r="S3098" s="8" t="s">
        <v>8357</v>
      </c>
      <c r="T3098" t="b">
        <v>0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45"/>
        <v>42650.583333333328</v>
      </c>
      <c r="K3099">
        <v>1474027501</v>
      </c>
      <c r="L3099" s="11">
        <f t="shared" si="146"/>
        <v>42629.503483796296</v>
      </c>
      <c r="M3099" t="b">
        <v>0</v>
      </c>
      <c r="N3099">
        <v>42</v>
      </c>
      <c r="O3099" t="s">
        <v>8303</v>
      </c>
      <c r="P3099" s="5">
        <f t="shared" si="144"/>
        <v>-0.82850000000000001</v>
      </c>
      <c r="Q3099" s="8">
        <f>SUM(E3099:$E$4115)/E3099</f>
        <v>1852.7741107871718</v>
      </c>
      <c r="R3099" s="8" t="s">
        <v>8317</v>
      </c>
      <c r="S3099" s="8" t="s">
        <v>8357</v>
      </c>
      <c r="T3099" t="b">
        <v>0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45"/>
        <v>42408.01180555555</v>
      </c>
      <c r="K3100">
        <v>1450724449</v>
      </c>
      <c r="L3100" s="11">
        <f t="shared" si="146"/>
        <v>42359.792233796295</v>
      </c>
      <c r="M3100" t="b">
        <v>0</v>
      </c>
      <c r="N3100">
        <v>27</v>
      </c>
      <c r="O3100" t="s">
        <v>8303</v>
      </c>
      <c r="P3100" s="5">
        <f t="shared" si="144"/>
        <v>-0.9639199589533094</v>
      </c>
      <c r="Q3100" s="8">
        <f>SUM(E3100:$E$4115)/E3100</f>
        <v>1806.4804323094424</v>
      </c>
      <c r="R3100" s="8" t="s">
        <v>8317</v>
      </c>
      <c r="S3100" s="8" t="s">
        <v>8357</v>
      </c>
      <c r="T3100" t="b">
        <v>0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45"/>
        <v>42412.189710648148</v>
      </c>
      <c r="K3101">
        <v>1452659591</v>
      </c>
      <c r="L3101" s="11">
        <f t="shared" si="146"/>
        <v>42382.189710648148</v>
      </c>
      <c r="M3101" t="b">
        <v>0</v>
      </c>
      <c r="N3101">
        <v>5</v>
      </c>
      <c r="O3101" t="s">
        <v>8303</v>
      </c>
      <c r="P3101" s="5">
        <f t="shared" si="144"/>
        <v>-0.86099999999999999</v>
      </c>
      <c r="Q3101" s="8">
        <f>SUM(E3101:$E$4115)/E3101</f>
        <v>11417.390647482012</v>
      </c>
      <c r="R3101" s="8" t="s">
        <v>8317</v>
      </c>
      <c r="S3101" s="8" t="s">
        <v>8357</v>
      </c>
      <c r="T3101" t="b">
        <v>0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45"/>
        <v>41932.622395833336</v>
      </c>
      <c r="K3102">
        <v>1411224975</v>
      </c>
      <c r="L3102" s="11">
        <f t="shared" si="146"/>
        <v>41902.622395833336</v>
      </c>
      <c r="M3102" t="b">
        <v>0</v>
      </c>
      <c r="N3102">
        <v>13</v>
      </c>
      <c r="O3102" t="s">
        <v>8303</v>
      </c>
      <c r="P3102" s="5">
        <f t="shared" si="144"/>
        <v>-0.84775</v>
      </c>
      <c r="Q3102" s="8">
        <f>SUM(E3102:$E$4115)/E3102</f>
        <v>1737.1409961685822</v>
      </c>
      <c r="R3102" s="8" t="s">
        <v>8317</v>
      </c>
      <c r="S3102" s="8" t="s">
        <v>8357</v>
      </c>
      <c r="T3102" t="b">
        <v>0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45"/>
        <v>42201.330555555556</v>
      </c>
      <c r="K3103">
        <v>1434445937</v>
      </c>
      <c r="L3103" s="11">
        <f t="shared" si="146"/>
        <v>42171.383530092593</v>
      </c>
      <c r="M3103" t="b">
        <v>0</v>
      </c>
      <c r="N3103">
        <v>12</v>
      </c>
      <c r="O3103" t="s">
        <v>8303</v>
      </c>
      <c r="P3103" s="5">
        <f t="shared" si="144"/>
        <v>-0.88</v>
      </c>
      <c r="Q3103" s="8">
        <f>SUM(E3103:$E$4115)/E3103</f>
        <v>10573.098666666665</v>
      </c>
      <c r="R3103" s="8" t="s">
        <v>8317</v>
      </c>
      <c r="S3103" s="8" t="s">
        <v>8357</v>
      </c>
      <c r="T3103" t="b">
        <v>0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45"/>
        <v>42605.340486111112</v>
      </c>
      <c r="K3104">
        <v>1467619818</v>
      </c>
      <c r="L3104" s="11">
        <f t="shared" si="146"/>
        <v>42555.340486111112</v>
      </c>
      <c r="M3104" t="b">
        <v>0</v>
      </c>
      <c r="N3104">
        <v>90</v>
      </c>
      <c r="O3104" t="s">
        <v>8303</v>
      </c>
      <c r="P3104" s="5">
        <f t="shared" si="144"/>
        <v>-0.60887500000000006</v>
      </c>
      <c r="Q3104" s="8">
        <f>SUM(E3104:$E$4115)/E3104</f>
        <v>506.81201661872797</v>
      </c>
      <c r="R3104" s="8" t="s">
        <v>8317</v>
      </c>
      <c r="S3104" s="8" t="s">
        <v>8357</v>
      </c>
      <c r="T3104" t="b">
        <v>0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45"/>
        <v>42167.156319444446</v>
      </c>
      <c r="K3105">
        <v>1428896706</v>
      </c>
      <c r="L3105" s="11">
        <f t="shared" si="146"/>
        <v>42107.156319444446</v>
      </c>
      <c r="M3105" t="b">
        <v>0</v>
      </c>
      <c r="N3105">
        <v>2</v>
      </c>
      <c r="O3105" t="s">
        <v>8303</v>
      </c>
      <c r="P3105" s="5">
        <f t="shared" si="144"/>
        <v>-0.9973170731707317</v>
      </c>
      <c r="Q3105" s="8">
        <f>SUM(E3105:$E$4115)/E3105</f>
        <v>287761.05454545451</v>
      </c>
      <c r="R3105" s="8" t="s">
        <v>8317</v>
      </c>
      <c r="S3105" s="8" t="s">
        <v>8357</v>
      </c>
      <c r="T3105" t="b">
        <v>0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45"/>
        <v>42038.083333333328</v>
      </c>
      <c r="K3106">
        <v>1420235311</v>
      </c>
      <c r="L3106" s="11">
        <f t="shared" si="146"/>
        <v>42006.908692129626</v>
      </c>
      <c r="M3106" t="b">
        <v>0</v>
      </c>
      <c r="N3106">
        <v>5</v>
      </c>
      <c r="O3106" t="s">
        <v>8303</v>
      </c>
      <c r="P3106" s="5">
        <f t="shared" si="144"/>
        <v>-0.70374999999999999</v>
      </c>
      <c r="Q3106" s="8">
        <f>SUM(E3106:$E$4115)/E3106</f>
        <v>2671.1903797468353</v>
      </c>
      <c r="R3106" s="8" t="s">
        <v>8317</v>
      </c>
      <c r="S3106" s="8" t="s">
        <v>8357</v>
      </c>
      <c r="T3106" t="b">
        <v>0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45"/>
        <v>41931.208333333336</v>
      </c>
      <c r="K3107">
        <v>1408986916</v>
      </c>
      <c r="L3107" s="11">
        <f t="shared" si="146"/>
        <v>41876.718935185185</v>
      </c>
      <c r="M3107" t="b">
        <v>0</v>
      </c>
      <c r="N3107">
        <v>31</v>
      </c>
      <c r="O3107" t="s">
        <v>8303</v>
      </c>
      <c r="P3107" s="5">
        <f t="shared" si="144"/>
        <v>-0.57639007698887945</v>
      </c>
      <c r="Q3107" s="8">
        <f>SUM(E3107:$E$4115)/E3107</f>
        <v>1277.9384491114699</v>
      </c>
      <c r="R3107" s="8" t="s">
        <v>8317</v>
      </c>
      <c r="S3107" s="8" t="s">
        <v>8357</v>
      </c>
      <c r="T3107" t="b">
        <v>0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45"/>
        <v>42263.916666666672</v>
      </c>
      <c r="K3108">
        <v>1440497876</v>
      </c>
      <c r="L3108" s="11">
        <f t="shared" si="146"/>
        <v>42241.429120370369</v>
      </c>
      <c r="M3108" t="b">
        <v>0</v>
      </c>
      <c r="N3108">
        <v>4</v>
      </c>
      <c r="O3108" t="s">
        <v>8303</v>
      </c>
      <c r="P3108" s="5">
        <f t="shared" si="144"/>
        <v>-0.95899999999999996</v>
      </c>
      <c r="Q3108" s="8">
        <f>SUM(E3108:$E$4115)/E3108</f>
        <v>77114.624390243887</v>
      </c>
      <c r="R3108" s="8" t="s">
        <v>8317</v>
      </c>
      <c r="S3108" s="8" t="s">
        <v>8357</v>
      </c>
      <c r="T3108" t="b">
        <v>0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45"/>
        <v>42135.814247685186</v>
      </c>
      <c r="K3109">
        <v>1430767951</v>
      </c>
      <c r="L3109" s="11">
        <f t="shared" si="146"/>
        <v>42128.814247685186</v>
      </c>
      <c r="M3109" t="b">
        <v>0</v>
      </c>
      <c r="N3109">
        <v>29</v>
      </c>
      <c r="O3109" t="s">
        <v>8303</v>
      </c>
      <c r="P3109" s="5">
        <f t="shared" si="144"/>
        <v>-0.80237500000000006</v>
      </c>
      <c r="Q3109" s="8">
        <f>SUM(E3109:$E$4115)/E3109</f>
        <v>399.95681214421245</v>
      </c>
      <c r="R3109" s="8" t="s">
        <v>8317</v>
      </c>
      <c r="S3109" s="8" t="s">
        <v>8357</v>
      </c>
      <c r="T3109" t="b">
        <v>0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45"/>
        <v>42122.638819444444</v>
      </c>
      <c r="K3110">
        <v>1425053994</v>
      </c>
      <c r="L3110" s="11">
        <f t="shared" si="146"/>
        <v>42062.680486111116</v>
      </c>
      <c r="M3110" t="b">
        <v>0</v>
      </c>
      <c r="N3110">
        <v>2</v>
      </c>
      <c r="O3110" t="s">
        <v>8303</v>
      </c>
      <c r="P3110" s="5">
        <f t="shared" si="144"/>
        <v>-0.99948000000000004</v>
      </c>
      <c r="Q3110" s="8">
        <f>SUM(E3110:$E$4115)/E3110</f>
        <v>121298.21538461537</v>
      </c>
      <c r="R3110" s="8" t="s">
        <v>8317</v>
      </c>
      <c r="S3110" s="8" t="s">
        <v>8357</v>
      </c>
      <c r="T3110" t="b">
        <v>0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45"/>
        <v>41879.125115740739</v>
      </c>
      <c r="K3111">
        <v>1406170810</v>
      </c>
      <c r="L3111" s="11">
        <f t="shared" si="146"/>
        <v>41844.125115740739</v>
      </c>
      <c r="M3111" t="b">
        <v>0</v>
      </c>
      <c r="N3111">
        <v>114</v>
      </c>
      <c r="O3111" t="s">
        <v>8303</v>
      </c>
      <c r="P3111" s="5">
        <f t="shared" si="144"/>
        <v>-0.74969811320754709</v>
      </c>
      <c r="Q3111" s="8">
        <f>SUM(E3111:$E$4115)/E3111</f>
        <v>475.46021408110954</v>
      </c>
      <c r="R3111" s="8" t="s">
        <v>8317</v>
      </c>
      <c r="S3111" s="8" t="s">
        <v>8357</v>
      </c>
      <c r="T3111" t="b">
        <v>0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45"/>
        <v>42785.031469907408</v>
      </c>
      <c r="K3112">
        <v>1484009119</v>
      </c>
      <c r="L3112" s="11">
        <f t="shared" si="146"/>
        <v>42745.031469907408</v>
      </c>
      <c r="M3112" t="b">
        <v>0</v>
      </c>
      <c r="N3112">
        <v>1</v>
      </c>
      <c r="O3112" t="s">
        <v>8303</v>
      </c>
      <c r="P3112" s="5">
        <f t="shared" si="144"/>
        <v>-0.99960000000000004</v>
      </c>
      <c r="Q3112" s="8">
        <f>SUM(E3112:$E$4115)/E3112</f>
        <v>314709.45999999996</v>
      </c>
      <c r="R3112" s="8" t="s">
        <v>8317</v>
      </c>
      <c r="S3112" s="8" t="s">
        <v>8357</v>
      </c>
      <c r="T3112" t="b">
        <v>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45"/>
        <v>41916.595138888893</v>
      </c>
      <c r="K3113">
        <v>1409753820</v>
      </c>
      <c r="L3113" s="11">
        <f t="shared" si="146"/>
        <v>41885.595138888893</v>
      </c>
      <c r="M3113" t="b">
        <v>0</v>
      </c>
      <c r="N3113">
        <v>76</v>
      </c>
      <c r="O3113" t="s">
        <v>8303</v>
      </c>
      <c r="P3113" s="5">
        <f t="shared" si="144"/>
        <v>-0.73360000000000003</v>
      </c>
      <c r="Q3113" s="8">
        <f>SUM(E3113:$E$4115)/E3113</f>
        <v>590.66903153153146</v>
      </c>
      <c r="R3113" s="8" t="s">
        <v>8317</v>
      </c>
      <c r="S3113" s="8" t="s">
        <v>8357</v>
      </c>
      <c r="T3113" t="b">
        <v>0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45"/>
        <v>42675.121921296297</v>
      </c>
      <c r="K3114">
        <v>1472784934</v>
      </c>
      <c r="L3114" s="11">
        <f t="shared" si="146"/>
        <v>42615.121921296297</v>
      </c>
      <c r="M3114" t="b">
        <v>0</v>
      </c>
      <c r="N3114">
        <v>9</v>
      </c>
      <c r="O3114" t="s">
        <v>8303</v>
      </c>
      <c r="P3114" s="5">
        <f t="shared" si="144"/>
        <v>-0.95263636363636361</v>
      </c>
      <c r="Q3114" s="8">
        <f>SUM(E3114:$E$4115)/E3114</f>
        <v>6030.2429942418421</v>
      </c>
      <c r="R3114" s="8" t="s">
        <v>8317</v>
      </c>
      <c r="S3114" s="8" t="s">
        <v>8357</v>
      </c>
      <c r="T3114" t="b">
        <v>0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45"/>
        <v>42111.731273148151</v>
      </c>
      <c r="K3115">
        <v>1426699982</v>
      </c>
      <c r="L3115" s="11">
        <f t="shared" si="146"/>
        <v>42081.731273148151</v>
      </c>
      <c r="M3115" t="b">
        <v>0</v>
      </c>
      <c r="N3115">
        <v>37</v>
      </c>
      <c r="O3115" t="s">
        <v>8303</v>
      </c>
      <c r="P3115" s="5">
        <f t="shared" si="144"/>
        <v>-0.95756466010528729</v>
      </c>
      <c r="Q3115" s="8">
        <f>SUM(E3115:$E$4115)/E3115</f>
        <v>677.72073354908298</v>
      </c>
      <c r="R3115" s="8" t="s">
        <v>8317</v>
      </c>
      <c r="S3115" s="8" t="s">
        <v>8357</v>
      </c>
      <c r="T3115" t="b">
        <v>0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45"/>
        <v>41903.632523148146</v>
      </c>
      <c r="K3116">
        <v>1406128250</v>
      </c>
      <c r="L3116" s="11">
        <f t="shared" si="146"/>
        <v>41843.632523148146</v>
      </c>
      <c r="M3116" t="b">
        <v>0</v>
      </c>
      <c r="N3116">
        <v>0</v>
      </c>
      <c r="O3116" t="s">
        <v>8303</v>
      </c>
      <c r="P3116" s="5">
        <f t="shared" si="144"/>
        <v>-1</v>
      </c>
      <c r="Q3116" s="8" t="e">
        <f>SUM(E3116:$E$4115)/E3116</f>
        <v>#DIV/0!</v>
      </c>
      <c r="R3116" s="8" t="s">
        <v>8317</v>
      </c>
      <c r="S3116" s="8" t="s">
        <v>8357</v>
      </c>
      <c r="T3116" t="b">
        <v>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45"/>
        <v>42526.447071759263</v>
      </c>
      <c r="K3117">
        <v>1462531427</v>
      </c>
      <c r="L3117" s="11">
        <f t="shared" si="146"/>
        <v>42496.447071759263</v>
      </c>
      <c r="M3117" t="b">
        <v>0</v>
      </c>
      <c r="N3117">
        <v>1</v>
      </c>
      <c r="O3117" t="s">
        <v>8303</v>
      </c>
      <c r="P3117" s="5">
        <f t="shared" si="144"/>
        <v>-0.97</v>
      </c>
      <c r="Q3117" s="8">
        <f>SUM(E3117:$E$4115)/E3117</f>
        <v>10455.335333333333</v>
      </c>
      <c r="R3117" s="8" t="s">
        <v>8317</v>
      </c>
      <c r="S3117" s="8" t="s">
        <v>8357</v>
      </c>
      <c r="T3117" t="b">
        <v>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45"/>
        <v>42095.515335648146</v>
      </c>
      <c r="K3118">
        <v>1426681325</v>
      </c>
      <c r="L3118" s="11">
        <f t="shared" si="146"/>
        <v>42081.515335648146</v>
      </c>
      <c r="M3118" t="b">
        <v>0</v>
      </c>
      <c r="N3118">
        <v>10</v>
      </c>
      <c r="O3118" t="s">
        <v>8303</v>
      </c>
      <c r="P3118" s="5">
        <f t="shared" si="144"/>
        <v>-0.42666666666666664</v>
      </c>
      <c r="Q3118" s="8">
        <f>SUM(E3118:$E$4115)/E3118</f>
        <v>7293.7223255813942</v>
      </c>
      <c r="R3118" s="8" t="s">
        <v>8317</v>
      </c>
      <c r="S3118" s="8" t="s">
        <v>8357</v>
      </c>
      <c r="T3118" t="b">
        <v>0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45"/>
        <v>42517.55</v>
      </c>
      <c r="K3119">
        <v>1463648360</v>
      </c>
      <c r="L3119" s="11">
        <f t="shared" si="146"/>
        <v>42509.374537037038</v>
      </c>
      <c r="M3119" t="b">
        <v>0</v>
      </c>
      <c r="N3119">
        <v>1</v>
      </c>
      <c r="O3119" t="s">
        <v>8303</v>
      </c>
      <c r="P3119" s="5">
        <f t="shared" si="144"/>
        <v>-0.999</v>
      </c>
      <c r="Q3119" s="8">
        <f>SUM(E3119:$E$4115)/E3119</f>
        <v>3135870.5999999996</v>
      </c>
      <c r="R3119" s="8" t="s">
        <v>8317</v>
      </c>
      <c r="S3119" s="8" t="s">
        <v>8357</v>
      </c>
      <c r="T3119" t="b">
        <v>0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45"/>
        <v>42553.649571759262</v>
      </c>
      <c r="K3120">
        <v>1465832123</v>
      </c>
      <c r="L3120" s="11">
        <f t="shared" si="146"/>
        <v>42534.649571759262</v>
      </c>
      <c r="M3120" t="b">
        <v>0</v>
      </c>
      <c r="N3120">
        <v>2</v>
      </c>
      <c r="O3120" t="s">
        <v>8303</v>
      </c>
      <c r="P3120" s="5">
        <f t="shared" si="144"/>
        <v>-0.99690000000000001</v>
      </c>
      <c r="Q3120" s="8">
        <f>SUM(E3120:$E$4115)/E3120</f>
        <v>2023.1416774193547</v>
      </c>
      <c r="R3120" s="8" t="s">
        <v>8317</v>
      </c>
      <c r="S3120" s="8" t="s">
        <v>8357</v>
      </c>
      <c r="T3120" t="b">
        <v>0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45"/>
        <v>42090.003842592589</v>
      </c>
      <c r="K3121">
        <v>1424826332</v>
      </c>
      <c r="L3121" s="11">
        <f t="shared" si="146"/>
        <v>42060.04550925926</v>
      </c>
      <c r="M3121" t="b">
        <v>0</v>
      </c>
      <c r="N3121">
        <v>1</v>
      </c>
      <c r="O3121" t="s">
        <v>8303</v>
      </c>
      <c r="P3121" s="5">
        <f t="shared" si="144"/>
        <v>-0.99950000000000006</v>
      </c>
      <c r="Q3121" s="8">
        <f>SUM(E3121:$E$4115)/E3121</f>
        <v>626863.91999999993</v>
      </c>
      <c r="R3121" s="8" t="s">
        <v>8317</v>
      </c>
      <c r="S3121" s="8" t="s">
        <v>8357</v>
      </c>
      <c r="T3121" t="b">
        <v>0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45"/>
        <v>42495.900416666671</v>
      </c>
      <c r="K3122">
        <v>1457303796</v>
      </c>
      <c r="L3122" s="11">
        <f t="shared" si="146"/>
        <v>42435.942083333328</v>
      </c>
      <c r="M3122" t="b">
        <v>0</v>
      </c>
      <c r="N3122">
        <v>10</v>
      </c>
      <c r="O3122" t="s">
        <v>8303</v>
      </c>
      <c r="P3122" s="5">
        <f t="shared" si="144"/>
        <v>-0.99990153846153851</v>
      </c>
      <c r="Q3122" s="8">
        <f>SUM(E3122:$E$4115)/E3122</f>
        <v>24486.832812499997</v>
      </c>
      <c r="R3122" s="8" t="s">
        <v>8317</v>
      </c>
      <c r="S3122" s="8" t="s">
        <v>8357</v>
      </c>
      <c r="T3122" t="b">
        <v>0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45"/>
        <v>41908.679803240739</v>
      </c>
      <c r="K3123">
        <v>1406564335</v>
      </c>
      <c r="L3123" s="11">
        <f t="shared" si="146"/>
        <v>41848.679803240739</v>
      </c>
      <c r="M3123" t="b">
        <v>0</v>
      </c>
      <c r="N3123">
        <v>1</v>
      </c>
      <c r="O3123" t="s">
        <v>8303</v>
      </c>
      <c r="P3123" s="5">
        <f t="shared" si="144"/>
        <v>-0.99333333333333329</v>
      </c>
      <c r="Q3123" s="8">
        <f>SUM(E3123:$E$4115)/E3123</f>
        <v>313418.65999999997</v>
      </c>
      <c r="R3123" s="8" t="s">
        <v>8317</v>
      </c>
      <c r="S3123" s="8" t="s">
        <v>8357</v>
      </c>
      <c r="T3123" t="b">
        <v>0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45"/>
        <v>42683.973750000005</v>
      </c>
      <c r="K3124">
        <v>1478298132</v>
      </c>
      <c r="L3124" s="11">
        <f t="shared" si="146"/>
        <v>42678.932083333333</v>
      </c>
      <c r="M3124" t="b">
        <v>0</v>
      </c>
      <c r="N3124">
        <v>2</v>
      </c>
      <c r="O3124" t="s">
        <v>8303</v>
      </c>
      <c r="P3124" s="5">
        <f t="shared" si="144"/>
        <v>-0.41708542713567842</v>
      </c>
      <c r="Q3124" s="8">
        <f>SUM(E3124:$E$4115)/E3124</f>
        <v>27018.763793103444</v>
      </c>
      <c r="R3124" s="8" t="s">
        <v>8317</v>
      </c>
      <c r="S3124" s="8" t="s">
        <v>8357</v>
      </c>
      <c r="T3124" t="b">
        <v>0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45"/>
        <v>42560.993032407408</v>
      </c>
      <c r="K3125">
        <v>1465516198</v>
      </c>
      <c r="L3125" s="11">
        <f t="shared" si="146"/>
        <v>42530.993032407408</v>
      </c>
      <c r="M3125" t="b">
        <v>0</v>
      </c>
      <c r="N3125">
        <v>348</v>
      </c>
      <c r="O3125" t="s">
        <v>8303</v>
      </c>
      <c r="P3125" s="5">
        <f t="shared" si="144"/>
        <v>-0.31846399999999997</v>
      </c>
      <c r="Q3125" s="8">
        <f>SUM(E3125:$E$4115)/E3125</f>
        <v>36.788203117663627</v>
      </c>
      <c r="R3125" s="8" t="s">
        <v>8317</v>
      </c>
      <c r="S3125" s="8" t="s">
        <v>8357</v>
      </c>
      <c r="T3125" t="b">
        <v>0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45"/>
        <v>42037.780104166668</v>
      </c>
      <c r="K3126">
        <v>1417718601</v>
      </c>
      <c r="L3126" s="11">
        <f t="shared" si="146"/>
        <v>41977.780104166668</v>
      </c>
      <c r="M3126" t="b">
        <v>0</v>
      </c>
      <c r="N3126">
        <v>4</v>
      </c>
      <c r="O3126" t="s">
        <v>8303</v>
      </c>
      <c r="P3126" s="5">
        <f t="shared" si="144"/>
        <v>-0.99996750000000001</v>
      </c>
      <c r="Q3126" s="8">
        <f>SUM(E3126:$E$4115)/E3126</f>
        <v>117264.17692307691</v>
      </c>
      <c r="R3126" s="8" t="s">
        <v>8317</v>
      </c>
      <c r="S3126" s="8" t="s">
        <v>8357</v>
      </c>
      <c r="T3126" t="b">
        <v>0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45"/>
        <v>42376.20685185185</v>
      </c>
      <c r="K3127">
        <v>1449550672</v>
      </c>
      <c r="L3127" s="11">
        <f t="shared" si="146"/>
        <v>42346.20685185185</v>
      </c>
      <c r="M3127" t="b">
        <v>0</v>
      </c>
      <c r="N3127">
        <v>0</v>
      </c>
      <c r="O3127" t="s">
        <v>8303</v>
      </c>
      <c r="P3127" s="5">
        <f t="shared" si="144"/>
        <v>-1</v>
      </c>
      <c r="Q3127" s="8" t="e">
        <f>SUM(E3127:$E$4115)/E3127</f>
        <v>#DIV/0!</v>
      </c>
      <c r="R3127" s="8" t="s">
        <v>8317</v>
      </c>
      <c r="S3127" s="8" t="s">
        <v>8357</v>
      </c>
      <c r="T3127" t="b">
        <v>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45"/>
        <v>42456.976412037038</v>
      </c>
      <c r="K3128">
        <v>1456532762</v>
      </c>
      <c r="L3128" s="11">
        <f t="shared" si="146"/>
        <v>42427.018078703702</v>
      </c>
      <c r="M3128" t="b">
        <v>0</v>
      </c>
      <c r="N3128">
        <v>17</v>
      </c>
      <c r="O3128" t="s">
        <v>8303</v>
      </c>
      <c r="P3128" s="5">
        <f t="shared" si="144"/>
        <v>-0.95840000000000003</v>
      </c>
      <c r="Q3128" s="8">
        <f>SUM(E3128:$E$4115)/E3128</f>
        <v>2931.5794230769229</v>
      </c>
      <c r="R3128" s="8" t="s">
        <v>8317</v>
      </c>
      <c r="S3128" s="8" t="s">
        <v>8357</v>
      </c>
      <c r="T3128" t="b">
        <v>0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45"/>
        <v>42064.856817129628</v>
      </c>
      <c r="K3129">
        <v>1422650029</v>
      </c>
      <c r="L3129" s="11">
        <f t="shared" si="146"/>
        <v>42034.856817129628</v>
      </c>
      <c r="M3129" t="b">
        <v>0</v>
      </c>
      <c r="N3129">
        <v>0</v>
      </c>
      <c r="O3129" t="s">
        <v>8303</v>
      </c>
      <c r="P3129" s="5">
        <f t="shared" si="144"/>
        <v>-1</v>
      </c>
      <c r="Q3129" s="8" t="e">
        <f>SUM(E3129:$E$4115)/E3129</f>
        <v>#DIV/0!</v>
      </c>
      <c r="R3129" s="8" t="s">
        <v>8317</v>
      </c>
      <c r="S3129" s="8" t="s">
        <v>8357</v>
      </c>
      <c r="T3129" t="b">
        <v>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5"/>
        <v>42810.784039351856</v>
      </c>
      <c r="K3130">
        <v>1487101741</v>
      </c>
      <c r="L3130" s="11">
        <f t="shared" si="146"/>
        <v>42780.825706018513</v>
      </c>
      <c r="M3130" t="b">
        <v>0</v>
      </c>
      <c r="N3130">
        <v>117</v>
      </c>
      <c r="O3130" t="s">
        <v>8271</v>
      </c>
      <c r="P3130" s="5">
        <f t="shared" si="144"/>
        <v>8.6066666666666736E-2</v>
      </c>
      <c r="Q3130" s="8">
        <f>SUM(E3130:$E$4115)/E3130</f>
        <v>187.08505309680189</v>
      </c>
      <c r="R3130" s="8" t="s">
        <v>8317</v>
      </c>
      <c r="S3130" s="8" t="s">
        <v>8318</v>
      </c>
      <c r="T3130" t="b">
        <v>0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5"/>
        <v>42843.801145833335</v>
      </c>
      <c r="K3131">
        <v>1489090419</v>
      </c>
      <c r="L3131" s="11">
        <f t="shared" si="146"/>
        <v>42803.842812499999</v>
      </c>
      <c r="M3131" t="b">
        <v>0</v>
      </c>
      <c r="N3131">
        <v>1</v>
      </c>
      <c r="O3131" t="s">
        <v>8271</v>
      </c>
      <c r="P3131" s="5">
        <f t="shared" si="144"/>
        <v>-0.99199999999999999</v>
      </c>
      <c r="Q3131" s="8">
        <f>SUM(E3131:$E$4115)/E3131</f>
        <v>303151.15999999997</v>
      </c>
      <c r="R3131" s="8" t="s">
        <v>8317</v>
      </c>
      <c r="S3131" s="8" t="s">
        <v>8318</v>
      </c>
      <c r="T3131" t="b">
        <v>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5"/>
        <v>42839.207638888889</v>
      </c>
      <c r="K3132">
        <v>1489504916</v>
      </c>
      <c r="L3132" s="11">
        <f t="shared" si="146"/>
        <v>42808.640231481477</v>
      </c>
      <c r="M3132" t="b">
        <v>0</v>
      </c>
      <c r="N3132">
        <v>4</v>
      </c>
      <c r="O3132" t="s">
        <v>8271</v>
      </c>
      <c r="P3132" s="5">
        <f t="shared" si="144"/>
        <v>-0.96250000000000002</v>
      </c>
      <c r="Q3132" s="8">
        <f>SUM(E3132:$E$4115)/E3132</f>
        <v>8084.0042666666659</v>
      </c>
      <c r="R3132" s="8" t="s">
        <v>8317</v>
      </c>
      <c r="S3132" s="8" t="s">
        <v>8318</v>
      </c>
      <c r="T3132" t="b">
        <v>0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5"/>
        <v>42833.537557870368</v>
      </c>
      <c r="K3133">
        <v>1489067645</v>
      </c>
      <c r="L3133" s="11">
        <f t="shared" si="146"/>
        <v>42803.579224537039</v>
      </c>
      <c r="M3133" t="b">
        <v>0</v>
      </c>
      <c r="N3133">
        <v>12</v>
      </c>
      <c r="O3133" t="s">
        <v>8271</v>
      </c>
      <c r="P3133" s="5">
        <f t="shared" si="144"/>
        <v>-0.84268292682926826</v>
      </c>
      <c r="Q3133" s="8">
        <f>SUM(E3133:$E$4115)/E3133</f>
        <v>4699.4210852713177</v>
      </c>
      <c r="R3133" s="8" t="s">
        <v>8317</v>
      </c>
      <c r="S3133" s="8" t="s">
        <v>8318</v>
      </c>
      <c r="T3133" t="b">
        <v>0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5"/>
        <v>42846.308564814812</v>
      </c>
      <c r="K3134">
        <v>1487579060</v>
      </c>
      <c r="L3134" s="11">
        <f t="shared" si="146"/>
        <v>42786.350231481483</v>
      </c>
      <c r="M3134" t="b">
        <v>0</v>
      </c>
      <c r="N3134">
        <v>1</v>
      </c>
      <c r="O3134" t="s">
        <v>8271</v>
      </c>
      <c r="P3134" s="5">
        <f t="shared" si="144"/>
        <v>-0.9996666666666667</v>
      </c>
      <c r="Q3134" s="8">
        <f>SUM(E3134:$E$4115)/E3134</f>
        <v>303048.15999999997</v>
      </c>
      <c r="R3134" s="8" t="s">
        <v>8317</v>
      </c>
      <c r="S3134" s="8" t="s">
        <v>8318</v>
      </c>
      <c r="T3134" t="b">
        <v>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5"/>
        <v>42818.523541666669</v>
      </c>
      <c r="K3135">
        <v>1487770434</v>
      </c>
      <c r="L3135" s="11">
        <f t="shared" si="146"/>
        <v>42788.565208333333</v>
      </c>
      <c r="M3135" t="b">
        <v>0</v>
      </c>
      <c r="N3135">
        <v>16</v>
      </c>
      <c r="O3135" t="s">
        <v>8271</v>
      </c>
      <c r="P3135" s="5">
        <f t="shared" si="144"/>
        <v>8.0000000000000071E-2</v>
      </c>
      <c r="Q3135" s="8">
        <f>SUM(E3135:$E$4115)/E3135</f>
        <v>5611.9844444444434</v>
      </c>
      <c r="R3135" s="8" t="s">
        <v>8317</v>
      </c>
      <c r="S3135" s="8" t="s">
        <v>8318</v>
      </c>
      <c r="T3135" t="b">
        <v>0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5"/>
        <v>42821.678460648152</v>
      </c>
      <c r="K3136">
        <v>1488820619</v>
      </c>
      <c r="L3136" s="11">
        <f t="shared" si="146"/>
        <v>42800.720127314809</v>
      </c>
      <c r="M3136" t="b">
        <v>0</v>
      </c>
      <c r="N3136">
        <v>12</v>
      </c>
      <c r="O3136" t="s">
        <v>8271</v>
      </c>
      <c r="P3136" s="5">
        <f t="shared" si="144"/>
        <v>-0.77500000000000002</v>
      </c>
      <c r="Q3136" s="8">
        <f>SUM(E3136:$E$4115)/E3136</f>
        <v>13466.362666666664</v>
      </c>
      <c r="R3136" s="8" t="s">
        <v>8317</v>
      </c>
      <c r="S3136" s="8" t="s">
        <v>8318</v>
      </c>
      <c r="T3136" t="b">
        <v>0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5"/>
        <v>42829.151863425926</v>
      </c>
      <c r="K3137">
        <v>1489376321</v>
      </c>
      <c r="L3137" s="11">
        <f t="shared" si="146"/>
        <v>42807.151863425926</v>
      </c>
      <c r="M3137" t="b">
        <v>0</v>
      </c>
      <c r="N3137">
        <v>7</v>
      </c>
      <c r="O3137" t="s">
        <v>8271</v>
      </c>
      <c r="P3137" s="5">
        <f t="shared" si="144"/>
        <v>-0.79150579150579148</v>
      </c>
      <c r="Q3137" s="8">
        <f>SUM(E3137:$E$4115)/E3137</f>
        <v>18701.892592592591</v>
      </c>
      <c r="R3137" s="8" t="s">
        <v>8317</v>
      </c>
      <c r="S3137" s="8" t="s">
        <v>8318</v>
      </c>
      <c r="T3137" t="b">
        <v>0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45"/>
        <v>42825.957638888889</v>
      </c>
      <c r="K3138">
        <v>1487847954</v>
      </c>
      <c r="L3138" s="11">
        <f t="shared" si="146"/>
        <v>42789.462430555555</v>
      </c>
      <c r="M3138" t="b">
        <v>0</v>
      </c>
      <c r="N3138">
        <v>22</v>
      </c>
      <c r="O3138" t="s">
        <v>8271</v>
      </c>
      <c r="P3138" s="5">
        <f t="shared" ref="P3138:P3201" si="147">(E3138/D3138)-1</f>
        <v>0.27800000000000002</v>
      </c>
      <c r="Q3138" s="8">
        <f>SUM(E3138:$E$4115)/E3138</f>
        <v>4741.0713615023469</v>
      </c>
      <c r="R3138" s="8" t="s">
        <v>8317</v>
      </c>
      <c r="S3138" s="8" t="s">
        <v>8318</v>
      </c>
      <c r="T3138" t="b">
        <v>0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48">I3139/$W$3+25569</f>
        <v>42858.8</v>
      </c>
      <c r="K3139">
        <v>1489439669</v>
      </c>
      <c r="L3139" s="11">
        <f t="shared" ref="L3139:L3202" si="149">K3139/$W$3+25569</f>
        <v>42807.885057870371</v>
      </c>
      <c r="M3139" t="b">
        <v>0</v>
      </c>
      <c r="N3139">
        <v>1</v>
      </c>
      <c r="O3139" t="s">
        <v>8271</v>
      </c>
      <c r="P3139" s="5">
        <f t="shared" si="147"/>
        <v>-0.96666666666666667</v>
      </c>
      <c r="Q3139" s="8">
        <f>SUM(E3139:$E$4115)/E3139</f>
        <v>60578.111999999994</v>
      </c>
      <c r="R3139" s="8" t="s">
        <v>8317</v>
      </c>
      <c r="S3139" s="8" t="s">
        <v>8318</v>
      </c>
      <c r="T3139" t="b">
        <v>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8"/>
        <v>42828.645914351851</v>
      </c>
      <c r="K3140">
        <v>1489591807</v>
      </c>
      <c r="L3140" s="11">
        <f t="shared" si="149"/>
        <v>42809.645914351851</v>
      </c>
      <c r="M3140" t="b">
        <v>0</v>
      </c>
      <c r="N3140">
        <v>0</v>
      </c>
      <c r="O3140" t="s">
        <v>8271</v>
      </c>
      <c r="P3140" s="5">
        <f t="shared" si="147"/>
        <v>-1</v>
      </c>
      <c r="Q3140" s="8" t="e">
        <f>SUM(E3140:$E$4115)/E3140</f>
        <v>#DIV/0!</v>
      </c>
      <c r="R3140" s="8" t="s">
        <v>8317</v>
      </c>
      <c r="S3140" s="8" t="s">
        <v>8318</v>
      </c>
      <c r="T3140" t="b">
        <v>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8"/>
        <v>42819.189583333333</v>
      </c>
      <c r="K3141">
        <v>1487485760</v>
      </c>
      <c r="L3141" s="11">
        <f t="shared" si="149"/>
        <v>42785.270370370374</v>
      </c>
      <c r="M3141" t="b">
        <v>0</v>
      </c>
      <c r="N3141">
        <v>6</v>
      </c>
      <c r="O3141" t="s">
        <v>8271</v>
      </c>
      <c r="P3141" s="5">
        <f t="shared" si="147"/>
        <v>-0.94599999999999995</v>
      </c>
      <c r="Q3141" s="8">
        <f>SUM(E3141:$E$4115)/E3141</f>
        <v>1121.7983703703703</v>
      </c>
      <c r="R3141" s="8" t="s">
        <v>8317</v>
      </c>
      <c r="S3141" s="8" t="s">
        <v>8318</v>
      </c>
      <c r="T3141" t="b">
        <v>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8"/>
        <v>42832.677118055552</v>
      </c>
      <c r="K3142">
        <v>1488993303</v>
      </c>
      <c r="L3142" s="11">
        <f t="shared" si="149"/>
        <v>42802.718784722223</v>
      </c>
      <c r="M3142" t="b">
        <v>0</v>
      </c>
      <c r="N3142">
        <v>4</v>
      </c>
      <c r="O3142" t="s">
        <v>8271</v>
      </c>
      <c r="P3142" s="5">
        <f t="shared" si="147"/>
        <v>-0.99039999999999995</v>
      </c>
      <c r="Q3142" s="8">
        <f>SUM(E3142:$E$4115)/E3142</f>
        <v>31522.454166666663</v>
      </c>
      <c r="R3142" s="8" t="s">
        <v>8317</v>
      </c>
      <c r="S3142" s="8" t="s">
        <v>8318</v>
      </c>
      <c r="T3142" t="b">
        <v>0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8"/>
        <v>42841.833333333328</v>
      </c>
      <c r="K3143">
        <v>1488823488</v>
      </c>
      <c r="L3143" s="11">
        <f t="shared" si="149"/>
        <v>42800.753333333334</v>
      </c>
      <c r="M3143" t="b">
        <v>0</v>
      </c>
      <c r="N3143">
        <v>8</v>
      </c>
      <c r="O3143" t="s">
        <v>8271</v>
      </c>
      <c r="P3143" s="5">
        <f t="shared" si="147"/>
        <v>-0.48399999999999999</v>
      </c>
      <c r="Q3143" s="8">
        <f>SUM(E3143:$E$4115)/E3143</f>
        <v>11728.913178294571</v>
      </c>
      <c r="R3143" s="8" t="s">
        <v>8317</v>
      </c>
      <c r="S3143" s="8" t="s">
        <v>8318</v>
      </c>
      <c r="T3143" t="b">
        <v>0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8"/>
        <v>42813.471516203703</v>
      </c>
      <c r="K3144">
        <v>1487333939</v>
      </c>
      <c r="L3144" s="11">
        <f t="shared" si="149"/>
        <v>42783.513182870374</v>
      </c>
      <c r="M3144" t="b">
        <v>0</v>
      </c>
      <c r="N3144">
        <v>3</v>
      </c>
      <c r="O3144" t="s">
        <v>8271</v>
      </c>
      <c r="P3144" s="5">
        <f t="shared" si="147"/>
        <v>-0.98363636363636364</v>
      </c>
      <c r="Q3144" s="8">
        <f>SUM(E3144:$E$4115)/E3144</f>
        <v>67240.035555555543</v>
      </c>
      <c r="R3144" s="8" t="s">
        <v>8317</v>
      </c>
      <c r="S3144" s="8" t="s">
        <v>8318</v>
      </c>
      <c r="T3144" t="b">
        <v>0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8"/>
        <v>42834.358287037037</v>
      </c>
      <c r="K3145">
        <v>1489480556</v>
      </c>
      <c r="L3145" s="11">
        <f t="shared" si="149"/>
        <v>42808.358287037037</v>
      </c>
      <c r="M3145" t="b">
        <v>0</v>
      </c>
      <c r="N3145">
        <v>0</v>
      </c>
      <c r="O3145" t="s">
        <v>8271</v>
      </c>
      <c r="P3145" s="5">
        <f t="shared" si="147"/>
        <v>-1</v>
      </c>
      <c r="Q3145" s="8" t="e">
        <f>SUM(E3145:$E$4115)/E3145</f>
        <v>#DIV/0!</v>
      </c>
      <c r="R3145" s="8" t="s">
        <v>8317</v>
      </c>
      <c r="S3145" s="8" t="s">
        <v>8318</v>
      </c>
      <c r="T3145" t="b">
        <v>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8"/>
        <v>42813.25</v>
      </c>
      <c r="K3146">
        <v>1488459307</v>
      </c>
      <c r="L3146" s="11">
        <f t="shared" si="149"/>
        <v>42796.538275462968</v>
      </c>
      <c r="M3146" t="b">
        <v>0</v>
      </c>
      <c r="N3146">
        <v>30</v>
      </c>
      <c r="O3146" t="s">
        <v>8271</v>
      </c>
      <c r="P3146" s="5">
        <f t="shared" si="147"/>
        <v>-0.246</v>
      </c>
      <c r="Q3146" s="8">
        <f>SUM(E3146:$E$4115)/E3146</f>
        <v>401.29397877984081</v>
      </c>
      <c r="R3146" s="8" t="s">
        <v>8317</v>
      </c>
      <c r="S3146" s="8" t="s">
        <v>8318</v>
      </c>
      <c r="T3146" t="b">
        <v>0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8"/>
        <v>42821.999236111107</v>
      </c>
      <c r="K3147">
        <v>1485478734</v>
      </c>
      <c r="L3147" s="11">
        <f t="shared" si="149"/>
        <v>42762.040902777779</v>
      </c>
      <c r="M3147" t="b">
        <v>0</v>
      </c>
      <c r="N3147">
        <v>0</v>
      </c>
      <c r="O3147" t="s">
        <v>8271</v>
      </c>
      <c r="P3147" s="5">
        <f t="shared" si="147"/>
        <v>-1</v>
      </c>
      <c r="Q3147" s="8" t="e">
        <f>SUM(E3147:$E$4115)/E3147</f>
        <v>#DIV/0!</v>
      </c>
      <c r="R3147" s="8" t="s">
        <v>8317</v>
      </c>
      <c r="S3147" s="8" t="s">
        <v>8318</v>
      </c>
      <c r="T3147" t="b">
        <v>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8"/>
        <v>42841.640810185185</v>
      </c>
      <c r="K3148">
        <v>1488471766</v>
      </c>
      <c r="L3148" s="11">
        <f t="shared" si="149"/>
        <v>42796.682476851856</v>
      </c>
      <c r="M3148" t="b">
        <v>0</v>
      </c>
      <c r="N3148">
        <v>12</v>
      </c>
      <c r="O3148" t="s">
        <v>8271</v>
      </c>
      <c r="P3148" s="5">
        <f t="shared" si="147"/>
        <v>-0.89500000000000002</v>
      </c>
      <c r="Q3148" s="8">
        <f>SUM(E3148:$E$4115)/E3148</f>
        <v>574.89839999999981</v>
      </c>
      <c r="R3148" s="8" t="s">
        <v>8317</v>
      </c>
      <c r="S3148" s="8" t="s">
        <v>8318</v>
      </c>
      <c r="T3148" t="b">
        <v>0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48"/>
        <v>41950.011053240742</v>
      </c>
      <c r="K3149">
        <v>1411859755</v>
      </c>
      <c r="L3149" s="11">
        <f t="shared" si="149"/>
        <v>41909.96938657407</v>
      </c>
      <c r="M3149" t="b">
        <v>1</v>
      </c>
      <c r="N3149">
        <v>213</v>
      </c>
      <c r="O3149" t="s">
        <v>8271</v>
      </c>
      <c r="P3149" s="5">
        <f t="shared" si="147"/>
        <v>0.17524999999999991</v>
      </c>
      <c r="Q3149" s="8">
        <f>SUM(E3149:$E$4115)/E3149</f>
        <v>128.18407147415439</v>
      </c>
      <c r="R3149" s="8" t="s">
        <v>8317</v>
      </c>
      <c r="S3149" s="8" t="s">
        <v>8318</v>
      </c>
      <c r="T3149" t="b">
        <v>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48"/>
        <v>41913.166666666664</v>
      </c>
      <c r="K3150">
        <v>1410278284</v>
      </c>
      <c r="L3150" s="11">
        <f t="shared" si="149"/>
        <v>41891.665324074071</v>
      </c>
      <c r="M3150" t="b">
        <v>1</v>
      </c>
      <c r="N3150">
        <v>57</v>
      </c>
      <c r="O3150" t="s">
        <v>8271</v>
      </c>
      <c r="P3150" s="5">
        <f t="shared" si="147"/>
        <v>0.31166666666666676</v>
      </c>
      <c r="Q3150" s="8">
        <f>SUM(E3150:$E$4115)/E3150</f>
        <v>1266.1844980940275</v>
      </c>
      <c r="R3150" s="8" t="s">
        <v>8317</v>
      </c>
      <c r="S3150" s="8" t="s">
        <v>8318</v>
      </c>
      <c r="T3150" t="b">
        <v>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48"/>
        <v>41250.083333333336</v>
      </c>
      <c r="K3151">
        <v>1352766300</v>
      </c>
      <c r="L3151" s="11">
        <f t="shared" si="149"/>
        <v>41226.017361111109</v>
      </c>
      <c r="M3151" t="b">
        <v>1</v>
      </c>
      <c r="N3151">
        <v>25</v>
      </c>
      <c r="O3151" t="s">
        <v>8271</v>
      </c>
      <c r="P3151" s="5">
        <f t="shared" si="147"/>
        <v>4.0000000000000036E-2</v>
      </c>
      <c r="Q3151" s="8">
        <f>SUM(E3151:$E$4115)/E3151</f>
        <v>2297.7696923076915</v>
      </c>
      <c r="R3151" s="8" t="s">
        <v>8317</v>
      </c>
      <c r="S3151" s="8" t="s">
        <v>8318</v>
      </c>
      <c r="T3151" t="b">
        <v>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48"/>
        <v>40568.166666666664</v>
      </c>
      <c r="K3152">
        <v>1288160403</v>
      </c>
      <c r="L3152" s="11">
        <f t="shared" si="149"/>
        <v>40478.263923611114</v>
      </c>
      <c r="M3152" t="b">
        <v>1</v>
      </c>
      <c r="N3152">
        <v>104</v>
      </c>
      <c r="O3152" t="s">
        <v>8271</v>
      </c>
      <c r="P3152" s="5">
        <f t="shared" si="147"/>
        <v>1.0000000000000009E-2</v>
      </c>
      <c r="Q3152" s="8">
        <f>SUM(E3152:$E$4115)/E3152</f>
        <v>844.63949080622319</v>
      </c>
      <c r="R3152" s="8" t="s">
        <v>8317</v>
      </c>
      <c r="S3152" s="8" t="s">
        <v>8318</v>
      </c>
      <c r="T3152" t="b">
        <v>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48"/>
        <v>41892.83997685185</v>
      </c>
      <c r="K3153">
        <v>1407787774</v>
      </c>
      <c r="L3153" s="11">
        <f t="shared" si="149"/>
        <v>41862.83997685185</v>
      </c>
      <c r="M3153" t="b">
        <v>1</v>
      </c>
      <c r="N3153">
        <v>34</v>
      </c>
      <c r="O3153" t="s">
        <v>8271</v>
      </c>
      <c r="P3153" s="5">
        <f t="shared" si="147"/>
        <v>4.0000000000000036E-3</v>
      </c>
      <c r="Q3153" s="8">
        <f>SUM(E3153:$E$4115)/E3153</f>
        <v>848.68116107000549</v>
      </c>
      <c r="R3153" s="8" t="s">
        <v>8317</v>
      </c>
      <c r="S3153" s="8" t="s">
        <v>8318</v>
      </c>
      <c r="T3153" t="b">
        <v>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48"/>
        <v>41580.867673611108</v>
      </c>
      <c r="K3154">
        <v>1380833367</v>
      </c>
      <c r="L3154" s="11">
        <f t="shared" si="149"/>
        <v>41550.867673611108</v>
      </c>
      <c r="M3154" t="b">
        <v>1</v>
      </c>
      <c r="N3154">
        <v>67</v>
      </c>
      <c r="O3154" t="s">
        <v>8271</v>
      </c>
      <c r="P3154" s="5">
        <f t="shared" si="147"/>
        <v>5.9545454545454568E-2</v>
      </c>
      <c r="Q3154" s="8">
        <f>SUM(E3154:$E$4115)/E3154</f>
        <v>1277.8857142857139</v>
      </c>
      <c r="R3154" s="8" t="s">
        <v>8317</v>
      </c>
      <c r="S3154" s="8" t="s">
        <v>8318</v>
      </c>
      <c r="T3154" t="b">
        <v>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48"/>
        <v>40664.207638888889</v>
      </c>
      <c r="K3155">
        <v>1301542937</v>
      </c>
      <c r="L3155" s="11">
        <f t="shared" si="149"/>
        <v>40633.154363425929</v>
      </c>
      <c r="M3155" t="b">
        <v>1</v>
      </c>
      <c r="N3155">
        <v>241</v>
      </c>
      <c r="O3155" t="s">
        <v>8271</v>
      </c>
      <c r="P3155" s="5">
        <f t="shared" si="147"/>
        <v>2.3558333333333334</v>
      </c>
      <c r="Q3155" s="8">
        <f>SUM(E3155:$E$4115)/E3155</f>
        <v>295.64644648621794</v>
      </c>
      <c r="R3155" s="8" t="s">
        <v>8317</v>
      </c>
      <c r="S3155" s="8" t="s">
        <v>8318</v>
      </c>
      <c r="T3155" t="b">
        <v>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48"/>
        <v>41000.834004629629</v>
      </c>
      <c r="K3156">
        <v>1330722058</v>
      </c>
      <c r="L3156" s="11">
        <f t="shared" si="149"/>
        <v>40970.875671296293</v>
      </c>
      <c r="M3156" t="b">
        <v>1</v>
      </c>
      <c r="N3156">
        <v>123</v>
      </c>
      <c r="O3156" t="s">
        <v>8271</v>
      </c>
      <c r="P3156" s="5">
        <f t="shared" si="147"/>
        <v>0.12928571428571423</v>
      </c>
      <c r="Q3156" s="8">
        <f>SUM(E3156:$E$4115)/E3156</f>
        <v>375.2502340290954</v>
      </c>
      <c r="R3156" s="8" t="s">
        <v>8317</v>
      </c>
      <c r="S3156" s="8" t="s">
        <v>8318</v>
      </c>
      <c r="T3156" t="b">
        <v>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48"/>
        <v>41263.499131944445</v>
      </c>
      <c r="K3157">
        <v>1353412725</v>
      </c>
      <c r="L3157" s="11">
        <f t="shared" si="149"/>
        <v>41233.499131944445</v>
      </c>
      <c r="M3157" t="b">
        <v>1</v>
      </c>
      <c r="N3157">
        <v>302</v>
      </c>
      <c r="O3157" t="s">
        <v>8271</v>
      </c>
      <c r="P3157" s="5">
        <f t="shared" si="147"/>
        <v>0.885046</v>
      </c>
      <c r="Q3157" s="8">
        <f>SUM(E3157:$E$4115)/E3157</f>
        <v>313.88603779430309</v>
      </c>
      <c r="R3157" s="8" t="s">
        <v>8317</v>
      </c>
      <c r="S3157" s="8" t="s">
        <v>8318</v>
      </c>
      <c r="T3157" t="b">
        <v>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48"/>
        <v>41061.953055555554</v>
      </c>
      <c r="K3158">
        <v>1335567144</v>
      </c>
      <c r="L3158" s="11">
        <f t="shared" si="149"/>
        <v>41026.953055555554</v>
      </c>
      <c r="M3158" t="b">
        <v>1</v>
      </c>
      <c r="N3158">
        <v>89</v>
      </c>
      <c r="O3158" t="s">
        <v>8271</v>
      </c>
      <c r="P3158" s="5">
        <f t="shared" si="147"/>
        <v>1.8181818181818077E-2</v>
      </c>
      <c r="Q3158" s="8">
        <f>SUM(E3158:$E$4115)/E3158</f>
        <v>526.61122678571417</v>
      </c>
      <c r="R3158" s="8" t="s">
        <v>8317</v>
      </c>
      <c r="S3158" s="8" t="s">
        <v>8318</v>
      </c>
      <c r="T3158" t="b">
        <v>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48"/>
        <v>41839.208333333336</v>
      </c>
      <c r="K3159">
        <v>1404932105</v>
      </c>
      <c r="L3159" s="11">
        <f t="shared" si="149"/>
        <v>41829.788252314815</v>
      </c>
      <c r="M3159" t="b">
        <v>1</v>
      </c>
      <c r="N3159">
        <v>41</v>
      </c>
      <c r="O3159" t="s">
        <v>8271</v>
      </c>
      <c r="P3159" s="5">
        <f t="shared" si="147"/>
        <v>1.0000000000000009E-2</v>
      </c>
      <c r="Q3159" s="8">
        <f>SUM(E3159:$E$4115)/E3159</f>
        <v>728.57001732673245</v>
      </c>
      <c r="R3159" s="8" t="s">
        <v>8317</v>
      </c>
      <c r="S3159" s="8" t="s">
        <v>8318</v>
      </c>
      <c r="T3159" t="b">
        <v>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48"/>
        <v>41477.839722222227</v>
      </c>
      <c r="K3160">
        <v>1371931752</v>
      </c>
      <c r="L3160" s="11">
        <f t="shared" si="149"/>
        <v>41447.839722222227</v>
      </c>
      <c r="M3160" t="b">
        <v>1</v>
      </c>
      <c r="N3160">
        <v>69</v>
      </c>
      <c r="O3160" t="s">
        <v>8271</v>
      </c>
      <c r="P3160" s="5">
        <f t="shared" si="147"/>
        <v>0.1399999999999999</v>
      </c>
      <c r="Q3160" s="8">
        <f>SUM(E3160:$E$4115)/E3160</f>
        <v>515.68120526315772</v>
      </c>
      <c r="R3160" s="8" t="s">
        <v>8317</v>
      </c>
      <c r="S3160" s="8" t="s">
        <v>8318</v>
      </c>
      <c r="T3160" t="b">
        <v>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48"/>
        <v>40926.958333333336</v>
      </c>
      <c r="K3161">
        <v>1323221761</v>
      </c>
      <c r="L3161" s="11">
        <f t="shared" si="149"/>
        <v>40884.066678240742</v>
      </c>
      <c r="M3161" t="b">
        <v>1</v>
      </c>
      <c r="N3161">
        <v>52</v>
      </c>
      <c r="O3161" t="s">
        <v>8271</v>
      </c>
      <c r="P3161" s="5">
        <f t="shared" si="147"/>
        <v>0.33481333333333341</v>
      </c>
      <c r="Q3161" s="8">
        <f>SUM(E3161:$E$4115)/E3161</f>
        <v>1465.2150462986081</v>
      </c>
      <c r="R3161" s="8" t="s">
        <v>8317</v>
      </c>
      <c r="S3161" s="8" t="s">
        <v>8318</v>
      </c>
      <c r="T3161" t="b">
        <v>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48"/>
        <v>41864.207638888889</v>
      </c>
      <c r="K3162">
        <v>1405923687</v>
      </c>
      <c r="L3162" s="11">
        <f t="shared" si="149"/>
        <v>41841.26489583333</v>
      </c>
      <c r="M3162" t="b">
        <v>1</v>
      </c>
      <c r="N3162">
        <v>57</v>
      </c>
      <c r="O3162" t="s">
        <v>8271</v>
      </c>
      <c r="P3162" s="5">
        <f t="shared" si="147"/>
        <v>1.5333333333333421E-2</v>
      </c>
      <c r="Q3162" s="8">
        <f>SUM(E3162:$E$4115)/E3162</f>
        <v>641.64601663383655</v>
      </c>
      <c r="R3162" s="8" t="s">
        <v>8317</v>
      </c>
      <c r="S3162" s="8" t="s">
        <v>8318</v>
      </c>
      <c r="T3162" t="b">
        <v>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48"/>
        <v>41927.536134259259</v>
      </c>
      <c r="K3163">
        <v>1410785522</v>
      </c>
      <c r="L3163" s="11">
        <f t="shared" si="149"/>
        <v>41897.536134259259</v>
      </c>
      <c r="M3163" t="b">
        <v>1</v>
      </c>
      <c r="N3163">
        <v>74</v>
      </c>
      <c r="O3163" t="s">
        <v>8271</v>
      </c>
      <c r="P3163" s="5">
        <f t="shared" si="147"/>
        <v>5.0999999999999934E-2</v>
      </c>
      <c r="Q3163" s="8">
        <f>SUM(E3163:$E$4115)/E3163</f>
        <v>1392.5364652711701</v>
      </c>
      <c r="R3163" s="8" t="s">
        <v>8317</v>
      </c>
      <c r="S3163" s="8" t="s">
        <v>8318</v>
      </c>
      <c r="T3163" t="b">
        <v>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48"/>
        <v>41827.083333333336</v>
      </c>
      <c r="K3164">
        <v>1402331262</v>
      </c>
      <c r="L3164" s="11">
        <f t="shared" si="149"/>
        <v>41799.685902777775</v>
      </c>
      <c r="M3164" t="b">
        <v>1</v>
      </c>
      <c r="N3164">
        <v>63</v>
      </c>
      <c r="O3164" t="s">
        <v>8271</v>
      </c>
      <c r="P3164" s="5">
        <f t="shared" si="147"/>
        <v>0.27150000000000007</v>
      </c>
      <c r="Q3164" s="8">
        <f>SUM(E3164:$E$4115)/E3164</f>
        <v>575.11003735745169</v>
      </c>
      <c r="R3164" s="8" t="s">
        <v>8317</v>
      </c>
      <c r="S3164" s="8" t="s">
        <v>8318</v>
      </c>
      <c r="T3164" t="b">
        <v>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48"/>
        <v>41805.753761574073</v>
      </c>
      <c r="K3165">
        <v>1400263525</v>
      </c>
      <c r="L3165" s="11">
        <f t="shared" si="149"/>
        <v>41775.753761574073</v>
      </c>
      <c r="M3165" t="b">
        <v>1</v>
      </c>
      <c r="N3165">
        <v>72</v>
      </c>
      <c r="O3165" t="s">
        <v>8271</v>
      </c>
      <c r="P3165" s="5">
        <f t="shared" si="147"/>
        <v>0.11153846153846159</v>
      </c>
      <c r="Q3165" s="8">
        <f>SUM(E3165:$E$4115)/E3165</f>
        <v>202.07084083044978</v>
      </c>
      <c r="R3165" s="8" t="s">
        <v>8317</v>
      </c>
      <c r="S3165" s="8" t="s">
        <v>8318</v>
      </c>
      <c r="T3165" t="b">
        <v>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48"/>
        <v>41799.805729166663</v>
      </c>
      <c r="K3166">
        <v>1399490415</v>
      </c>
      <c r="L3166" s="11">
        <f t="shared" si="149"/>
        <v>41766.805729166663</v>
      </c>
      <c r="M3166" t="b">
        <v>1</v>
      </c>
      <c r="N3166">
        <v>71</v>
      </c>
      <c r="O3166" t="s">
        <v>8271</v>
      </c>
      <c r="P3166" s="5">
        <f t="shared" si="147"/>
        <v>6.7600000000000104E-2</v>
      </c>
      <c r="Q3166" s="8">
        <f>SUM(E3166:$E$4115)/E3166</f>
        <v>1088.60009366804</v>
      </c>
      <c r="R3166" s="8" t="s">
        <v>8317</v>
      </c>
      <c r="S3166" s="8" t="s">
        <v>8318</v>
      </c>
      <c r="T3166" t="b">
        <v>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48"/>
        <v>40666.165972222225</v>
      </c>
      <c r="K3167">
        <v>1302493760</v>
      </c>
      <c r="L3167" s="11">
        <f t="shared" si="149"/>
        <v>40644.159259259257</v>
      </c>
      <c r="M3167" t="b">
        <v>1</v>
      </c>
      <c r="N3167">
        <v>21</v>
      </c>
      <c r="O3167" t="s">
        <v>8271</v>
      </c>
      <c r="P3167" s="5">
        <f t="shared" si="147"/>
        <v>0.62666666666666671</v>
      </c>
      <c r="Q3167" s="8">
        <f>SUM(E3167:$E$4115)/E3167</f>
        <v>2379.3480737704908</v>
      </c>
      <c r="R3167" s="8" t="s">
        <v>8317</v>
      </c>
      <c r="S3167" s="8" t="s">
        <v>8318</v>
      </c>
      <c r="T3167" t="b">
        <v>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48"/>
        <v>41969.332638888889</v>
      </c>
      <c r="K3168">
        <v>1414514153</v>
      </c>
      <c r="L3168" s="11">
        <f t="shared" si="149"/>
        <v>41940.69158564815</v>
      </c>
      <c r="M3168" t="b">
        <v>1</v>
      </c>
      <c r="N3168">
        <v>930</v>
      </c>
      <c r="O3168" t="s">
        <v>8271</v>
      </c>
      <c r="P3168" s="5">
        <f t="shared" si="147"/>
        <v>0.60228085714285728</v>
      </c>
      <c r="Q3168" s="8">
        <f>SUM(E3168:$E$4115)/E3168</f>
        <v>51.740254027160901</v>
      </c>
      <c r="R3168" s="8" t="s">
        <v>8317</v>
      </c>
      <c r="S3168" s="8" t="s">
        <v>8318</v>
      </c>
      <c r="T3168" t="b">
        <v>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48"/>
        <v>41853.175706018519</v>
      </c>
      <c r="K3169">
        <v>1405743181</v>
      </c>
      <c r="L3169" s="11">
        <f t="shared" si="149"/>
        <v>41839.175706018519</v>
      </c>
      <c r="M3169" t="b">
        <v>1</v>
      </c>
      <c r="N3169">
        <v>55</v>
      </c>
      <c r="O3169" t="s">
        <v>8271</v>
      </c>
      <c r="P3169" s="5">
        <f t="shared" si="147"/>
        <v>0.16166666666666663</v>
      </c>
      <c r="Q3169" s="8">
        <f>SUM(E3169:$E$4115)/E3169</f>
        <v>816.50066571018624</v>
      </c>
      <c r="R3169" s="8" t="s">
        <v>8317</v>
      </c>
      <c r="S3169" s="8" t="s">
        <v>8318</v>
      </c>
      <c r="T3169" t="b">
        <v>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48"/>
        <v>41803.916666666664</v>
      </c>
      <c r="K3170">
        <v>1399948353</v>
      </c>
      <c r="L3170" s="11">
        <f t="shared" si="149"/>
        <v>41772.105937500004</v>
      </c>
      <c r="M3170" t="b">
        <v>1</v>
      </c>
      <c r="N3170">
        <v>61</v>
      </c>
      <c r="O3170" t="s">
        <v>8271</v>
      </c>
      <c r="P3170" s="5">
        <f t="shared" si="147"/>
        <v>0.24199999999999999</v>
      </c>
      <c r="Q3170" s="8">
        <f>SUM(E3170:$E$4115)/E3170</f>
        <v>915.30428985507206</v>
      </c>
      <c r="R3170" s="8" t="s">
        <v>8317</v>
      </c>
      <c r="S3170" s="8" t="s">
        <v>8318</v>
      </c>
      <c r="T3170" t="b">
        <v>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48"/>
        <v>41621.207638888889</v>
      </c>
      <c r="K3171">
        <v>1384364561</v>
      </c>
      <c r="L3171" s="11">
        <f t="shared" si="149"/>
        <v>41591.737974537034</v>
      </c>
      <c r="M3171" t="b">
        <v>1</v>
      </c>
      <c r="N3171">
        <v>82</v>
      </c>
      <c r="O3171" t="s">
        <v>8271</v>
      </c>
      <c r="P3171" s="5">
        <f t="shared" si="147"/>
        <v>3.0124999999999957E-2</v>
      </c>
      <c r="Q3171" s="8">
        <f>SUM(E3171:$E$4115)/E3171</f>
        <v>344.48669093556595</v>
      </c>
      <c r="R3171" s="8" t="s">
        <v>8317</v>
      </c>
      <c r="S3171" s="8" t="s">
        <v>8318</v>
      </c>
      <c r="T3171" t="b">
        <v>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48"/>
        <v>41822.166666666664</v>
      </c>
      <c r="K3172">
        <v>1401414944</v>
      </c>
      <c r="L3172" s="11">
        <f t="shared" si="149"/>
        <v>41789.080370370371</v>
      </c>
      <c r="M3172" t="b">
        <v>1</v>
      </c>
      <c r="N3172">
        <v>71</v>
      </c>
      <c r="O3172" t="s">
        <v>8271</v>
      </c>
      <c r="P3172" s="5">
        <f t="shared" si="147"/>
        <v>0.12250000000000005</v>
      </c>
      <c r="Q3172" s="8">
        <f>SUM(E3172:$E$4115)/E3172</f>
        <v>1260.8792071269484</v>
      </c>
      <c r="R3172" s="8" t="s">
        <v>8317</v>
      </c>
      <c r="S3172" s="8" t="s">
        <v>8318</v>
      </c>
      <c r="T3172" t="b">
        <v>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48"/>
        <v>42496.608310185184</v>
      </c>
      <c r="K3173">
        <v>1459953358</v>
      </c>
      <c r="L3173" s="11">
        <f t="shared" si="149"/>
        <v>42466.608310185184</v>
      </c>
      <c r="M3173" t="b">
        <v>1</v>
      </c>
      <c r="N3173">
        <v>117</v>
      </c>
      <c r="O3173" t="s">
        <v>8271</v>
      </c>
      <c r="P3173" s="5">
        <f t="shared" si="147"/>
        <v>8.8142857142857078E-2</v>
      </c>
      <c r="Q3173" s="8">
        <f>SUM(E3173:$E$4115)/E3173</f>
        <v>371.33107785217265</v>
      </c>
      <c r="R3173" s="8" t="s">
        <v>8317</v>
      </c>
      <c r="S3173" s="8" t="s">
        <v>8318</v>
      </c>
      <c r="T3173" t="b">
        <v>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48"/>
        <v>40953.729953703703</v>
      </c>
      <c r="K3174">
        <v>1326648668</v>
      </c>
      <c r="L3174" s="11">
        <f t="shared" si="149"/>
        <v>40923.729953703703</v>
      </c>
      <c r="M3174" t="b">
        <v>1</v>
      </c>
      <c r="N3174">
        <v>29</v>
      </c>
      <c r="O3174" t="s">
        <v>8271</v>
      </c>
      <c r="P3174" s="5">
        <f t="shared" si="147"/>
        <v>0.14999999999999991</v>
      </c>
      <c r="Q3174" s="8">
        <f>SUM(E3174:$E$4115)/E3174</f>
        <v>1226.4399217391299</v>
      </c>
      <c r="R3174" s="8" t="s">
        <v>8317</v>
      </c>
      <c r="S3174" s="8" t="s">
        <v>8318</v>
      </c>
      <c r="T3174" t="b">
        <v>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48"/>
        <v>41908.878379629634</v>
      </c>
      <c r="K3175">
        <v>1409173492</v>
      </c>
      <c r="L3175" s="11">
        <f t="shared" si="149"/>
        <v>41878.878379629634</v>
      </c>
      <c r="M3175" t="b">
        <v>1</v>
      </c>
      <c r="N3175">
        <v>74</v>
      </c>
      <c r="O3175" t="s">
        <v>8271</v>
      </c>
      <c r="P3175" s="5">
        <f t="shared" si="147"/>
        <v>3.0000000000000027E-2</v>
      </c>
      <c r="Q3175" s="8">
        <f>SUM(E3175:$E$4115)/E3175</f>
        <v>273.64192427184457</v>
      </c>
      <c r="R3175" s="8" t="s">
        <v>8317</v>
      </c>
      <c r="S3175" s="8" t="s">
        <v>8318</v>
      </c>
      <c r="T3175" t="b">
        <v>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48"/>
        <v>41876.864675925928</v>
      </c>
      <c r="K3176">
        <v>1407789908</v>
      </c>
      <c r="L3176" s="11">
        <f t="shared" si="149"/>
        <v>41862.864675925928</v>
      </c>
      <c r="M3176" t="b">
        <v>1</v>
      </c>
      <c r="N3176">
        <v>23</v>
      </c>
      <c r="O3176" t="s">
        <v>8271</v>
      </c>
      <c r="P3176" s="5">
        <f t="shared" si="147"/>
        <v>1.1333333333333417E-2</v>
      </c>
      <c r="Q3176" s="8">
        <f>SUM(E3176:$E$4115)/E3176</f>
        <v>925.58069215556986</v>
      </c>
      <c r="R3176" s="8" t="s">
        <v>8317</v>
      </c>
      <c r="S3176" s="8" t="s">
        <v>8318</v>
      </c>
      <c r="T3176" t="b">
        <v>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48"/>
        <v>40591.886886574073</v>
      </c>
      <c r="K3177">
        <v>1292793427</v>
      </c>
      <c r="L3177" s="11">
        <f t="shared" si="149"/>
        <v>40531.886886574073</v>
      </c>
      <c r="M3177" t="b">
        <v>1</v>
      </c>
      <c r="N3177">
        <v>60</v>
      </c>
      <c r="O3177" t="s">
        <v>8271</v>
      </c>
      <c r="P3177" s="5">
        <f t="shared" si="147"/>
        <v>9.5599999999999907E-2</v>
      </c>
      <c r="Q3177" s="8">
        <f>SUM(E3177:$E$4115)/E3177</f>
        <v>512.0806535231834</v>
      </c>
      <c r="R3177" s="8" t="s">
        <v>8317</v>
      </c>
      <c r="S3177" s="8" t="s">
        <v>8318</v>
      </c>
      <c r="T3177" t="b">
        <v>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48"/>
        <v>41504.625</v>
      </c>
      <c r="K3178">
        <v>1374531631</v>
      </c>
      <c r="L3178" s="11">
        <f t="shared" si="149"/>
        <v>41477.930914351848</v>
      </c>
      <c r="M3178" t="b">
        <v>1</v>
      </c>
      <c r="N3178">
        <v>55</v>
      </c>
      <c r="O3178" t="s">
        <v>8271</v>
      </c>
      <c r="P3178" s="5">
        <f t="shared" si="147"/>
        <v>0.14842105263157901</v>
      </c>
      <c r="Q3178" s="8">
        <f>SUM(E3178:$E$4115)/E3178</f>
        <v>1283.0888267644357</v>
      </c>
      <c r="R3178" s="8" t="s">
        <v>8317</v>
      </c>
      <c r="S3178" s="8" t="s">
        <v>8318</v>
      </c>
      <c r="T3178" t="b">
        <v>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48"/>
        <v>41811.666770833333</v>
      </c>
      <c r="K3179">
        <v>1400774409</v>
      </c>
      <c r="L3179" s="11">
        <f t="shared" si="149"/>
        <v>41781.666770833333</v>
      </c>
      <c r="M3179" t="b">
        <v>1</v>
      </c>
      <c r="N3179">
        <v>51</v>
      </c>
      <c r="O3179" t="s">
        <v>8271</v>
      </c>
      <c r="P3179" s="5">
        <f t="shared" si="147"/>
        <v>0.17399999999999993</v>
      </c>
      <c r="Q3179" s="8">
        <f>SUM(E3179:$E$4115)/E3179</f>
        <v>953.15768994889231</v>
      </c>
      <c r="R3179" s="8" t="s">
        <v>8317</v>
      </c>
      <c r="S3179" s="8" t="s">
        <v>8318</v>
      </c>
      <c r="T3179" t="b">
        <v>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48"/>
        <v>41836.605034722219</v>
      </c>
      <c r="K3180">
        <v>1402929075</v>
      </c>
      <c r="L3180" s="11">
        <f t="shared" si="149"/>
        <v>41806.605034722219</v>
      </c>
      <c r="M3180" t="b">
        <v>1</v>
      </c>
      <c r="N3180">
        <v>78</v>
      </c>
      <c r="O3180" t="s">
        <v>8271</v>
      </c>
      <c r="P3180" s="5">
        <f t="shared" si="147"/>
        <v>0.71733333333333338</v>
      </c>
      <c r="Q3180" s="8">
        <f>SUM(E3180:$E$4115)/E3180</f>
        <v>1084.8535791925462</v>
      </c>
      <c r="R3180" s="8" t="s">
        <v>8317</v>
      </c>
      <c r="S3180" s="8" t="s">
        <v>8318</v>
      </c>
      <c r="T3180" t="b">
        <v>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48"/>
        <v>41400.702210648145</v>
      </c>
      <c r="K3181">
        <v>1365699071</v>
      </c>
      <c r="L3181" s="11">
        <f t="shared" si="149"/>
        <v>41375.702210648145</v>
      </c>
      <c r="M3181" t="b">
        <v>1</v>
      </c>
      <c r="N3181">
        <v>62</v>
      </c>
      <c r="O3181" t="s">
        <v>8271</v>
      </c>
      <c r="P3181" s="5">
        <f t="shared" si="147"/>
        <v>0.14162380952380937</v>
      </c>
      <c r="Q3181" s="8">
        <f>SUM(E3181:$E$4115)/E3181</f>
        <v>582.29648245398141</v>
      </c>
      <c r="R3181" s="8" t="s">
        <v>8317</v>
      </c>
      <c r="S3181" s="8" t="s">
        <v>8318</v>
      </c>
      <c r="T3181" t="b">
        <v>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48"/>
        <v>41810.412604166668</v>
      </c>
      <c r="K3182">
        <v>1400666049</v>
      </c>
      <c r="L3182" s="11">
        <f t="shared" si="149"/>
        <v>41780.412604166668</v>
      </c>
      <c r="M3182" t="b">
        <v>1</v>
      </c>
      <c r="N3182">
        <v>45</v>
      </c>
      <c r="O3182" t="s">
        <v>8271</v>
      </c>
      <c r="P3182" s="5">
        <f t="shared" si="147"/>
        <v>0.19750000000000001</v>
      </c>
      <c r="Q3182" s="8">
        <f>SUM(E3182:$E$4115)/E3182</f>
        <v>1939.6047320807234</v>
      </c>
      <c r="R3182" s="8" t="s">
        <v>8317</v>
      </c>
      <c r="S3182" s="8" t="s">
        <v>8318</v>
      </c>
      <c r="T3182" t="b">
        <v>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48"/>
        <v>41805.666666666664</v>
      </c>
      <c r="K3183">
        <v>1400570787</v>
      </c>
      <c r="L3183" s="11">
        <f t="shared" si="149"/>
        <v>41779.310034722221</v>
      </c>
      <c r="M3183" t="b">
        <v>1</v>
      </c>
      <c r="N3183">
        <v>15</v>
      </c>
      <c r="O3183" t="s">
        <v>8271</v>
      </c>
      <c r="P3183" s="5">
        <f t="shared" si="147"/>
        <v>9.000000000000008E-2</v>
      </c>
      <c r="Q3183" s="8">
        <f>SUM(E3183:$E$4115)/E3183</f>
        <v>5111.5137614678888</v>
      </c>
      <c r="R3183" s="8" t="s">
        <v>8317</v>
      </c>
      <c r="S3183" s="8" t="s">
        <v>8318</v>
      </c>
      <c r="T3183" t="b">
        <v>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48"/>
        <v>40939.708333333336</v>
      </c>
      <c r="K3184">
        <v>1323211621</v>
      </c>
      <c r="L3184" s="11">
        <f t="shared" si="149"/>
        <v>40883.949317129627</v>
      </c>
      <c r="M3184" t="b">
        <v>1</v>
      </c>
      <c r="N3184">
        <v>151</v>
      </c>
      <c r="O3184" t="s">
        <v>8271</v>
      </c>
      <c r="P3184" s="5">
        <f t="shared" si="147"/>
        <v>8.8571428571428967E-3</v>
      </c>
      <c r="Q3184" s="8">
        <f>SUM(E3184:$E$4115)/E3184</f>
        <v>394.39677145284617</v>
      </c>
      <c r="R3184" s="8" t="s">
        <v>8317</v>
      </c>
      <c r="S3184" s="8" t="s">
        <v>8318</v>
      </c>
      <c r="T3184" t="b">
        <v>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48"/>
        <v>41509.79478009259</v>
      </c>
      <c r="K3185">
        <v>1375729469</v>
      </c>
      <c r="L3185" s="11">
        <f t="shared" si="149"/>
        <v>41491.79478009259</v>
      </c>
      <c r="M3185" t="b">
        <v>1</v>
      </c>
      <c r="N3185">
        <v>68</v>
      </c>
      <c r="O3185" t="s">
        <v>8271</v>
      </c>
      <c r="P3185" s="5">
        <f t="shared" si="147"/>
        <v>9.000000000000008E-2</v>
      </c>
      <c r="Q3185" s="8">
        <f>SUM(E3185:$E$4115)/E3185</f>
        <v>1019.5111926605503</v>
      </c>
      <c r="R3185" s="8" t="s">
        <v>8317</v>
      </c>
      <c r="S3185" s="8" t="s">
        <v>8318</v>
      </c>
      <c r="T3185" t="b">
        <v>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48"/>
        <v>41821.993414351848</v>
      </c>
      <c r="K3186">
        <v>1401666631</v>
      </c>
      <c r="L3186" s="11">
        <f t="shared" si="149"/>
        <v>41791.993414351848</v>
      </c>
      <c r="M3186" t="b">
        <v>1</v>
      </c>
      <c r="N3186">
        <v>46</v>
      </c>
      <c r="O3186" t="s">
        <v>8271</v>
      </c>
      <c r="P3186" s="5">
        <f t="shared" si="147"/>
        <v>7.2093023255813904E-2</v>
      </c>
      <c r="Q3186" s="8">
        <f>SUM(E3186:$E$4115)/E3186</f>
        <v>602.04837310195217</v>
      </c>
      <c r="R3186" s="8" t="s">
        <v>8317</v>
      </c>
      <c r="S3186" s="8" t="s">
        <v>8318</v>
      </c>
      <c r="T3186" t="b">
        <v>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48"/>
        <v>41836.977326388893</v>
      </c>
      <c r="K3187">
        <v>1404948441</v>
      </c>
      <c r="L3187" s="11">
        <f t="shared" si="149"/>
        <v>41829.977326388893</v>
      </c>
      <c r="M3187" t="b">
        <v>1</v>
      </c>
      <c r="N3187">
        <v>24</v>
      </c>
      <c r="O3187" t="s">
        <v>8271</v>
      </c>
      <c r="P3187" s="5">
        <f t="shared" si="147"/>
        <v>0</v>
      </c>
      <c r="Q3187" s="8">
        <f>SUM(E3187:$E$4115)/E3187</f>
        <v>2770.8329999999996</v>
      </c>
      <c r="R3187" s="8" t="s">
        <v>8317</v>
      </c>
      <c r="S3187" s="8" t="s">
        <v>8318</v>
      </c>
      <c r="T3187" t="b">
        <v>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48"/>
        <v>41898.875</v>
      </c>
      <c r="K3188">
        <v>1408313438</v>
      </c>
      <c r="L3188" s="11">
        <f t="shared" si="149"/>
        <v>41868.924050925925</v>
      </c>
      <c r="M3188" t="b">
        <v>1</v>
      </c>
      <c r="N3188">
        <v>70</v>
      </c>
      <c r="O3188" t="s">
        <v>8271</v>
      </c>
      <c r="P3188" s="5">
        <f t="shared" si="147"/>
        <v>2.1875000000000089E-2</v>
      </c>
      <c r="Q3188" s="8">
        <f>SUM(E3188:$E$4115)/E3188</f>
        <v>847.04373088684997</v>
      </c>
      <c r="R3188" s="8" t="s">
        <v>8317</v>
      </c>
      <c r="S3188" s="8" t="s">
        <v>8318</v>
      </c>
      <c r="T3188" t="b">
        <v>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48"/>
        <v>41855.666354166664</v>
      </c>
      <c r="K3189">
        <v>1405439973</v>
      </c>
      <c r="L3189" s="11">
        <f t="shared" si="149"/>
        <v>41835.666354166664</v>
      </c>
      <c r="M3189" t="b">
        <v>1</v>
      </c>
      <c r="N3189">
        <v>244</v>
      </c>
      <c r="O3189" t="s">
        <v>8271</v>
      </c>
      <c r="P3189" s="5">
        <f t="shared" si="147"/>
        <v>0.16293333333333337</v>
      </c>
      <c r="Q3189" s="8">
        <f>SUM(E3189:$E$4115)/E3189</f>
        <v>158.59682412290758</v>
      </c>
      <c r="R3189" s="8" t="s">
        <v>8317</v>
      </c>
      <c r="S3189" s="8" t="s">
        <v>8318</v>
      </c>
      <c r="T3189" t="b">
        <v>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48"/>
        <v>42165.415532407409</v>
      </c>
      <c r="K3190">
        <v>1432115902</v>
      </c>
      <c r="L3190" s="11">
        <f t="shared" si="149"/>
        <v>42144.415532407409</v>
      </c>
      <c r="M3190" t="b">
        <v>0</v>
      </c>
      <c r="N3190">
        <v>9</v>
      </c>
      <c r="O3190" t="s">
        <v>8305</v>
      </c>
      <c r="P3190" s="5">
        <f t="shared" si="147"/>
        <v>-0.35</v>
      </c>
      <c r="Q3190" s="8">
        <f>SUM(E3190:$E$4115)/E3190</f>
        <v>21147.069230769226</v>
      </c>
      <c r="R3190" s="8" t="s">
        <v>8317</v>
      </c>
      <c r="S3190" s="8" t="s">
        <v>8359</v>
      </c>
      <c r="T3190" t="b">
        <v>0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48"/>
        <v>42148.346435185187</v>
      </c>
      <c r="K3191">
        <v>1429863532</v>
      </c>
      <c r="L3191" s="11">
        <f t="shared" si="149"/>
        <v>42118.346435185187</v>
      </c>
      <c r="M3191" t="b">
        <v>0</v>
      </c>
      <c r="N3191">
        <v>19</v>
      </c>
      <c r="O3191" t="s">
        <v>8305</v>
      </c>
      <c r="P3191" s="5">
        <f t="shared" si="147"/>
        <v>-0.87672727272727269</v>
      </c>
      <c r="Q3191" s="8">
        <f>SUM(E3191:$E$4115)/E3191</f>
        <v>405.45560471976393</v>
      </c>
      <c r="R3191" s="8" t="s">
        <v>8317</v>
      </c>
      <c r="S3191" s="8" t="s">
        <v>8359</v>
      </c>
      <c r="T3191" t="b">
        <v>0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48"/>
        <v>42713.192997685182</v>
      </c>
      <c r="K3192">
        <v>1478662675</v>
      </c>
      <c r="L3192" s="11">
        <f t="shared" si="149"/>
        <v>42683.151331018518</v>
      </c>
      <c r="M3192" t="b">
        <v>0</v>
      </c>
      <c r="N3192">
        <v>0</v>
      </c>
      <c r="O3192" t="s">
        <v>8305</v>
      </c>
      <c r="P3192" s="5">
        <f t="shared" si="147"/>
        <v>-1</v>
      </c>
      <c r="Q3192" s="8" t="e">
        <f>SUM(E3192:$E$4115)/E3192</f>
        <v>#DIV/0!</v>
      </c>
      <c r="R3192" s="8" t="s">
        <v>8317</v>
      </c>
      <c r="S3192" s="8" t="s">
        <v>8359</v>
      </c>
      <c r="T3192" t="b">
        <v>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48"/>
        <v>42598.755428240736</v>
      </c>
      <c r="K3193">
        <v>1466186869</v>
      </c>
      <c r="L3193" s="11">
        <f t="shared" si="149"/>
        <v>42538.755428240736</v>
      </c>
      <c r="M3193" t="b">
        <v>0</v>
      </c>
      <c r="N3193">
        <v>4</v>
      </c>
      <c r="O3193" t="s">
        <v>8305</v>
      </c>
      <c r="P3193" s="5">
        <f t="shared" si="147"/>
        <v>-0.95973333333333333</v>
      </c>
      <c r="Q3193" s="8">
        <f>SUM(E3193:$E$4115)/E3193</f>
        <v>18160.324503311254</v>
      </c>
      <c r="R3193" s="8" t="s">
        <v>8317</v>
      </c>
      <c r="S3193" s="8" t="s">
        <v>8359</v>
      </c>
      <c r="T3193" t="b">
        <v>0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48"/>
        <v>42063.916666666672</v>
      </c>
      <c r="K3194">
        <v>1421274859</v>
      </c>
      <c r="L3194" s="11">
        <f t="shared" si="149"/>
        <v>42018.94049768518</v>
      </c>
      <c r="M3194" t="b">
        <v>0</v>
      </c>
      <c r="N3194">
        <v>8</v>
      </c>
      <c r="O3194" t="s">
        <v>8305</v>
      </c>
      <c r="P3194" s="5">
        <f t="shared" si="147"/>
        <v>-0.98980000000000001</v>
      </c>
      <c r="Q3194" s="8">
        <f>SUM(E3194:$E$4115)/E3194</f>
        <v>26882.921568627447</v>
      </c>
      <c r="R3194" s="8" t="s">
        <v>8317</v>
      </c>
      <c r="S3194" s="8" t="s">
        <v>8359</v>
      </c>
      <c r="T3194" t="b">
        <v>0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48"/>
        <v>42055.968240740738</v>
      </c>
      <c r="K3195">
        <v>1420586056</v>
      </c>
      <c r="L3195" s="11">
        <f t="shared" si="149"/>
        <v>42010.968240740738</v>
      </c>
      <c r="M3195" t="b">
        <v>0</v>
      </c>
      <c r="N3195">
        <v>24</v>
      </c>
      <c r="O3195" t="s">
        <v>8305</v>
      </c>
      <c r="P3195" s="5">
        <f t="shared" si="147"/>
        <v>-0.88260000000000005</v>
      </c>
      <c r="Q3195" s="8">
        <f>SUM(E3195:$E$4115)/E3195</f>
        <v>4671.1345826235083</v>
      </c>
      <c r="R3195" s="8" t="s">
        <v>8317</v>
      </c>
      <c r="S3195" s="8" t="s">
        <v>8359</v>
      </c>
      <c r="T3195" t="b">
        <v>0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48"/>
        <v>42212.062476851846</v>
      </c>
      <c r="K3196">
        <v>1435368598</v>
      </c>
      <c r="L3196" s="11">
        <f t="shared" si="149"/>
        <v>42182.062476851846</v>
      </c>
      <c r="M3196" t="b">
        <v>0</v>
      </c>
      <c r="N3196">
        <v>0</v>
      </c>
      <c r="O3196" t="s">
        <v>8305</v>
      </c>
      <c r="P3196" s="5">
        <f t="shared" si="147"/>
        <v>-1</v>
      </c>
      <c r="Q3196" s="8" t="e">
        <f>SUM(E3196:$E$4115)/E3196</f>
        <v>#DIV/0!</v>
      </c>
      <c r="R3196" s="8" t="s">
        <v>8317</v>
      </c>
      <c r="S3196" s="8" t="s">
        <v>8359</v>
      </c>
      <c r="T3196" t="b">
        <v>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48"/>
        <v>42047.594236111108</v>
      </c>
      <c r="K3197">
        <v>1421158542</v>
      </c>
      <c r="L3197" s="11">
        <f t="shared" si="149"/>
        <v>42017.594236111108</v>
      </c>
      <c r="M3197" t="b">
        <v>0</v>
      </c>
      <c r="N3197">
        <v>39</v>
      </c>
      <c r="O3197" t="s">
        <v>8305</v>
      </c>
      <c r="P3197" s="5">
        <f t="shared" si="147"/>
        <v>-0.40857142857142859</v>
      </c>
      <c r="Q3197" s="8">
        <f>SUM(E3197:$E$4115)/E3197</f>
        <v>1324.3328502415457</v>
      </c>
      <c r="R3197" s="8" t="s">
        <v>8317</v>
      </c>
      <c r="S3197" s="8" t="s">
        <v>8359</v>
      </c>
      <c r="T3197" t="b">
        <v>0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48"/>
        <v>42217.583333333328</v>
      </c>
      <c r="K3198">
        <v>1433254875</v>
      </c>
      <c r="L3198" s="11">
        <f t="shared" si="149"/>
        <v>42157.598090277781</v>
      </c>
      <c r="M3198" t="b">
        <v>0</v>
      </c>
      <c r="N3198">
        <v>6</v>
      </c>
      <c r="O3198" t="s">
        <v>8305</v>
      </c>
      <c r="P3198" s="5">
        <f t="shared" si="147"/>
        <v>-0.99939999999999996</v>
      </c>
      <c r="Q3198" s="8">
        <f>SUM(E3198:$E$4115)/E3198</f>
        <v>1521.8327777777774</v>
      </c>
      <c r="R3198" s="8" t="s">
        <v>8317</v>
      </c>
      <c r="S3198" s="8" t="s">
        <v>8359</v>
      </c>
      <c r="T3198" t="b">
        <v>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48"/>
        <v>42039.493263888886</v>
      </c>
      <c r="K3199">
        <v>1420458618</v>
      </c>
      <c r="L3199" s="11">
        <f t="shared" si="149"/>
        <v>42009.493263888886</v>
      </c>
      <c r="M3199" t="b">
        <v>0</v>
      </c>
      <c r="N3199">
        <v>4</v>
      </c>
      <c r="O3199" t="s">
        <v>8305</v>
      </c>
      <c r="P3199" s="5">
        <f t="shared" si="147"/>
        <v>-0.88549999999999995</v>
      </c>
      <c r="Q3199" s="8">
        <f>SUM(E3199:$E$4115)/E3199</f>
        <v>2390.8288209606981</v>
      </c>
      <c r="R3199" s="8" t="s">
        <v>8317</v>
      </c>
      <c r="S3199" s="8" t="s">
        <v>8359</v>
      </c>
      <c r="T3199" t="b">
        <v>0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48"/>
        <v>42051.424502314811</v>
      </c>
      <c r="K3200">
        <v>1420798277</v>
      </c>
      <c r="L3200" s="11">
        <f t="shared" si="149"/>
        <v>42013.424502314811</v>
      </c>
      <c r="M3200" t="b">
        <v>0</v>
      </c>
      <c r="N3200">
        <v>3</v>
      </c>
      <c r="O3200" t="s">
        <v>8305</v>
      </c>
      <c r="P3200" s="5">
        <f t="shared" si="147"/>
        <v>-0.99633333333333329</v>
      </c>
      <c r="Q3200" s="8">
        <f>SUM(E3200:$E$4115)/E3200</f>
        <v>24875.94545454545</v>
      </c>
      <c r="R3200" s="8" t="s">
        <v>8317</v>
      </c>
      <c r="S3200" s="8" t="s">
        <v>8359</v>
      </c>
      <c r="T3200" t="b">
        <v>0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48"/>
        <v>41888.875</v>
      </c>
      <c r="K3201">
        <v>1407435418</v>
      </c>
      <c r="L3201" s="11">
        <f t="shared" si="149"/>
        <v>41858.761782407411</v>
      </c>
      <c r="M3201" t="b">
        <v>0</v>
      </c>
      <c r="N3201">
        <v>53</v>
      </c>
      <c r="O3201" t="s">
        <v>8305</v>
      </c>
      <c r="P3201" s="5">
        <f t="shared" si="147"/>
        <v>-0.47840000000000005</v>
      </c>
      <c r="Q3201" s="8">
        <f>SUM(E3201:$E$4115)/E3201</f>
        <v>1049.1733128834353</v>
      </c>
      <c r="R3201" s="8" t="s">
        <v>8317</v>
      </c>
      <c r="S3201" s="8" t="s">
        <v>8359</v>
      </c>
      <c r="T3201" t="b">
        <v>0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48"/>
        <v>42490.231944444444</v>
      </c>
      <c r="K3202">
        <v>1459410101</v>
      </c>
      <c r="L3202" s="11">
        <f t="shared" si="149"/>
        <v>42460.320613425924</v>
      </c>
      <c r="M3202" t="b">
        <v>0</v>
      </c>
      <c r="N3202">
        <v>1</v>
      </c>
      <c r="O3202" t="s">
        <v>8305</v>
      </c>
      <c r="P3202" s="5">
        <f t="shared" ref="P3202:P3265" si="150">(E3202/D3202)-1</f>
        <v>-0.99997999999999998</v>
      </c>
      <c r="Q3202" s="8">
        <f>SUM(E3202:$E$4115)/E3202</f>
        <v>2733635.9999999995</v>
      </c>
      <c r="R3202" s="8" t="s">
        <v>8317</v>
      </c>
      <c r="S3202" s="8" t="s">
        <v>8359</v>
      </c>
      <c r="T3202" t="b">
        <v>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151">I3203/$W$3+25569</f>
        <v>41882.767094907409</v>
      </c>
      <c r="K3203">
        <v>1407695077</v>
      </c>
      <c r="L3203" s="11">
        <f t="shared" ref="L3203:L3266" si="152">K3203/$W$3+25569</f>
        <v>41861.767094907409</v>
      </c>
      <c r="M3203" t="b">
        <v>0</v>
      </c>
      <c r="N3203">
        <v>2</v>
      </c>
      <c r="O3203" t="s">
        <v>8305</v>
      </c>
      <c r="P3203" s="5">
        <f t="shared" si="150"/>
        <v>-0.98750000000000004</v>
      </c>
      <c r="Q3203" s="8">
        <f>SUM(E3203:$E$4115)/E3203</f>
        <v>109345.39999999998</v>
      </c>
      <c r="R3203" s="8" t="s">
        <v>8317</v>
      </c>
      <c r="S3203" s="8" t="s">
        <v>8359</v>
      </c>
      <c r="T3203" t="b">
        <v>0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51"/>
        <v>42352.249305555553</v>
      </c>
      <c r="K3204">
        <v>1445027346</v>
      </c>
      <c r="L3204" s="11">
        <f t="shared" si="152"/>
        <v>42293.853541666671</v>
      </c>
      <c r="M3204" t="b">
        <v>0</v>
      </c>
      <c r="N3204">
        <v>25</v>
      </c>
      <c r="O3204" t="s">
        <v>8305</v>
      </c>
      <c r="P3204" s="5">
        <f t="shared" si="150"/>
        <v>-0.45479999999999998</v>
      </c>
      <c r="Q3204" s="8">
        <f>SUM(E3204:$E$4115)/E3204</f>
        <v>1002.791636096845</v>
      </c>
      <c r="R3204" s="8" t="s">
        <v>8317</v>
      </c>
      <c r="S3204" s="8" t="s">
        <v>8359</v>
      </c>
      <c r="T3204" t="b">
        <v>0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51"/>
        <v>42272.988680555558</v>
      </c>
      <c r="K3205">
        <v>1440632622</v>
      </c>
      <c r="L3205" s="11">
        <f t="shared" si="152"/>
        <v>42242.988680555558</v>
      </c>
      <c r="M3205" t="b">
        <v>0</v>
      </c>
      <c r="N3205">
        <v>6</v>
      </c>
      <c r="O3205" t="s">
        <v>8305</v>
      </c>
      <c r="P3205" s="5">
        <f t="shared" si="150"/>
        <v>-0.75</v>
      </c>
      <c r="Q3205" s="8">
        <f>SUM(E3205:$E$4115)/E3205</f>
        <v>10923.535999999998</v>
      </c>
      <c r="R3205" s="8" t="s">
        <v>8317</v>
      </c>
      <c r="S3205" s="8" t="s">
        <v>8359</v>
      </c>
      <c r="T3205" t="b">
        <v>0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51"/>
        <v>42202.676388888889</v>
      </c>
      <c r="K3206">
        <v>1434558479</v>
      </c>
      <c r="L3206" s="11">
        <f t="shared" si="152"/>
        <v>42172.686099537037</v>
      </c>
      <c r="M3206" t="b">
        <v>0</v>
      </c>
      <c r="N3206">
        <v>0</v>
      </c>
      <c r="O3206" t="s">
        <v>8305</v>
      </c>
      <c r="P3206" s="5">
        <f t="shared" si="150"/>
        <v>-1</v>
      </c>
      <c r="Q3206" s="8" t="e">
        <f>SUM(E3206:$E$4115)/E3206</f>
        <v>#DIV/0!</v>
      </c>
      <c r="R3206" s="8" t="s">
        <v>8317</v>
      </c>
      <c r="S3206" s="8" t="s">
        <v>8359</v>
      </c>
      <c r="T3206" t="b">
        <v>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51"/>
        <v>42125.374675925923</v>
      </c>
      <c r="K3207">
        <v>1427878772</v>
      </c>
      <c r="L3207" s="11">
        <f t="shared" si="152"/>
        <v>42095.374675925923</v>
      </c>
      <c r="M3207" t="b">
        <v>0</v>
      </c>
      <c r="N3207">
        <v>12</v>
      </c>
      <c r="O3207" t="s">
        <v>8305</v>
      </c>
      <c r="P3207" s="5">
        <f t="shared" si="150"/>
        <v>-0.96587500000000004</v>
      </c>
      <c r="Q3207" s="8">
        <f>SUM(E3207:$E$4115)/E3207</f>
        <v>10002.322344322343</v>
      </c>
      <c r="R3207" s="8" t="s">
        <v>8317</v>
      </c>
      <c r="S3207" s="8" t="s">
        <v>8359</v>
      </c>
      <c r="T3207" t="b">
        <v>0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51"/>
        <v>42266.276053240741</v>
      </c>
      <c r="K3208">
        <v>1440052651</v>
      </c>
      <c r="L3208" s="11">
        <f t="shared" si="152"/>
        <v>42236.276053240741</v>
      </c>
      <c r="M3208" t="b">
        <v>0</v>
      </c>
      <c r="N3208">
        <v>0</v>
      </c>
      <c r="O3208" t="s">
        <v>8305</v>
      </c>
      <c r="P3208" s="5">
        <f t="shared" si="150"/>
        <v>-1</v>
      </c>
      <c r="Q3208" s="8" t="e">
        <f>SUM(E3208:$E$4115)/E3208</f>
        <v>#DIV/0!</v>
      </c>
      <c r="R3208" s="8" t="s">
        <v>8317</v>
      </c>
      <c r="S3208" s="8" t="s">
        <v>8359</v>
      </c>
      <c r="T3208" t="b">
        <v>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51"/>
        <v>42117.236192129625</v>
      </c>
      <c r="K3209">
        <v>1424587207</v>
      </c>
      <c r="L3209" s="11">
        <f t="shared" si="152"/>
        <v>42057.277858796297</v>
      </c>
      <c r="M3209" t="b">
        <v>0</v>
      </c>
      <c r="N3209">
        <v>36</v>
      </c>
      <c r="O3209" t="s">
        <v>8305</v>
      </c>
      <c r="P3209" s="5">
        <f t="shared" si="150"/>
        <v>-0.53636363636363638</v>
      </c>
      <c r="Q3209" s="8">
        <f>SUM(E3209:$E$4115)/E3209</f>
        <v>1070.7298039215684</v>
      </c>
      <c r="R3209" s="8" t="s">
        <v>8317</v>
      </c>
      <c r="S3209" s="8" t="s">
        <v>8359</v>
      </c>
      <c r="T3209" t="b">
        <v>0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51"/>
        <v>41848.605057870373</v>
      </c>
      <c r="K3210">
        <v>1404743477</v>
      </c>
      <c r="L3210" s="11">
        <f t="shared" si="152"/>
        <v>41827.605057870373</v>
      </c>
      <c r="M3210" t="b">
        <v>1</v>
      </c>
      <c r="N3210">
        <v>82</v>
      </c>
      <c r="O3210" t="s">
        <v>8271</v>
      </c>
      <c r="P3210" s="5">
        <f t="shared" si="150"/>
        <v>3.499999999999992E-2</v>
      </c>
      <c r="Q3210" s="8">
        <f>SUM(E3210:$E$4115)/E3210</f>
        <v>527.11323671497576</v>
      </c>
      <c r="R3210" s="8" t="s">
        <v>8317</v>
      </c>
      <c r="S3210" s="8" t="s">
        <v>8318</v>
      </c>
      <c r="T3210" t="b">
        <v>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51"/>
        <v>41810.958333333336</v>
      </c>
      <c r="K3211">
        <v>1400512658</v>
      </c>
      <c r="L3211" s="11">
        <f t="shared" si="152"/>
        <v>41778.637245370366</v>
      </c>
      <c r="M3211" t="b">
        <v>1</v>
      </c>
      <c r="N3211">
        <v>226</v>
      </c>
      <c r="O3211" t="s">
        <v>8271</v>
      </c>
      <c r="P3211" s="5">
        <f t="shared" si="150"/>
        <v>0.19323157894736842</v>
      </c>
      <c r="Q3211" s="8">
        <f>SUM(E3211:$E$4115)/E3211</f>
        <v>240.18243249203837</v>
      </c>
      <c r="R3211" s="8" t="s">
        <v>8317</v>
      </c>
      <c r="S3211" s="8" t="s">
        <v>8318</v>
      </c>
      <c r="T3211" t="b">
        <v>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51"/>
        <v>41061.165972222225</v>
      </c>
      <c r="K3212">
        <v>1334442519</v>
      </c>
      <c r="L3212" s="11">
        <f t="shared" si="152"/>
        <v>41013.936562499999</v>
      </c>
      <c r="M3212" t="b">
        <v>1</v>
      </c>
      <c r="N3212">
        <v>60</v>
      </c>
      <c r="O3212" t="s">
        <v>8271</v>
      </c>
      <c r="P3212" s="5">
        <f t="shared" si="150"/>
        <v>0.25766666666666671</v>
      </c>
      <c r="Q3212" s="8">
        <f>SUM(E3212:$E$4115)/E3212</f>
        <v>718.60596342433064</v>
      </c>
      <c r="R3212" s="8" t="s">
        <v>8317</v>
      </c>
      <c r="S3212" s="8" t="s">
        <v>8318</v>
      </c>
      <c r="T3212" t="b">
        <v>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51"/>
        <v>41866.083333333336</v>
      </c>
      <c r="K3213">
        <v>1405346680</v>
      </c>
      <c r="L3213" s="11">
        <f t="shared" si="152"/>
        <v>41834.58657407407</v>
      </c>
      <c r="M3213" t="b">
        <v>1</v>
      </c>
      <c r="N3213">
        <v>322</v>
      </c>
      <c r="O3213" t="s">
        <v>8271</v>
      </c>
      <c r="P3213" s="5">
        <f t="shared" si="150"/>
        <v>0.19743478260869574</v>
      </c>
      <c r="Q3213" s="8">
        <f>SUM(E3213:$E$4115)/E3213</f>
        <v>98.308968447042574</v>
      </c>
      <c r="R3213" s="8" t="s">
        <v>8317</v>
      </c>
      <c r="S3213" s="8" t="s">
        <v>8318</v>
      </c>
      <c r="T3213" t="b">
        <v>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51"/>
        <v>41859.795729166668</v>
      </c>
      <c r="K3214">
        <v>1404932751</v>
      </c>
      <c r="L3214" s="11">
        <f t="shared" si="152"/>
        <v>41829.795729166668</v>
      </c>
      <c r="M3214" t="b">
        <v>1</v>
      </c>
      <c r="N3214">
        <v>94</v>
      </c>
      <c r="O3214" t="s">
        <v>8271</v>
      </c>
      <c r="P3214" s="5">
        <f t="shared" si="150"/>
        <v>0.26249999999999996</v>
      </c>
      <c r="Q3214" s="8">
        <f>SUM(E3214:$E$4115)/E3214</f>
        <v>530.69035643564348</v>
      </c>
      <c r="R3214" s="8" t="s">
        <v>8317</v>
      </c>
      <c r="S3214" s="8" t="s">
        <v>8318</v>
      </c>
      <c r="T3214" t="b">
        <v>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51"/>
        <v>42211.763414351852</v>
      </c>
      <c r="K3215">
        <v>1434478759</v>
      </c>
      <c r="L3215" s="11">
        <f t="shared" si="152"/>
        <v>42171.763414351852</v>
      </c>
      <c r="M3215" t="b">
        <v>1</v>
      </c>
      <c r="N3215">
        <v>47</v>
      </c>
      <c r="O3215" t="s">
        <v>8271</v>
      </c>
      <c r="P3215" s="5">
        <f t="shared" si="150"/>
        <v>1.1666666666667602E-3</v>
      </c>
      <c r="Q3215" s="8">
        <f>SUM(E3215:$E$4115)/E3215</f>
        <v>445.30319627101704</v>
      </c>
      <c r="R3215" s="8" t="s">
        <v>8317</v>
      </c>
      <c r="S3215" s="8" t="s">
        <v>8318</v>
      </c>
      <c r="T3215" t="b">
        <v>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51"/>
        <v>42374.996527777781</v>
      </c>
      <c r="K3216">
        <v>1448823673</v>
      </c>
      <c r="L3216" s="11">
        <f t="shared" si="152"/>
        <v>42337.792511574073</v>
      </c>
      <c r="M3216" t="b">
        <v>1</v>
      </c>
      <c r="N3216">
        <v>115</v>
      </c>
      <c r="O3216" t="s">
        <v>8271</v>
      </c>
      <c r="P3216" s="5">
        <f t="shared" si="150"/>
        <v>2.1333333333333426E-2</v>
      </c>
      <c r="Q3216" s="8">
        <f>SUM(E3216:$E$4115)/E3216</f>
        <v>217.76511912532632</v>
      </c>
      <c r="R3216" s="8" t="s">
        <v>8317</v>
      </c>
      <c r="S3216" s="8" t="s">
        <v>8318</v>
      </c>
      <c r="T3216" t="b">
        <v>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51"/>
        <v>42257.165972222225</v>
      </c>
      <c r="K3217">
        <v>1438617471</v>
      </c>
      <c r="L3217" s="11">
        <f t="shared" si="152"/>
        <v>42219.665173611109</v>
      </c>
      <c r="M3217" t="b">
        <v>1</v>
      </c>
      <c r="N3217">
        <v>134</v>
      </c>
      <c r="O3217" t="s">
        <v>8271</v>
      </c>
      <c r="P3217" s="5">
        <f t="shared" si="150"/>
        <v>3.5142857142858031E-3</v>
      </c>
      <c r="Q3217" s="8">
        <f>SUM(E3217:$E$4115)/E3217</f>
        <v>75.63913390086266</v>
      </c>
      <c r="R3217" s="8" t="s">
        <v>8317</v>
      </c>
      <c r="S3217" s="8" t="s">
        <v>8318</v>
      </c>
      <c r="T3217" t="b">
        <v>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51"/>
        <v>42196.604166666672</v>
      </c>
      <c r="K3218">
        <v>1433934371</v>
      </c>
      <c r="L3218" s="11">
        <f t="shared" si="152"/>
        <v>42165.462627314817</v>
      </c>
      <c r="M3218" t="b">
        <v>1</v>
      </c>
      <c r="N3218">
        <v>35</v>
      </c>
      <c r="O3218" t="s">
        <v>8271</v>
      </c>
      <c r="P3218" s="5">
        <f t="shared" si="150"/>
        <v>4.9999999999994493E-4</v>
      </c>
      <c r="Q3218" s="8">
        <f>SUM(E3218:$E$4115)/E3218</f>
        <v>1310.1200899550222</v>
      </c>
      <c r="R3218" s="8" t="s">
        <v>8317</v>
      </c>
      <c r="S3218" s="8" t="s">
        <v>8318</v>
      </c>
      <c r="T3218" t="b">
        <v>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51"/>
        <v>42678.546111111107</v>
      </c>
      <c r="K3219">
        <v>1475672784</v>
      </c>
      <c r="L3219" s="11">
        <f t="shared" si="152"/>
        <v>42648.546111111107</v>
      </c>
      <c r="M3219" t="b">
        <v>1</v>
      </c>
      <c r="N3219">
        <v>104</v>
      </c>
      <c r="O3219" t="s">
        <v>8271</v>
      </c>
      <c r="P3219" s="5">
        <f t="shared" si="150"/>
        <v>0.16022222222222227</v>
      </c>
      <c r="Q3219" s="8">
        <f>SUM(E3219:$E$4115)/E3219</f>
        <v>501.73325033518472</v>
      </c>
      <c r="R3219" s="8" t="s">
        <v>8317</v>
      </c>
      <c r="S3219" s="8" t="s">
        <v>8318</v>
      </c>
      <c r="T3219" t="b">
        <v>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51"/>
        <v>42004</v>
      </c>
      <c r="K3220">
        <v>1417132986</v>
      </c>
      <c r="L3220" s="11">
        <f t="shared" si="152"/>
        <v>41971.002152777779</v>
      </c>
      <c r="M3220" t="b">
        <v>1</v>
      </c>
      <c r="N3220">
        <v>184</v>
      </c>
      <c r="O3220" t="s">
        <v>8271</v>
      </c>
      <c r="P3220" s="5">
        <f t="shared" si="150"/>
        <v>2.0999999999999908E-2</v>
      </c>
      <c r="Q3220" s="8">
        <f>SUM(E3220:$E$4115)/E3220</f>
        <v>213.37971759712696</v>
      </c>
      <c r="R3220" s="8" t="s">
        <v>8317</v>
      </c>
      <c r="S3220" s="8" t="s">
        <v>8318</v>
      </c>
      <c r="T3220" t="b">
        <v>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51"/>
        <v>42085.941516203704</v>
      </c>
      <c r="K3221">
        <v>1424043347</v>
      </c>
      <c r="L3221" s="11">
        <f t="shared" si="152"/>
        <v>42050.983182870375</v>
      </c>
      <c r="M3221" t="b">
        <v>1</v>
      </c>
      <c r="N3221">
        <v>119</v>
      </c>
      <c r="O3221" t="s">
        <v>8271</v>
      </c>
      <c r="P3221" s="5">
        <f t="shared" si="150"/>
        <v>1.1000000000001009E-3</v>
      </c>
      <c r="Q3221" s="8">
        <f>SUM(E3221:$E$4115)/E3221</f>
        <v>129.96085805613822</v>
      </c>
      <c r="R3221" s="8" t="s">
        <v>8317</v>
      </c>
      <c r="S3221" s="8" t="s">
        <v>8318</v>
      </c>
      <c r="T3221" t="b">
        <v>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51"/>
        <v>42806.875</v>
      </c>
      <c r="K3222">
        <v>1486411204</v>
      </c>
      <c r="L3222" s="11">
        <f t="shared" si="152"/>
        <v>42772.833379629628</v>
      </c>
      <c r="M3222" t="b">
        <v>1</v>
      </c>
      <c r="N3222">
        <v>59</v>
      </c>
      <c r="O3222" t="s">
        <v>8271</v>
      </c>
      <c r="P3222" s="5">
        <f t="shared" si="150"/>
        <v>8.3999999999999631E-3</v>
      </c>
      <c r="Q3222" s="8">
        <f>SUM(E3222:$E$4115)/E3222</f>
        <v>170.70304773238129</v>
      </c>
      <c r="R3222" s="8" t="s">
        <v>8317</v>
      </c>
      <c r="S3222" s="8" t="s">
        <v>8318</v>
      </c>
      <c r="T3222" t="b">
        <v>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51"/>
        <v>42190.696793981479</v>
      </c>
      <c r="K3223">
        <v>1433090603</v>
      </c>
      <c r="L3223" s="11">
        <f t="shared" si="152"/>
        <v>42155.696793981479</v>
      </c>
      <c r="M3223" t="b">
        <v>1</v>
      </c>
      <c r="N3223">
        <v>113</v>
      </c>
      <c r="O3223" t="s">
        <v>8271</v>
      </c>
      <c r="P3223" s="5">
        <f t="shared" si="150"/>
        <v>3.4249999999999892E-2</v>
      </c>
      <c r="Q3223" s="8">
        <f>SUM(E3223:$E$4115)/E3223</f>
        <v>620.48061397147683</v>
      </c>
      <c r="R3223" s="8" t="s">
        <v>8317</v>
      </c>
      <c r="S3223" s="8" t="s">
        <v>8318</v>
      </c>
      <c r="T3223" t="b">
        <v>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51"/>
        <v>42301.895138888889</v>
      </c>
      <c r="K3224">
        <v>1443016697</v>
      </c>
      <c r="L3224" s="11">
        <f t="shared" si="152"/>
        <v>42270.582141203704</v>
      </c>
      <c r="M3224" t="b">
        <v>1</v>
      </c>
      <c r="N3224">
        <v>84</v>
      </c>
      <c r="O3224" t="s">
        <v>8271</v>
      </c>
      <c r="P3224" s="5">
        <f t="shared" si="150"/>
        <v>0.248</v>
      </c>
      <c r="Q3224" s="8">
        <f>SUM(E3224:$E$4115)/E3224</f>
        <v>821.40746794871791</v>
      </c>
      <c r="R3224" s="8" t="s">
        <v>8317</v>
      </c>
      <c r="S3224" s="8" t="s">
        <v>8318</v>
      </c>
      <c r="T3224" t="b">
        <v>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51"/>
        <v>42236.835370370369</v>
      </c>
      <c r="K3225">
        <v>1437508976</v>
      </c>
      <c r="L3225" s="11">
        <f t="shared" si="152"/>
        <v>42206.835370370369</v>
      </c>
      <c r="M3225" t="b">
        <v>1</v>
      </c>
      <c r="N3225">
        <v>74</v>
      </c>
      <c r="O3225" t="s">
        <v>8271</v>
      </c>
      <c r="P3225" s="5">
        <f t="shared" si="150"/>
        <v>9.5161290322580694E-2</v>
      </c>
      <c r="Q3225" s="8">
        <f>SUM(E3225:$E$4115)/E3225</f>
        <v>753.95325478645066</v>
      </c>
      <c r="R3225" s="8" t="s">
        <v>8317</v>
      </c>
      <c r="S3225" s="8" t="s">
        <v>8318</v>
      </c>
      <c r="T3225" t="b">
        <v>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51"/>
        <v>42745.208333333328</v>
      </c>
      <c r="K3226">
        <v>1479932713</v>
      </c>
      <c r="L3226" s="11">
        <f t="shared" si="152"/>
        <v>42697.850844907407</v>
      </c>
      <c r="M3226" t="b">
        <v>1</v>
      </c>
      <c r="N3226">
        <v>216</v>
      </c>
      <c r="O3226" t="s">
        <v>8271</v>
      </c>
      <c r="P3226" s="5">
        <f t="shared" si="150"/>
        <v>2.0333333333333314E-2</v>
      </c>
      <c r="Q3226" s="8">
        <f>SUM(E3226:$E$4115)/E3226</f>
        <v>83.511149950996398</v>
      </c>
      <c r="R3226" s="8" t="s">
        <v>8317</v>
      </c>
      <c r="S3226" s="8" t="s">
        <v>8318</v>
      </c>
      <c r="T3226" t="b">
        <v>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51"/>
        <v>42524.875</v>
      </c>
      <c r="K3227">
        <v>1463145938</v>
      </c>
      <c r="L3227" s="11">
        <f t="shared" si="152"/>
        <v>42503.559467592597</v>
      </c>
      <c r="M3227" t="b">
        <v>1</v>
      </c>
      <c r="N3227">
        <v>39</v>
      </c>
      <c r="O3227" t="s">
        <v>8271</v>
      </c>
      <c r="P3227" s="5">
        <f t="shared" si="150"/>
        <v>2.3500000000000076E-2</v>
      </c>
      <c r="Q3227" s="8">
        <f>SUM(E3227:$E$4115)/E3227</f>
        <v>1233.8379579872983</v>
      </c>
      <c r="R3227" s="8" t="s">
        <v>8317</v>
      </c>
      <c r="S3227" s="8" t="s">
        <v>8318</v>
      </c>
      <c r="T3227" t="b">
        <v>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51"/>
        <v>42307.583472222221</v>
      </c>
      <c r="K3228">
        <v>1443621612</v>
      </c>
      <c r="L3228" s="11">
        <f t="shared" si="152"/>
        <v>42277.583472222221</v>
      </c>
      <c r="M3228" t="b">
        <v>1</v>
      </c>
      <c r="N3228">
        <v>21</v>
      </c>
      <c r="O3228" t="s">
        <v>8271</v>
      </c>
      <c r="P3228" s="5">
        <f t="shared" si="150"/>
        <v>4.1666666666666741E-2</v>
      </c>
      <c r="Q3228" s="8">
        <f>SUM(E3228:$E$4115)/E3228</f>
        <v>2018.8954399999998</v>
      </c>
      <c r="R3228" s="8" t="s">
        <v>8317</v>
      </c>
      <c r="S3228" s="8" t="s">
        <v>8318</v>
      </c>
      <c r="T3228" t="b">
        <v>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51"/>
        <v>42752.882361111115</v>
      </c>
      <c r="K3229">
        <v>1482095436</v>
      </c>
      <c r="L3229" s="11">
        <f t="shared" si="152"/>
        <v>42722.882361111115</v>
      </c>
      <c r="M3229" t="b">
        <v>0</v>
      </c>
      <c r="N3229">
        <v>30</v>
      </c>
      <c r="O3229" t="s">
        <v>8271</v>
      </c>
      <c r="P3229" s="5">
        <f t="shared" si="150"/>
        <v>0.25</v>
      </c>
      <c r="Q3229" s="8">
        <f>SUM(E3229:$E$4115)/E3229</f>
        <v>1681.5795333333333</v>
      </c>
      <c r="R3229" s="8" t="s">
        <v>8317</v>
      </c>
      <c r="S3229" s="8" t="s">
        <v>8318</v>
      </c>
      <c r="T3229" t="b">
        <v>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51"/>
        <v>42355.207638888889</v>
      </c>
      <c r="K3230">
        <v>1447606884</v>
      </c>
      <c r="L3230" s="11">
        <f t="shared" si="152"/>
        <v>42323.70930555556</v>
      </c>
      <c r="M3230" t="b">
        <v>1</v>
      </c>
      <c r="N3230">
        <v>37</v>
      </c>
      <c r="O3230" t="s">
        <v>8271</v>
      </c>
      <c r="P3230" s="5">
        <f t="shared" si="150"/>
        <v>2.3428571428571354E-2</v>
      </c>
      <c r="Q3230" s="8">
        <f>SUM(E3230:$E$4115)/E3230</f>
        <v>351.88013679508651</v>
      </c>
      <c r="R3230" s="8" t="s">
        <v>8317</v>
      </c>
      <c r="S3230" s="8" t="s">
        <v>8318</v>
      </c>
      <c r="T3230" t="b">
        <v>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51"/>
        <v>41963.333310185189</v>
      </c>
      <c r="K3231">
        <v>1413874798</v>
      </c>
      <c r="L3231" s="11">
        <f t="shared" si="152"/>
        <v>41933.291643518518</v>
      </c>
      <c r="M3231" t="b">
        <v>1</v>
      </c>
      <c r="N3231">
        <v>202</v>
      </c>
      <c r="O3231" t="s">
        <v>8271</v>
      </c>
      <c r="P3231" s="5">
        <f t="shared" si="150"/>
        <v>7.8650000000000109E-2</v>
      </c>
      <c r="Q3231" s="8">
        <f>SUM(E3231:$E$4115)/E3231</f>
        <v>116.52089649098407</v>
      </c>
      <c r="R3231" s="8" t="s">
        <v>8317</v>
      </c>
      <c r="S3231" s="8" t="s">
        <v>8318</v>
      </c>
      <c r="T3231" t="b">
        <v>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51"/>
        <v>41913.165972222225</v>
      </c>
      <c r="K3232">
        <v>1410840126</v>
      </c>
      <c r="L3232" s="11">
        <f t="shared" si="152"/>
        <v>41898.168124999997</v>
      </c>
      <c r="M3232" t="b">
        <v>1</v>
      </c>
      <c r="N3232">
        <v>37</v>
      </c>
      <c r="O3232" t="s">
        <v>8271</v>
      </c>
      <c r="P3232" s="5">
        <f t="shared" si="150"/>
        <v>9.8846153846153806E-2</v>
      </c>
      <c r="Q3232" s="8">
        <f>SUM(E3232:$E$4115)/E3232</f>
        <v>872.28991949597491</v>
      </c>
      <c r="R3232" s="8" t="s">
        <v>8317</v>
      </c>
      <c r="S3232" s="8" t="s">
        <v>8318</v>
      </c>
      <c r="T3232" t="b">
        <v>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51"/>
        <v>42476.943831018521</v>
      </c>
      <c r="K3233">
        <v>1458254347</v>
      </c>
      <c r="L3233" s="11">
        <f t="shared" si="152"/>
        <v>42446.943831018521</v>
      </c>
      <c r="M3233" t="b">
        <v>0</v>
      </c>
      <c r="N3233">
        <v>28</v>
      </c>
      <c r="O3233" t="s">
        <v>8271</v>
      </c>
      <c r="P3233" s="5">
        <f t="shared" si="150"/>
        <v>0.6100000000000001</v>
      </c>
      <c r="Q3233" s="8">
        <f>SUM(E3233:$E$4115)/E3233</f>
        <v>1546.1337267080746</v>
      </c>
      <c r="R3233" s="8" t="s">
        <v>8317</v>
      </c>
      <c r="S3233" s="8" t="s">
        <v>8318</v>
      </c>
      <c r="T3233" t="b">
        <v>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51"/>
        <v>42494.165972222225</v>
      </c>
      <c r="K3234">
        <v>1459711917</v>
      </c>
      <c r="L3234" s="11">
        <f t="shared" si="152"/>
        <v>42463.81385416667</v>
      </c>
      <c r="M3234" t="b">
        <v>1</v>
      </c>
      <c r="N3234">
        <v>26</v>
      </c>
      <c r="O3234" t="s">
        <v>8271</v>
      </c>
      <c r="P3234" s="5">
        <f t="shared" si="150"/>
        <v>0.31200000000000006</v>
      </c>
      <c r="Q3234" s="8">
        <f>SUM(E3234:$E$4115)/E3234</f>
        <v>1896.0863567073172</v>
      </c>
      <c r="R3234" s="8" t="s">
        <v>8317</v>
      </c>
      <c r="S3234" s="8" t="s">
        <v>8318</v>
      </c>
      <c r="T3234" t="b">
        <v>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51"/>
        <v>42796.805034722223</v>
      </c>
      <c r="K3235">
        <v>1485890355</v>
      </c>
      <c r="L3235" s="11">
        <f t="shared" si="152"/>
        <v>42766.805034722223</v>
      </c>
      <c r="M3235" t="b">
        <v>0</v>
      </c>
      <c r="N3235">
        <v>61</v>
      </c>
      <c r="O3235" t="s">
        <v>8271</v>
      </c>
      <c r="P3235" s="5">
        <f t="shared" si="150"/>
        <v>0.18799999999999994</v>
      </c>
      <c r="Q3235" s="8">
        <f>SUM(E3235:$E$4115)/E3235</f>
        <v>418.5779966329967</v>
      </c>
      <c r="R3235" s="8" t="s">
        <v>8317</v>
      </c>
      <c r="S3235" s="8" t="s">
        <v>8318</v>
      </c>
      <c r="T3235" t="b">
        <v>1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51"/>
        <v>42767.979861111111</v>
      </c>
      <c r="K3236">
        <v>1483124208</v>
      </c>
      <c r="L3236" s="11">
        <f t="shared" si="152"/>
        <v>42734.789444444439</v>
      </c>
      <c r="M3236" t="b">
        <v>0</v>
      </c>
      <c r="N3236">
        <v>115</v>
      </c>
      <c r="O3236" t="s">
        <v>8271</v>
      </c>
      <c r="P3236" s="5">
        <f t="shared" si="150"/>
        <v>3.9275000000000837E-3</v>
      </c>
      <c r="Q3236" s="8">
        <f>SUM(E3236:$E$4115)/E3236</f>
        <v>617.67739702319147</v>
      </c>
      <c r="R3236" s="8" t="s">
        <v>8317</v>
      </c>
      <c r="S3236" s="8" t="s">
        <v>8318</v>
      </c>
      <c r="T3236" t="b">
        <v>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51"/>
        <v>42552.347812499997</v>
      </c>
      <c r="K3237">
        <v>1464769251</v>
      </c>
      <c r="L3237" s="11">
        <f t="shared" si="152"/>
        <v>42522.347812499997</v>
      </c>
      <c r="M3237" t="b">
        <v>1</v>
      </c>
      <c r="N3237">
        <v>181</v>
      </c>
      <c r="O3237" t="s">
        <v>8271</v>
      </c>
      <c r="P3237" s="5">
        <f t="shared" si="150"/>
        <v>3.2066666666666688E-2</v>
      </c>
      <c r="Q3237" s="8">
        <f>SUM(E3237:$E$4115)/E3237</f>
        <v>159.96367095148895</v>
      </c>
      <c r="R3237" s="8" t="s">
        <v>8317</v>
      </c>
      <c r="S3237" s="8" t="s">
        <v>8318</v>
      </c>
      <c r="T3237" t="b">
        <v>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51"/>
        <v>42732.917048611111</v>
      </c>
      <c r="K3238">
        <v>1480370433</v>
      </c>
      <c r="L3238" s="11">
        <f t="shared" si="152"/>
        <v>42702.917048611111</v>
      </c>
      <c r="M3238" t="b">
        <v>0</v>
      </c>
      <c r="N3238">
        <v>110</v>
      </c>
      <c r="O3238" t="s">
        <v>8271</v>
      </c>
      <c r="P3238" s="5">
        <f t="shared" si="150"/>
        <v>6.0000000000000053E-3</v>
      </c>
      <c r="Q3238" s="8">
        <f>SUM(E3238:$E$4115)/E3238</f>
        <v>122.31195775347916</v>
      </c>
      <c r="R3238" s="8" t="s">
        <v>8317</v>
      </c>
      <c r="S3238" s="8" t="s">
        <v>8318</v>
      </c>
      <c r="T3238" t="b">
        <v>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51"/>
        <v>42276.165972222225</v>
      </c>
      <c r="K3239">
        <v>1441452184</v>
      </c>
      <c r="L3239" s="11">
        <f t="shared" si="152"/>
        <v>42252.474351851852</v>
      </c>
      <c r="M3239" t="b">
        <v>1</v>
      </c>
      <c r="N3239">
        <v>269</v>
      </c>
      <c r="O3239" t="s">
        <v>8271</v>
      </c>
      <c r="P3239" s="5">
        <f t="shared" si="150"/>
        <v>7.8754285714286443E-3</v>
      </c>
      <c r="Q3239" s="8">
        <f>SUM(E3239:$E$4115)/E3239</f>
        <v>69.192127768624488</v>
      </c>
      <c r="R3239" s="8" t="s">
        <v>8317</v>
      </c>
      <c r="S3239" s="8" t="s">
        <v>8318</v>
      </c>
      <c r="T3239" t="b">
        <v>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51"/>
        <v>42186.510393518518</v>
      </c>
      <c r="K3240">
        <v>1433160898</v>
      </c>
      <c r="L3240" s="11">
        <f t="shared" si="152"/>
        <v>42156.510393518518</v>
      </c>
      <c r="M3240" t="b">
        <v>1</v>
      </c>
      <c r="N3240">
        <v>79</v>
      </c>
      <c r="O3240" t="s">
        <v>8271</v>
      </c>
      <c r="P3240" s="5">
        <f t="shared" si="150"/>
        <v>0.12321428571428572</v>
      </c>
      <c r="Q3240" s="8">
        <f>SUM(E3240:$E$4115)/E3240</f>
        <v>764.87152623211466</v>
      </c>
      <c r="R3240" s="8" t="s">
        <v>8317</v>
      </c>
      <c r="S3240" s="8" t="s">
        <v>8318</v>
      </c>
      <c r="T3240" t="b">
        <v>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51"/>
        <v>42302.999305555553</v>
      </c>
      <c r="K3241">
        <v>1443665293</v>
      </c>
      <c r="L3241" s="11">
        <f t="shared" si="152"/>
        <v>42278.089039351849</v>
      </c>
      <c r="M3241" t="b">
        <v>1</v>
      </c>
      <c r="N3241">
        <v>104</v>
      </c>
      <c r="O3241" t="s">
        <v>8271</v>
      </c>
      <c r="P3241" s="5">
        <f t="shared" si="150"/>
        <v>5.9191402251791203E-2</v>
      </c>
      <c r="Q3241" s="8">
        <f>SUM(E3241:$E$4115)/E3241</f>
        <v>386.91958260455033</v>
      </c>
      <c r="R3241" s="8" t="s">
        <v>8317</v>
      </c>
      <c r="S3241" s="8" t="s">
        <v>8318</v>
      </c>
      <c r="T3241" t="b">
        <v>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51"/>
        <v>42782.958333333328</v>
      </c>
      <c r="K3242">
        <v>1484843948</v>
      </c>
      <c r="L3242" s="11">
        <f t="shared" si="152"/>
        <v>42754.693842592591</v>
      </c>
      <c r="M3242" t="b">
        <v>0</v>
      </c>
      <c r="N3242">
        <v>34</v>
      </c>
      <c r="O3242" t="s">
        <v>8271</v>
      </c>
      <c r="P3242" s="5">
        <f t="shared" si="150"/>
        <v>5.6666666666667087E-3</v>
      </c>
      <c r="Q3242" s="8">
        <f>SUM(E3242:$E$4115)/E3242</f>
        <v>794.22173351010963</v>
      </c>
      <c r="R3242" s="8" t="s">
        <v>8317</v>
      </c>
      <c r="S3242" s="8" t="s">
        <v>8318</v>
      </c>
      <c r="T3242" t="b">
        <v>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51"/>
        <v>41926.290972222225</v>
      </c>
      <c r="K3243">
        <v>1410421670</v>
      </c>
      <c r="L3243" s="11">
        <f t="shared" si="152"/>
        <v>41893.324884259258</v>
      </c>
      <c r="M3243" t="b">
        <v>1</v>
      </c>
      <c r="N3243">
        <v>167</v>
      </c>
      <c r="O3243" t="s">
        <v>8271</v>
      </c>
      <c r="P3243" s="5">
        <f t="shared" si="150"/>
        <v>0.15305882352941169</v>
      </c>
      <c r="Q3243" s="8">
        <f>SUM(E3243:$E$4115)/E3243</f>
        <v>244.17406081012143</v>
      </c>
      <c r="R3243" s="8" t="s">
        <v>8317</v>
      </c>
      <c r="S3243" s="8" t="s">
        <v>8318</v>
      </c>
      <c r="T3243" t="b">
        <v>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51"/>
        <v>41901.755694444444</v>
      </c>
      <c r="K3244">
        <v>1408558092</v>
      </c>
      <c r="L3244" s="11">
        <f t="shared" si="152"/>
        <v>41871.755694444444</v>
      </c>
      <c r="M3244" t="b">
        <v>1</v>
      </c>
      <c r="N3244">
        <v>183</v>
      </c>
      <c r="O3244" t="s">
        <v>8271</v>
      </c>
      <c r="P3244" s="5">
        <f t="shared" si="150"/>
        <v>0.27304200000000001</v>
      </c>
      <c r="Q3244" s="8">
        <f>SUM(E3244:$E$4115)/E3244</f>
        <v>187.21683730780293</v>
      </c>
      <c r="R3244" s="8" t="s">
        <v>8317</v>
      </c>
      <c r="S3244" s="8" t="s">
        <v>8318</v>
      </c>
      <c r="T3244" t="b">
        <v>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51"/>
        <v>42286</v>
      </c>
      <c r="K3245">
        <v>1442283562</v>
      </c>
      <c r="L3245" s="11">
        <f t="shared" si="152"/>
        <v>42262.096782407403</v>
      </c>
      <c r="M3245" t="b">
        <v>1</v>
      </c>
      <c r="N3245">
        <v>71</v>
      </c>
      <c r="O3245" t="s">
        <v>8271</v>
      </c>
      <c r="P3245" s="5">
        <f t="shared" si="150"/>
        <v>2.8375000000000039E-2</v>
      </c>
      <c r="Q3245" s="8">
        <f>SUM(E3245:$E$4115)/E3245</f>
        <v>288.15103318342045</v>
      </c>
      <c r="R3245" s="8" t="s">
        <v>8317</v>
      </c>
      <c r="S3245" s="8" t="s">
        <v>8318</v>
      </c>
      <c r="T3245" t="b">
        <v>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51"/>
        <v>42705.735902777778</v>
      </c>
      <c r="K3246">
        <v>1478018382</v>
      </c>
      <c r="L3246" s="11">
        <f t="shared" si="152"/>
        <v>42675.694236111114</v>
      </c>
      <c r="M3246" t="b">
        <v>0</v>
      </c>
      <c r="N3246">
        <v>69</v>
      </c>
      <c r="O3246" t="s">
        <v>8271</v>
      </c>
      <c r="P3246" s="5">
        <f t="shared" si="150"/>
        <v>2.9374999999999929E-2</v>
      </c>
      <c r="Q3246" s="8">
        <f>SUM(E3246:$E$4115)/E3246</f>
        <v>1434.3603825136613</v>
      </c>
      <c r="R3246" s="8" t="s">
        <v>8317</v>
      </c>
      <c r="S3246" s="8" t="s">
        <v>8318</v>
      </c>
      <c r="T3246" t="b">
        <v>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51"/>
        <v>42167.083333333328</v>
      </c>
      <c r="K3247">
        <v>1431354258</v>
      </c>
      <c r="L3247" s="11">
        <f t="shared" si="152"/>
        <v>42135.60020833333</v>
      </c>
      <c r="M3247" t="b">
        <v>0</v>
      </c>
      <c r="N3247">
        <v>270</v>
      </c>
      <c r="O3247" t="s">
        <v>8271</v>
      </c>
      <c r="P3247" s="5">
        <f t="shared" si="150"/>
        <v>4.3047619047619001E-2</v>
      </c>
      <c r="Q3247" s="8">
        <f>SUM(E3247:$E$4115)/E3247</f>
        <v>107.77686952154859</v>
      </c>
      <c r="R3247" s="8" t="s">
        <v>8317</v>
      </c>
      <c r="S3247" s="8" t="s">
        <v>8318</v>
      </c>
      <c r="T3247" t="b">
        <v>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51"/>
        <v>42259.165972222225</v>
      </c>
      <c r="K3248">
        <v>1439551200</v>
      </c>
      <c r="L3248" s="11">
        <f t="shared" si="152"/>
        <v>42230.472222222219</v>
      </c>
      <c r="M3248" t="b">
        <v>1</v>
      </c>
      <c r="N3248">
        <v>193</v>
      </c>
      <c r="O3248" t="s">
        <v>8271</v>
      </c>
      <c r="P3248" s="5">
        <f t="shared" si="150"/>
        <v>0.11220000000000008</v>
      </c>
      <c r="Q3248" s="8">
        <f>SUM(E3248:$E$4115)/E3248</f>
        <v>210.289565725589</v>
      </c>
      <c r="R3248" s="8" t="s">
        <v>8317</v>
      </c>
      <c r="S3248" s="8" t="s">
        <v>8318</v>
      </c>
      <c r="T3248" t="b">
        <v>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51"/>
        <v>42197.434166666666</v>
      </c>
      <c r="K3249">
        <v>1434104712</v>
      </c>
      <c r="L3249" s="11">
        <f t="shared" si="152"/>
        <v>42167.434166666666</v>
      </c>
      <c r="M3249" t="b">
        <v>1</v>
      </c>
      <c r="N3249">
        <v>57</v>
      </c>
      <c r="O3249" t="s">
        <v>8271</v>
      </c>
      <c r="P3249" s="5">
        <f t="shared" si="150"/>
        <v>5.8599999999999985E-2</v>
      </c>
      <c r="Q3249" s="8">
        <f>SUM(E3249:$E$4115)/E3249</f>
        <v>879.54602304931075</v>
      </c>
      <c r="R3249" s="8" t="s">
        <v>8317</v>
      </c>
      <c r="S3249" s="8" t="s">
        <v>8318</v>
      </c>
      <c r="T3249" t="b">
        <v>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51"/>
        <v>42098.846724537041</v>
      </c>
      <c r="K3250">
        <v>1425590357</v>
      </c>
      <c r="L3250" s="11">
        <f t="shared" si="152"/>
        <v>42068.888391203705</v>
      </c>
      <c r="M3250" t="b">
        <v>1</v>
      </c>
      <c r="N3250">
        <v>200</v>
      </c>
      <c r="O3250" t="s">
        <v>8271</v>
      </c>
      <c r="P3250" s="5">
        <f t="shared" si="150"/>
        <v>7.9166666666665719E-3</v>
      </c>
      <c r="Q3250" s="8">
        <f>SUM(E3250:$E$4115)/E3250</f>
        <v>192.23415047540311</v>
      </c>
      <c r="R3250" s="8" t="s">
        <v>8317</v>
      </c>
      <c r="S3250" s="8" t="s">
        <v>8318</v>
      </c>
      <c r="T3250" t="b">
        <v>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51"/>
        <v>42175.746689814812</v>
      </c>
      <c r="K3251">
        <v>1432230914</v>
      </c>
      <c r="L3251" s="11">
        <f t="shared" si="152"/>
        <v>42145.746689814812</v>
      </c>
      <c r="M3251" t="b">
        <v>1</v>
      </c>
      <c r="N3251">
        <v>88</v>
      </c>
      <c r="O3251" t="s">
        <v>8271</v>
      </c>
      <c r="P3251" s="5">
        <f t="shared" si="150"/>
        <v>4.9272727272727357E-2</v>
      </c>
      <c r="Q3251" s="8">
        <f>SUM(E3251:$E$4115)/E3251</f>
        <v>400.79311211228571</v>
      </c>
      <c r="R3251" s="8" t="s">
        <v>8317</v>
      </c>
      <c r="S3251" s="8" t="s">
        <v>8318</v>
      </c>
      <c r="T3251" t="b">
        <v>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51"/>
        <v>41948.783842592595</v>
      </c>
      <c r="K3252">
        <v>1412617724</v>
      </c>
      <c r="L3252" s="11">
        <f t="shared" si="152"/>
        <v>41918.742175925923</v>
      </c>
      <c r="M3252" t="b">
        <v>1</v>
      </c>
      <c r="N3252">
        <v>213</v>
      </c>
      <c r="O3252" t="s">
        <v>8271</v>
      </c>
      <c r="P3252" s="5">
        <f t="shared" si="150"/>
        <v>1.5519999999999978E-2</v>
      </c>
      <c r="Q3252" s="8">
        <f>SUM(E3252:$E$4115)/E3252</f>
        <v>90.877818260595589</v>
      </c>
      <c r="R3252" s="8" t="s">
        <v>8317</v>
      </c>
      <c r="S3252" s="8" t="s">
        <v>8318</v>
      </c>
      <c r="T3252" t="b">
        <v>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51"/>
        <v>42176.731087962966</v>
      </c>
      <c r="K3253">
        <v>1432315966</v>
      </c>
      <c r="L3253" s="11">
        <f t="shared" si="152"/>
        <v>42146.731087962966</v>
      </c>
      <c r="M3253" t="b">
        <v>1</v>
      </c>
      <c r="N3253">
        <v>20</v>
      </c>
      <c r="O3253" t="s">
        <v>8271</v>
      </c>
      <c r="P3253" s="5">
        <f t="shared" si="150"/>
        <v>0.10733333333333328</v>
      </c>
      <c r="Q3253" s="8">
        <f>SUM(E3253:$E$4115)/E3253</f>
        <v>1373.7616195063219</v>
      </c>
      <c r="R3253" s="8" t="s">
        <v>8317</v>
      </c>
      <c r="S3253" s="8" t="s">
        <v>8318</v>
      </c>
      <c r="T3253" t="b">
        <v>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51"/>
        <v>42620.472685185188</v>
      </c>
      <c r="K3254">
        <v>1470655240</v>
      </c>
      <c r="L3254" s="11">
        <f t="shared" si="152"/>
        <v>42590.472685185188</v>
      </c>
      <c r="M3254" t="b">
        <v>1</v>
      </c>
      <c r="N3254">
        <v>50</v>
      </c>
      <c r="O3254" t="s">
        <v>8271</v>
      </c>
      <c r="P3254" s="5">
        <f t="shared" si="150"/>
        <v>0.27822222222222215</v>
      </c>
      <c r="Q3254" s="8">
        <f>SUM(E3254:$E$4115)/E3254</f>
        <v>792.82234005563305</v>
      </c>
      <c r="R3254" s="8" t="s">
        <v>8317</v>
      </c>
      <c r="S3254" s="8" t="s">
        <v>8318</v>
      </c>
      <c r="T3254" t="b">
        <v>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51"/>
        <v>42621.15625</v>
      </c>
      <c r="K3255">
        <v>1471701028</v>
      </c>
      <c r="L3255" s="11">
        <f t="shared" si="152"/>
        <v>42602.576712962968</v>
      </c>
      <c r="M3255" t="b">
        <v>1</v>
      </c>
      <c r="N3255">
        <v>115</v>
      </c>
      <c r="O3255" t="s">
        <v>8271</v>
      </c>
      <c r="P3255" s="5">
        <f t="shared" si="150"/>
        <v>1.8250000000000099E-2</v>
      </c>
      <c r="Q3255" s="8">
        <f>SUM(E3255:$E$4115)/E3255</f>
        <v>111.8232776822981</v>
      </c>
      <c r="R3255" s="8" t="s">
        <v>8317</v>
      </c>
      <c r="S3255" s="8" t="s">
        <v>8318</v>
      </c>
      <c r="T3255" t="b">
        <v>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51"/>
        <v>42089.044085648144</v>
      </c>
      <c r="K3256">
        <v>1424743409</v>
      </c>
      <c r="L3256" s="11">
        <f t="shared" si="152"/>
        <v>42059.085752314815</v>
      </c>
      <c r="M3256" t="b">
        <v>1</v>
      </c>
      <c r="N3256">
        <v>186</v>
      </c>
      <c r="O3256" t="s">
        <v>8271</v>
      </c>
      <c r="P3256" s="5">
        <f t="shared" si="150"/>
        <v>1.2576923076923041E-2</v>
      </c>
      <c r="Q3256" s="8">
        <f>SUM(E3256:$E$4115)/E3256</f>
        <v>171.45258100049384</v>
      </c>
      <c r="R3256" s="8" t="s">
        <v>8317</v>
      </c>
      <c r="S3256" s="8" t="s">
        <v>8318</v>
      </c>
      <c r="T3256" t="b">
        <v>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51"/>
        <v>41919.768229166664</v>
      </c>
      <c r="K3257">
        <v>1410114375</v>
      </c>
      <c r="L3257" s="11">
        <f t="shared" si="152"/>
        <v>41889.768229166664</v>
      </c>
      <c r="M3257" t="b">
        <v>1</v>
      </c>
      <c r="N3257">
        <v>18</v>
      </c>
      <c r="O3257" t="s">
        <v>8271</v>
      </c>
      <c r="P3257" s="5">
        <f t="shared" si="150"/>
        <v>0.75</v>
      </c>
      <c r="Q3257" s="8">
        <f>SUM(E3257:$E$4115)/E3257</f>
        <v>4273.8143809523826</v>
      </c>
      <c r="R3257" s="8" t="s">
        <v>8317</v>
      </c>
      <c r="S3257" s="8" t="s">
        <v>8318</v>
      </c>
      <c r="T3257" t="b">
        <v>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51"/>
        <v>42166.165972222225</v>
      </c>
      <c r="K3258">
        <v>1432129577</v>
      </c>
      <c r="L3258" s="11">
        <f t="shared" si="152"/>
        <v>42144.573807870373</v>
      </c>
      <c r="M3258" t="b">
        <v>1</v>
      </c>
      <c r="N3258">
        <v>176</v>
      </c>
      <c r="O3258" t="s">
        <v>8271</v>
      </c>
      <c r="P3258" s="5">
        <f t="shared" si="150"/>
        <v>0.28059999999999996</v>
      </c>
      <c r="Q3258" s="8">
        <f>SUM(E3258:$E$4115)/E3258</f>
        <v>175.17004138684996</v>
      </c>
      <c r="R3258" s="8" t="s">
        <v>8317</v>
      </c>
      <c r="S3258" s="8" t="s">
        <v>8318</v>
      </c>
      <c r="T3258" t="b">
        <v>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51"/>
        <v>42788.559629629628</v>
      </c>
      <c r="K3259">
        <v>1485177952</v>
      </c>
      <c r="L3259" s="11">
        <f t="shared" si="152"/>
        <v>42758.559629629628</v>
      </c>
      <c r="M3259" t="b">
        <v>0</v>
      </c>
      <c r="N3259">
        <v>41</v>
      </c>
      <c r="O3259" t="s">
        <v>8271</v>
      </c>
      <c r="P3259" s="5">
        <f t="shared" si="150"/>
        <v>6.2994999999999912E-2</v>
      </c>
      <c r="Q3259" s="8">
        <f>SUM(E3259:$E$4115)/E3259</f>
        <v>1049.1213740422113</v>
      </c>
      <c r="R3259" s="8" t="s">
        <v>8317</v>
      </c>
      <c r="S3259" s="8" t="s">
        <v>8318</v>
      </c>
      <c r="T3259" t="b">
        <v>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51"/>
        <v>42012.887280092589</v>
      </c>
      <c r="K3260">
        <v>1418159861</v>
      </c>
      <c r="L3260" s="11">
        <f t="shared" si="152"/>
        <v>41982.887280092589</v>
      </c>
      <c r="M3260" t="b">
        <v>1</v>
      </c>
      <c r="N3260">
        <v>75</v>
      </c>
      <c r="O3260" t="s">
        <v>8271</v>
      </c>
      <c r="P3260" s="5">
        <f t="shared" si="150"/>
        <v>5.2142857142857046E-2</v>
      </c>
      <c r="Q3260" s="8">
        <f>SUM(E3260:$E$4115)/E3260</f>
        <v>302.55201086218608</v>
      </c>
      <c r="R3260" s="8" t="s">
        <v>8317</v>
      </c>
      <c r="S3260" s="8" t="s">
        <v>8318</v>
      </c>
      <c r="T3260" t="b">
        <v>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51"/>
        <v>42644.165972222225</v>
      </c>
      <c r="K3261">
        <v>1472753745</v>
      </c>
      <c r="L3261" s="11">
        <f t="shared" si="152"/>
        <v>42614.760937500003</v>
      </c>
      <c r="M3261" t="b">
        <v>1</v>
      </c>
      <c r="N3261">
        <v>97</v>
      </c>
      <c r="O3261" t="s">
        <v>8271</v>
      </c>
      <c r="P3261" s="5">
        <f t="shared" si="150"/>
        <v>6.1678260869565182E-2</v>
      </c>
      <c r="Q3261" s="8">
        <f>SUM(E3261:$E$4115)/E3261</f>
        <v>90.952411686173676</v>
      </c>
      <c r="R3261" s="8" t="s">
        <v>8317</v>
      </c>
      <c r="S3261" s="8" t="s">
        <v>8318</v>
      </c>
      <c r="T3261" t="b">
        <v>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51"/>
        <v>42338.714328703703</v>
      </c>
      <c r="K3262">
        <v>1445875718</v>
      </c>
      <c r="L3262" s="11">
        <f t="shared" si="152"/>
        <v>42303.672662037032</v>
      </c>
      <c r="M3262" t="b">
        <v>1</v>
      </c>
      <c r="N3262">
        <v>73</v>
      </c>
      <c r="O3262" t="s">
        <v>8271</v>
      </c>
      <c r="P3262" s="5">
        <f t="shared" si="150"/>
        <v>9.2400000000000038E-2</v>
      </c>
      <c r="Q3262" s="8">
        <f>SUM(E3262:$E$4115)/E3262</f>
        <v>402.14426217502762</v>
      </c>
      <c r="R3262" s="8" t="s">
        <v>8317</v>
      </c>
      <c r="S3262" s="8" t="s">
        <v>8318</v>
      </c>
      <c r="T3262" t="b">
        <v>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51"/>
        <v>42201.725416666668</v>
      </c>
      <c r="K3263">
        <v>1434475476</v>
      </c>
      <c r="L3263" s="11">
        <f t="shared" si="152"/>
        <v>42171.725416666668</v>
      </c>
      <c r="M3263" t="b">
        <v>1</v>
      </c>
      <c r="N3263">
        <v>49</v>
      </c>
      <c r="O3263" t="s">
        <v>8271</v>
      </c>
      <c r="P3263" s="5">
        <f t="shared" si="150"/>
        <v>4.5454545454546302E-3</v>
      </c>
      <c r="Q3263" s="8">
        <f>SUM(E3263:$E$4115)/E3263</f>
        <v>660.95021417797921</v>
      </c>
      <c r="R3263" s="8" t="s">
        <v>8317</v>
      </c>
      <c r="S3263" s="8" t="s">
        <v>8318</v>
      </c>
      <c r="T3263" t="b">
        <v>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51"/>
        <v>41995.166666666672</v>
      </c>
      <c r="K3264">
        <v>1416555262</v>
      </c>
      <c r="L3264" s="11">
        <f t="shared" si="152"/>
        <v>41964.315532407403</v>
      </c>
      <c r="M3264" t="b">
        <v>1</v>
      </c>
      <c r="N3264">
        <v>134</v>
      </c>
      <c r="O3264" t="s">
        <v>8271</v>
      </c>
      <c r="P3264" s="5">
        <f t="shared" si="150"/>
        <v>3.0409836065573792E-2</v>
      </c>
      <c r="Q3264" s="8">
        <f>SUM(E3264:$E$4115)/E3264</f>
        <v>174.03030466947743</v>
      </c>
      <c r="R3264" s="8" t="s">
        <v>8317</v>
      </c>
      <c r="S3264" s="8" t="s">
        <v>8318</v>
      </c>
      <c r="T3264" t="b">
        <v>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51"/>
        <v>42307.875</v>
      </c>
      <c r="K3265">
        <v>1444220588</v>
      </c>
      <c r="L3265" s="11">
        <f t="shared" si="152"/>
        <v>42284.516064814816</v>
      </c>
      <c r="M3265" t="b">
        <v>1</v>
      </c>
      <c r="N3265">
        <v>68</v>
      </c>
      <c r="O3265" t="s">
        <v>8271</v>
      </c>
      <c r="P3265" s="5">
        <f t="shared" si="150"/>
        <v>0.12166399999999999</v>
      </c>
      <c r="Q3265" s="8">
        <f>SUM(E3265:$E$4115)/E3265</f>
        <v>775.69181501768833</v>
      </c>
      <c r="R3265" s="8" t="s">
        <v>8317</v>
      </c>
      <c r="S3265" s="8" t="s">
        <v>8318</v>
      </c>
      <c r="T3265" t="b">
        <v>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51"/>
        <v>42032.916666666672</v>
      </c>
      <c r="K3266">
        <v>1421089938</v>
      </c>
      <c r="L3266" s="11">
        <f t="shared" si="152"/>
        <v>42016.800208333334</v>
      </c>
      <c r="M3266" t="b">
        <v>1</v>
      </c>
      <c r="N3266">
        <v>49</v>
      </c>
      <c r="O3266" t="s">
        <v>8271</v>
      </c>
      <c r="P3266" s="5">
        <f t="shared" ref="P3266:P3329" si="153">(E3266/D3266)-1</f>
        <v>3.0000000000000027E-2</v>
      </c>
      <c r="Q3266" s="8">
        <f>SUM(E3266:$E$4115)/E3266</f>
        <v>843.63487378640809</v>
      </c>
      <c r="R3266" s="8" t="s">
        <v>8317</v>
      </c>
      <c r="S3266" s="8" t="s">
        <v>8318</v>
      </c>
      <c r="T3266" t="b">
        <v>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154">I3267/$W$3+25569</f>
        <v>42341.708333333328</v>
      </c>
      <c r="K3267">
        <v>1446570315</v>
      </c>
      <c r="L3267" s="11">
        <f t="shared" ref="L3267:L3330" si="155">K3267/$W$3+25569</f>
        <v>42311.711979166663</v>
      </c>
      <c r="M3267" t="b">
        <v>1</v>
      </c>
      <c r="N3267">
        <v>63</v>
      </c>
      <c r="O3267" t="s">
        <v>8271</v>
      </c>
      <c r="P3267" s="5">
        <f t="shared" si="153"/>
        <v>0.6399999999999999</v>
      </c>
      <c r="Q3267" s="8">
        <f>SUM(E3267:$E$4115)/E3267</f>
        <v>490.01463414634162</v>
      </c>
      <c r="R3267" s="8" t="s">
        <v>8317</v>
      </c>
      <c r="S3267" s="8" t="s">
        <v>8318</v>
      </c>
      <c r="T3267" t="b">
        <v>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54"/>
        <v>42167.875</v>
      </c>
      <c r="K3268">
        <v>1431435122</v>
      </c>
      <c r="L3268" s="11">
        <f t="shared" si="155"/>
        <v>42136.536134259259</v>
      </c>
      <c r="M3268" t="b">
        <v>1</v>
      </c>
      <c r="N3268">
        <v>163</v>
      </c>
      <c r="O3268" t="s">
        <v>8271</v>
      </c>
      <c r="P3268" s="5">
        <f t="shared" si="153"/>
        <v>0.3128333333333333</v>
      </c>
      <c r="Q3268" s="8">
        <f>SUM(E3268:$E$4115)/E3268</f>
        <v>274.89612796750043</v>
      </c>
      <c r="R3268" s="8" t="s">
        <v>8317</v>
      </c>
      <c r="S3268" s="8" t="s">
        <v>8318</v>
      </c>
      <c r="T3268" t="b">
        <v>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54"/>
        <v>42202.757638888885</v>
      </c>
      <c r="K3269">
        <v>1434564660</v>
      </c>
      <c r="L3269" s="11">
        <f t="shared" si="155"/>
        <v>42172.757638888885</v>
      </c>
      <c r="M3269" t="b">
        <v>1</v>
      </c>
      <c r="N3269">
        <v>288</v>
      </c>
      <c r="O3269" t="s">
        <v>8271</v>
      </c>
      <c r="P3269" s="5">
        <f t="shared" si="153"/>
        <v>2.0999999999999908E-2</v>
      </c>
      <c r="Q3269" s="8">
        <f>SUM(E3269:$E$4115)/E3269</f>
        <v>140.87364022200461</v>
      </c>
      <c r="R3269" s="8" t="s">
        <v>8317</v>
      </c>
      <c r="S3269" s="8" t="s">
        <v>8318</v>
      </c>
      <c r="T3269" t="b">
        <v>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54"/>
        <v>42606.90425925926</v>
      </c>
      <c r="K3270">
        <v>1470692528</v>
      </c>
      <c r="L3270" s="11">
        <f t="shared" si="155"/>
        <v>42590.90425925926</v>
      </c>
      <c r="M3270" t="b">
        <v>1</v>
      </c>
      <c r="N3270">
        <v>42</v>
      </c>
      <c r="O3270" t="s">
        <v>8271</v>
      </c>
      <c r="P3270" s="5">
        <f t="shared" si="153"/>
        <v>0.28000000000000003</v>
      </c>
      <c r="Q3270" s="8">
        <f>SUM(E3270:$E$4115)/E3270</f>
        <v>836.78312500000027</v>
      </c>
      <c r="R3270" s="8" t="s">
        <v>8317</v>
      </c>
      <c r="S3270" s="8" t="s">
        <v>8318</v>
      </c>
      <c r="T3270" t="b">
        <v>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154"/>
        <v>42171.458333333328</v>
      </c>
      <c r="K3271">
        <v>1431509397</v>
      </c>
      <c r="L3271" s="11">
        <f t="shared" si="155"/>
        <v>42137.395798611113</v>
      </c>
      <c r="M3271" t="b">
        <v>1</v>
      </c>
      <c r="N3271">
        <v>70</v>
      </c>
      <c r="O3271" t="s">
        <v>8271</v>
      </c>
      <c r="P3271" s="5">
        <f t="shared" si="153"/>
        <v>1.4999999999999902E-2</v>
      </c>
      <c r="Q3271" s="8">
        <f>SUM(E3271:$E$4115)/E3271</f>
        <v>263.49812807881784</v>
      </c>
      <c r="R3271" s="8" t="s">
        <v>8317</v>
      </c>
      <c r="S3271" s="8" t="s">
        <v>8318</v>
      </c>
      <c r="T3271" t="b">
        <v>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154"/>
        <v>42197.533159722225</v>
      </c>
      <c r="K3272">
        <v>1434113265</v>
      </c>
      <c r="L3272" s="11">
        <f t="shared" si="155"/>
        <v>42167.533159722225</v>
      </c>
      <c r="M3272" t="b">
        <v>1</v>
      </c>
      <c r="N3272">
        <v>30</v>
      </c>
      <c r="O3272" t="s">
        <v>8271</v>
      </c>
      <c r="P3272" s="5">
        <f t="shared" si="153"/>
        <v>1.6666666666666607E-2</v>
      </c>
      <c r="Q3272" s="8">
        <f>SUM(E3272:$E$4115)/E3272</f>
        <v>1164.7457923497273</v>
      </c>
      <c r="R3272" s="8" t="s">
        <v>8317</v>
      </c>
      <c r="S3272" s="8" t="s">
        <v>8318</v>
      </c>
      <c r="T3272" t="b">
        <v>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154"/>
        <v>41945.478877314818</v>
      </c>
      <c r="K3273">
        <v>1412332175</v>
      </c>
      <c r="L3273" s="11">
        <f t="shared" si="155"/>
        <v>41915.437210648146</v>
      </c>
      <c r="M3273" t="b">
        <v>1</v>
      </c>
      <c r="N3273">
        <v>51</v>
      </c>
      <c r="O3273" t="s">
        <v>8271</v>
      </c>
      <c r="P3273" s="5">
        <f t="shared" si="153"/>
        <v>0.30000000000000004</v>
      </c>
      <c r="Q3273" s="8">
        <f>SUM(E3273:$E$4115)/E3273</f>
        <v>1092.1306666666671</v>
      </c>
      <c r="R3273" s="8" t="s">
        <v>8317</v>
      </c>
      <c r="S3273" s="8" t="s">
        <v>8318</v>
      </c>
      <c r="T3273" t="b">
        <v>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54"/>
        <v>42314.541770833333</v>
      </c>
      <c r="K3274">
        <v>1444219209</v>
      </c>
      <c r="L3274" s="11">
        <f t="shared" si="155"/>
        <v>42284.500104166669</v>
      </c>
      <c r="M3274" t="b">
        <v>1</v>
      </c>
      <c r="N3274">
        <v>145</v>
      </c>
      <c r="O3274" t="s">
        <v>8271</v>
      </c>
      <c r="P3274" s="5">
        <f t="shared" si="153"/>
        <v>0.54430000000000001</v>
      </c>
      <c r="Q3274" s="8">
        <f>SUM(E3274:$E$4115)/E3274</f>
        <v>137.77794469986407</v>
      </c>
      <c r="R3274" s="8" t="s">
        <v>8317</v>
      </c>
      <c r="S3274" s="8" t="s">
        <v>8318</v>
      </c>
      <c r="T3274" t="b">
        <v>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54"/>
        <v>42627.791666666672</v>
      </c>
      <c r="K3275">
        <v>1472498042</v>
      </c>
      <c r="L3275" s="11">
        <f t="shared" si="155"/>
        <v>42611.801412037035</v>
      </c>
      <c r="M3275" t="b">
        <v>1</v>
      </c>
      <c r="N3275">
        <v>21</v>
      </c>
      <c r="O3275" t="s">
        <v>8271</v>
      </c>
      <c r="P3275" s="5">
        <f t="shared" si="153"/>
        <v>7.4000000000000066E-2</v>
      </c>
      <c r="Q3275" s="8">
        <f>SUM(E3275:$E$4115)/E3275</f>
        <v>491.68105214152718</v>
      </c>
      <c r="R3275" s="8" t="s">
        <v>8317</v>
      </c>
      <c r="S3275" s="8" t="s">
        <v>8318</v>
      </c>
      <c r="T3275" t="b">
        <v>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54"/>
        <v>42444.875</v>
      </c>
      <c r="K3276">
        <v>1454259272</v>
      </c>
      <c r="L3276" s="11">
        <f t="shared" si="155"/>
        <v>42400.704537037032</v>
      </c>
      <c r="M3276" t="b">
        <v>1</v>
      </c>
      <c r="N3276">
        <v>286</v>
      </c>
      <c r="O3276" t="s">
        <v>8271</v>
      </c>
      <c r="P3276" s="5">
        <f t="shared" si="153"/>
        <v>1.3225806451612865E-2</v>
      </c>
      <c r="Q3276" s="8">
        <f>SUM(E3276:$E$4115)/E3276</f>
        <v>134.22259153135946</v>
      </c>
      <c r="R3276" s="8" t="s">
        <v>8317</v>
      </c>
      <c r="S3276" s="8" t="s">
        <v>8318</v>
      </c>
      <c r="T3276" t="b">
        <v>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54"/>
        <v>42044.1875</v>
      </c>
      <c r="K3277">
        <v>1421183271</v>
      </c>
      <c r="L3277" s="11">
        <f t="shared" si="155"/>
        <v>42017.88045138889</v>
      </c>
      <c r="M3277" t="b">
        <v>1</v>
      </c>
      <c r="N3277">
        <v>12</v>
      </c>
      <c r="O3277" t="s">
        <v>8271</v>
      </c>
      <c r="P3277" s="5">
        <f t="shared" si="153"/>
        <v>2.7777777777777679E-3</v>
      </c>
      <c r="Q3277" s="8">
        <f>SUM(E3277:$E$4115)/E3277</f>
        <v>1159.1472576177287</v>
      </c>
      <c r="R3277" s="8" t="s">
        <v>8317</v>
      </c>
      <c r="S3277" s="8" t="s">
        <v>8318</v>
      </c>
      <c r="T3277" t="b">
        <v>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154"/>
        <v>42461.165972222225</v>
      </c>
      <c r="K3278">
        <v>1456526879</v>
      </c>
      <c r="L3278" s="11">
        <f t="shared" si="155"/>
        <v>42426.949988425928</v>
      </c>
      <c r="M3278" t="b">
        <v>1</v>
      </c>
      <c r="N3278">
        <v>100</v>
      </c>
      <c r="O3278" t="s">
        <v>8271</v>
      </c>
      <c r="P3278" s="5">
        <f t="shared" si="153"/>
        <v>0.1684444444444444</v>
      </c>
      <c r="Q3278" s="8">
        <f>SUM(E3278:$E$4115)/E3278</f>
        <v>397.57622670216819</v>
      </c>
      <c r="R3278" s="8" t="s">
        <v>8317</v>
      </c>
      <c r="S3278" s="8" t="s">
        <v>8318</v>
      </c>
      <c r="T3278" t="b">
        <v>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154"/>
        <v>41961.724606481483</v>
      </c>
      <c r="K3279">
        <v>1413735806</v>
      </c>
      <c r="L3279" s="11">
        <f t="shared" si="155"/>
        <v>41931.682939814811</v>
      </c>
      <c r="M3279" t="b">
        <v>1</v>
      </c>
      <c r="N3279">
        <v>100</v>
      </c>
      <c r="O3279" t="s">
        <v>8271</v>
      </c>
      <c r="P3279" s="5">
        <f t="shared" si="153"/>
        <v>8.6000000000000076E-2</v>
      </c>
      <c r="Q3279" s="8">
        <f>SUM(E3279:$E$4115)/E3279</f>
        <v>384.01432780847148</v>
      </c>
      <c r="R3279" s="8" t="s">
        <v>8317</v>
      </c>
      <c r="S3279" s="8" t="s">
        <v>8318</v>
      </c>
      <c r="T3279" t="b">
        <v>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154"/>
        <v>42154.848414351851</v>
      </c>
      <c r="K3280">
        <v>1430425303</v>
      </c>
      <c r="L3280" s="11">
        <f t="shared" si="155"/>
        <v>42124.848414351851</v>
      </c>
      <c r="M3280" t="b">
        <v>1</v>
      </c>
      <c r="N3280">
        <v>34</v>
      </c>
      <c r="O3280" t="s">
        <v>8271</v>
      </c>
      <c r="P3280" s="5">
        <f t="shared" si="153"/>
        <v>3.400000000000003E-2</v>
      </c>
      <c r="Q3280" s="8">
        <f>SUM(E3280:$E$4115)/E3280</f>
        <v>804.55234042553207</v>
      </c>
      <c r="R3280" s="8" t="s">
        <v>8317</v>
      </c>
      <c r="S3280" s="8" t="s">
        <v>8318</v>
      </c>
      <c r="T3280" t="b">
        <v>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54"/>
        <v>42461.06086805556</v>
      </c>
      <c r="K3281">
        <v>1456885659</v>
      </c>
      <c r="L3281" s="11">
        <f t="shared" si="155"/>
        <v>42431.102534722224</v>
      </c>
      <c r="M3281" t="b">
        <v>0</v>
      </c>
      <c r="N3281">
        <v>63</v>
      </c>
      <c r="O3281" t="s">
        <v>8271</v>
      </c>
      <c r="P3281" s="5">
        <f t="shared" si="153"/>
        <v>0.14275862068965517</v>
      </c>
      <c r="Q3281" s="8">
        <f>SUM(E3281:$E$4115)/E3281</f>
        <v>313.39511164755589</v>
      </c>
      <c r="R3281" s="8" t="s">
        <v>8317</v>
      </c>
      <c r="S3281" s="8" t="s">
        <v>8318</v>
      </c>
      <c r="T3281" t="b">
        <v>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54"/>
        <v>42156.208333333328</v>
      </c>
      <c r="K3282">
        <v>1430158198</v>
      </c>
      <c r="L3282" s="11">
        <f t="shared" si="155"/>
        <v>42121.756921296299</v>
      </c>
      <c r="M3282" t="b">
        <v>0</v>
      </c>
      <c r="N3282">
        <v>30</v>
      </c>
      <c r="O3282" t="s">
        <v>8271</v>
      </c>
      <c r="P3282" s="5">
        <f t="shared" si="153"/>
        <v>3.0000000000000027E-2</v>
      </c>
      <c r="Q3282" s="8">
        <f>SUM(E3282:$E$4115)/E3282</f>
        <v>1005.1236893203885</v>
      </c>
      <c r="R3282" s="8" t="s">
        <v>8317</v>
      </c>
      <c r="S3282" s="8" t="s">
        <v>8318</v>
      </c>
      <c r="T3282" t="b">
        <v>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54"/>
        <v>42249.019733796296</v>
      </c>
      <c r="K3283">
        <v>1438561705</v>
      </c>
      <c r="L3283" s="11">
        <f t="shared" si="155"/>
        <v>42219.019733796296</v>
      </c>
      <c r="M3283" t="b">
        <v>0</v>
      </c>
      <c r="N3283">
        <v>47</v>
      </c>
      <c r="O3283" t="s">
        <v>8271</v>
      </c>
      <c r="P3283" s="5">
        <f t="shared" si="153"/>
        <v>0.21599999999999997</v>
      </c>
      <c r="Q3283" s="8">
        <f>SUM(E3283:$E$4115)/E3283</f>
        <v>340.21296052631584</v>
      </c>
      <c r="R3283" s="8" t="s">
        <v>8317</v>
      </c>
      <c r="S3283" s="8" t="s">
        <v>8318</v>
      </c>
      <c r="T3283" t="b">
        <v>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54"/>
        <v>42489.19430555556</v>
      </c>
      <c r="K3284">
        <v>1458103188</v>
      </c>
      <c r="L3284" s="11">
        <f t="shared" si="155"/>
        <v>42445.19430555556</v>
      </c>
      <c r="M3284" t="b">
        <v>0</v>
      </c>
      <c r="N3284">
        <v>237</v>
      </c>
      <c r="O3284" t="s">
        <v>8271</v>
      </c>
      <c r="P3284" s="5">
        <f t="shared" si="153"/>
        <v>2.6467741935483957E-2</v>
      </c>
      <c r="Q3284" s="8">
        <f>SUM(E3284:$E$4115)/E3284</f>
        <v>64.814028692195294</v>
      </c>
      <c r="R3284" s="8" t="s">
        <v>8317</v>
      </c>
      <c r="S3284" s="8" t="s">
        <v>8318</v>
      </c>
      <c r="T3284" t="b">
        <v>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154"/>
        <v>42410.875</v>
      </c>
      <c r="K3285">
        <v>1452448298</v>
      </c>
      <c r="L3285" s="11">
        <f t="shared" si="155"/>
        <v>42379.74418981481</v>
      </c>
      <c r="M3285" t="b">
        <v>0</v>
      </c>
      <c r="N3285">
        <v>47</v>
      </c>
      <c r="O3285" t="s">
        <v>8271</v>
      </c>
      <c r="P3285" s="5">
        <f t="shared" si="153"/>
        <v>4.7500000000000098E-2</v>
      </c>
      <c r="Q3285" s="8">
        <f>SUM(E3285:$E$4115)/E3285</f>
        <v>2423.143556085919</v>
      </c>
      <c r="R3285" s="8" t="s">
        <v>8317</v>
      </c>
      <c r="S3285" s="8" t="s">
        <v>8318</v>
      </c>
      <c r="T3285" t="b">
        <v>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54"/>
        <v>42398.249305555553</v>
      </c>
      <c r="K3286">
        <v>1452546853</v>
      </c>
      <c r="L3286" s="11">
        <f t="shared" si="155"/>
        <v>42380.884872685187</v>
      </c>
      <c r="M3286" t="b">
        <v>0</v>
      </c>
      <c r="N3286">
        <v>15</v>
      </c>
      <c r="O3286" t="s">
        <v>8271</v>
      </c>
      <c r="P3286" s="5">
        <f t="shared" si="153"/>
        <v>1.6000000000000014E-2</v>
      </c>
      <c r="Q3286" s="8">
        <f>SUM(E3286:$E$4115)/E3286</f>
        <v>665.93054461942268</v>
      </c>
      <c r="R3286" s="8" t="s">
        <v>8317</v>
      </c>
      <c r="S3286" s="8" t="s">
        <v>8318</v>
      </c>
      <c r="T3286" t="b">
        <v>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54"/>
        <v>42794.208333333328</v>
      </c>
      <c r="K3287">
        <v>1485556626</v>
      </c>
      <c r="L3287" s="11">
        <f t="shared" si="155"/>
        <v>42762.942430555559</v>
      </c>
      <c r="M3287" t="b">
        <v>0</v>
      </c>
      <c r="N3287">
        <v>81</v>
      </c>
      <c r="O3287" t="s">
        <v>8271</v>
      </c>
      <c r="P3287" s="5">
        <f t="shared" si="153"/>
        <v>0.12102420484096821</v>
      </c>
      <c r="Q3287" s="8">
        <f>SUM(E3287:$E$4115)/E3287</f>
        <v>361.65387223411852</v>
      </c>
      <c r="R3287" s="8" t="s">
        <v>8317</v>
      </c>
      <c r="S3287" s="8" t="s">
        <v>8318</v>
      </c>
      <c r="T3287" t="b">
        <v>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54"/>
        <v>42597.840069444443</v>
      </c>
      <c r="K3288">
        <v>1468699782</v>
      </c>
      <c r="L3288" s="11">
        <f t="shared" si="155"/>
        <v>42567.840069444443</v>
      </c>
      <c r="M3288" t="b">
        <v>0</v>
      </c>
      <c r="N3288">
        <v>122</v>
      </c>
      <c r="O3288" t="s">
        <v>8271</v>
      </c>
      <c r="P3288" s="5">
        <f t="shared" si="153"/>
        <v>1.7666666666666719E-2</v>
      </c>
      <c r="Q3288" s="8">
        <f>SUM(E3288:$E$4115)/E3288</f>
        <v>132.40119882083198</v>
      </c>
      <c r="R3288" s="8" t="s">
        <v>8317</v>
      </c>
      <c r="S3288" s="8" t="s">
        <v>8318</v>
      </c>
      <c r="T3288" t="b">
        <v>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154"/>
        <v>42336.750324074077</v>
      </c>
      <c r="K3289">
        <v>1446573628</v>
      </c>
      <c r="L3289" s="11">
        <f t="shared" si="155"/>
        <v>42311.750324074077</v>
      </c>
      <c r="M3289" t="b">
        <v>0</v>
      </c>
      <c r="N3289">
        <v>34</v>
      </c>
      <c r="O3289" t="s">
        <v>8271</v>
      </c>
      <c r="P3289" s="5">
        <f t="shared" si="153"/>
        <v>0</v>
      </c>
      <c r="Q3289" s="8">
        <f>SUM(E3289:$E$4115)/E3289</f>
        <v>802.33572000000015</v>
      </c>
      <c r="R3289" s="8" t="s">
        <v>8317</v>
      </c>
      <c r="S3289" s="8" t="s">
        <v>8318</v>
      </c>
      <c r="T3289" t="b">
        <v>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154"/>
        <v>42541.958333333328</v>
      </c>
      <c r="K3290">
        <v>1463337315</v>
      </c>
      <c r="L3290" s="11">
        <f t="shared" si="155"/>
        <v>42505.774479166663</v>
      </c>
      <c r="M3290" t="b">
        <v>0</v>
      </c>
      <c r="N3290">
        <v>207</v>
      </c>
      <c r="O3290" t="s">
        <v>8271</v>
      </c>
      <c r="P3290" s="5">
        <f t="shared" si="153"/>
        <v>2.6489999999999014E-3</v>
      </c>
      <c r="Q3290" s="8">
        <f>SUM(E3290:$E$4115)/E3290</f>
        <v>199.8046474888022</v>
      </c>
      <c r="R3290" s="8" t="s">
        <v>8317</v>
      </c>
      <c r="S3290" s="8" t="s">
        <v>8318</v>
      </c>
      <c r="T3290" t="b">
        <v>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154"/>
        <v>42786.368078703701</v>
      </c>
      <c r="K3291">
        <v>1485161402</v>
      </c>
      <c r="L3291" s="11">
        <f t="shared" si="155"/>
        <v>42758.368078703701</v>
      </c>
      <c r="M3291" t="b">
        <v>0</v>
      </c>
      <c r="N3291">
        <v>25</v>
      </c>
      <c r="O3291" t="s">
        <v>8271</v>
      </c>
      <c r="P3291" s="5">
        <f t="shared" si="153"/>
        <v>0.33042000000000016</v>
      </c>
      <c r="Q3291" s="8">
        <f>SUM(E3291:$E$4115)/E3291</f>
        <v>2996.5166037792578</v>
      </c>
      <c r="R3291" s="8" t="s">
        <v>8317</v>
      </c>
      <c r="S3291" s="8" t="s">
        <v>8318</v>
      </c>
      <c r="T3291" t="b">
        <v>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154"/>
        <v>42805.51494212963</v>
      </c>
      <c r="K3292">
        <v>1486642891</v>
      </c>
      <c r="L3292" s="11">
        <f t="shared" si="155"/>
        <v>42775.51494212963</v>
      </c>
      <c r="M3292" t="b">
        <v>0</v>
      </c>
      <c r="N3292">
        <v>72</v>
      </c>
      <c r="O3292" t="s">
        <v>8271</v>
      </c>
      <c r="P3292" s="5">
        <f t="shared" si="153"/>
        <v>0.21199999999999997</v>
      </c>
      <c r="Q3292" s="8">
        <f>SUM(E3292:$E$4115)/E3292</f>
        <v>822.04933993399356</v>
      </c>
      <c r="R3292" s="8" t="s">
        <v>8317</v>
      </c>
      <c r="S3292" s="8" t="s">
        <v>8318</v>
      </c>
      <c r="T3292" t="b">
        <v>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54"/>
        <v>42264.165972222225</v>
      </c>
      <c r="K3293">
        <v>1439743900</v>
      </c>
      <c r="L3293" s="11">
        <f t="shared" si="155"/>
        <v>42232.702546296292</v>
      </c>
      <c r="M3293" t="b">
        <v>0</v>
      </c>
      <c r="N3293">
        <v>14</v>
      </c>
      <c r="O3293" t="s">
        <v>8271</v>
      </c>
      <c r="P3293" s="5">
        <f t="shared" si="153"/>
        <v>0.1399999999999999</v>
      </c>
      <c r="Q3293" s="8">
        <f>SUM(E3293:$E$4115)/E3293</f>
        <v>3491.6203508771937</v>
      </c>
      <c r="R3293" s="8" t="s">
        <v>8317</v>
      </c>
      <c r="S3293" s="8" t="s">
        <v>8318</v>
      </c>
      <c r="T3293" t="b">
        <v>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154"/>
        <v>42342.811898148153</v>
      </c>
      <c r="K3294">
        <v>1444069748</v>
      </c>
      <c r="L3294" s="11">
        <f t="shared" si="155"/>
        <v>42282.770231481481</v>
      </c>
      <c r="M3294" t="b">
        <v>0</v>
      </c>
      <c r="N3294">
        <v>15</v>
      </c>
      <c r="O3294" t="s">
        <v>8271</v>
      </c>
      <c r="P3294" s="5">
        <f t="shared" si="153"/>
        <v>1.8613861386138613</v>
      </c>
      <c r="Q3294" s="8">
        <f>SUM(E3294:$E$4115)/E3294</f>
        <v>6884.6145328719731</v>
      </c>
      <c r="R3294" s="8" t="s">
        <v>8317</v>
      </c>
      <c r="S3294" s="8" t="s">
        <v>8318</v>
      </c>
      <c r="T3294" t="b">
        <v>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154"/>
        <v>42798.425370370373</v>
      </c>
      <c r="K3295">
        <v>1486030352</v>
      </c>
      <c r="L3295" s="11">
        <f t="shared" si="155"/>
        <v>42768.425370370373</v>
      </c>
      <c r="M3295" t="b">
        <v>0</v>
      </c>
      <c r="N3295">
        <v>91</v>
      </c>
      <c r="O3295" t="s">
        <v>8271</v>
      </c>
      <c r="P3295" s="5">
        <f t="shared" si="153"/>
        <v>0.70444444444444443</v>
      </c>
      <c r="Q3295" s="8">
        <f>SUM(E3295:$E$4115)/E3295</f>
        <v>259.36956975228168</v>
      </c>
      <c r="R3295" s="8" t="s">
        <v>8317</v>
      </c>
      <c r="S3295" s="8" t="s">
        <v>8318</v>
      </c>
      <c r="T3295" t="b">
        <v>1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154"/>
        <v>42171.541134259256</v>
      </c>
      <c r="K3296">
        <v>1431867554</v>
      </c>
      <c r="L3296" s="11">
        <f t="shared" si="155"/>
        <v>42141.541134259256</v>
      </c>
      <c r="M3296" t="b">
        <v>0</v>
      </c>
      <c r="N3296">
        <v>24</v>
      </c>
      <c r="O3296" t="s">
        <v>8271</v>
      </c>
      <c r="P3296" s="5">
        <f t="shared" si="153"/>
        <v>0.18333333333333335</v>
      </c>
      <c r="Q3296" s="8">
        <f>SUM(E3296:$E$4115)/E3296</f>
        <v>2791.1191549295781</v>
      </c>
      <c r="R3296" s="8" t="s">
        <v>8317</v>
      </c>
      <c r="S3296" s="8" t="s">
        <v>8318</v>
      </c>
      <c r="T3296" t="b">
        <v>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154"/>
        <v>42639.442465277782</v>
      </c>
      <c r="K3297">
        <v>1472294229</v>
      </c>
      <c r="L3297" s="11">
        <f t="shared" si="155"/>
        <v>42609.442465277782</v>
      </c>
      <c r="M3297" t="b">
        <v>0</v>
      </c>
      <c r="N3297">
        <v>27</v>
      </c>
      <c r="O3297" t="s">
        <v>8271</v>
      </c>
      <c r="P3297" s="5">
        <f t="shared" si="153"/>
        <v>2.8585714285714214E-2</v>
      </c>
      <c r="Q3297" s="8">
        <f>SUM(E3297:$E$4115)/E3297</f>
        <v>2751.3292870932355</v>
      </c>
      <c r="R3297" s="8" t="s">
        <v>8317</v>
      </c>
      <c r="S3297" s="8" t="s">
        <v>8318</v>
      </c>
      <c r="T3297" t="b">
        <v>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154"/>
        <v>42330.916666666672</v>
      </c>
      <c r="K3298">
        <v>1446401372</v>
      </c>
      <c r="L3298" s="11">
        <f t="shared" si="155"/>
        <v>42309.756620370375</v>
      </c>
      <c r="M3298" t="b">
        <v>0</v>
      </c>
      <c r="N3298">
        <v>47</v>
      </c>
      <c r="O3298" t="s">
        <v>8271</v>
      </c>
      <c r="P3298" s="5">
        <f t="shared" si="153"/>
        <v>0.44066666666666676</v>
      </c>
      <c r="Q3298" s="8">
        <f>SUM(E3298:$E$4115)/E3298</f>
        <v>916.36491901897284</v>
      </c>
      <c r="R3298" s="8" t="s">
        <v>8317</v>
      </c>
      <c r="S3298" s="8" t="s">
        <v>8318</v>
      </c>
      <c r="T3298" t="b">
        <v>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154"/>
        <v>42212.957638888889</v>
      </c>
      <c r="K3299">
        <v>1436380256</v>
      </c>
      <c r="L3299" s="11">
        <f t="shared" si="155"/>
        <v>42193.771481481483</v>
      </c>
      <c r="M3299" t="b">
        <v>0</v>
      </c>
      <c r="N3299">
        <v>44</v>
      </c>
      <c r="O3299" t="s">
        <v>8271</v>
      </c>
      <c r="P3299" s="5">
        <f t="shared" si="153"/>
        <v>7.2727272727268755E-4</v>
      </c>
      <c r="Q3299" s="8">
        <f>SUM(E3299:$E$4115)/E3299</f>
        <v>359.39382085755818</v>
      </c>
      <c r="R3299" s="8" t="s">
        <v>8317</v>
      </c>
      <c r="S3299" s="8" t="s">
        <v>8318</v>
      </c>
      <c r="T3299" t="b">
        <v>1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54"/>
        <v>42260</v>
      </c>
      <c r="K3300">
        <v>1440370768</v>
      </c>
      <c r="L3300" s="11">
        <f t="shared" si="155"/>
        <v>42239.957962962959</v>
      </c>
      <c r="M3300" t="b">
        <v>0</v>
      </c>
      <c r="N3300">
        <v>72</v>
      </c>
      <c r="O3300" t="s">
        <v>8271</v>
      </c>
      <c r="P3300" s="5">
        <f t="shared" si="153"/>
        <v>1.7300000000000093E-2</v>
      </c>
      <c r="Q3300" s="8">
        <f>SUM(E3300:$E$4115)/E3300</f>
        <v>193.90539565516568</v>
      </c>
      <c r="R3300" s="8" t="s">
        <v>8317</v>
      </c>
      <c r="S3300" s="8" t="s">
        <v>8318</v>
      </c>
      <c r="T3300" t="b">
        <v>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54"/>
        <v>42291.917395833334</v>
      </c>
      <c r="K3301">
        <v>1442268063</v>
      </c>
      <c r="L3301" s="11">
        <f t="shared" si="155"/>
        <v>42261.917395833334</v>
      </c>
      <c r="M3301" t="b">
        <v>0</v>
      </c>
      <c r="N3301">
        <v>63</v>
      </c>
      <c r="O3301" t="s">
        <v>8271</v>
      </c>
      <c r="P3301" s="5">
        <f t="shared" si="153"/>
        <v>0.16199999999999992</v>
      </c>
      <c r="Q3301" s="8">
        <f>SUM(E3301:$E$4115)/E3301</f>
        <v>562.94509179575459</v>
      </c>
      <c r="R3301" s="8" t="s">
        <v>8317</v>
      </c>
      <c r="S3301" s="8" t="s">
        <v>8318</v>
      </c>
      <c r="T3301" t="b">
        <v>1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54"/>
        <v>42123.743773148148</v>
      </c>
      <c r="K3302">
        <v>1428515462</v>
      </c>
      <c r="L3302" s="11">
        <f t="shared" si="155"/>
        <v>42102.743773148148</v>
      </c>
      <c r="M3302" t="b">
        <v>0</v>
      </c>
      <c r="N3302">
        <v>88</v>
      </c>
      <c r="O3302" t="s">
        <v>8271</v>
      </c>
      <c r="P3302" s="5">
        <f t="shared" si="153"/>
        <v>0.36166666666666658</v>
      </c>
      <c r="Q3302" s="8">
        <f>SUM(E3302:$E$4115)/E3302</f>
        <v>479.5448200734395</v>
      </c>
      <c r="R3302" s="8" t="s">
        <v>8317</v>
      </c>
      <c r="S3302" s="8" t="s">
        <v>8318</v>
      </c>
      <c r="T3302" t="b">
        <v>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54"/>
        <v>42583.290972222225</v>
      </c>
      <c r="K3303">
        <v>1466185176</v>
      </c>
      <c r="L3303" s="11">
        <f t="shared" si="155"/>
        <v>42538.735833333332</v>
      </c>
      <c r="M3303" t="b">
        <v>0</v>
      </c>
      <c r="N3303">
        <v>70</v>
      </c>
      <c r="O3303" t="s">
        <v>8271</v>
      </c>
      <c r="P3303" s="5">
        <f t="shared" si="153"/>
        <v>0.33466666666666667</v>
      </c>
      <c r="Q3303" s="8">
        <f>SUM(E3303:$E$4115)/E3303</f>
        <v>488.22567182817193</v>
      </c>
      <c r="R3303" s="8" t="s">
        <v>8317</v>
      </c>
      <c r="S3303" s="8" t="s">
        <v>8318</v>
      </c>
      <c r="T3303" t="b">
        <v>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154"/>
        <v>42711.35157407407</v>
      </c>
      <c r="K3304">
        <v>1478507176</v>
      </c>
      <c r="L3304" s="11">
        <f t="shared" si="155"/>
        <v>42681.35157407407</v>
      </c>
      <c r="M3304" t="b">
        <v>0</v>
      </c>
      <c r="N3304">
        <v>50</v>
      </c>
      <c r="O3304" t="s">
        <v>8271</v>
      </c>
      <c r="P3304" s="5">
        <f t="shared" si="153"/>
        <v>3.392857142857153E-2</v>
      </c>
      <c r="Q3304" s="8">
        <f>SUM(E3304:$E$4115)/E3304</f>
        <v>224.62309614277493</v>
      </c>
      <c r="R3304" s="8" t="s">
        <v>8317</v>
      </c>
      <c r="S3304" s="8" t="s">
        <v>8318</v>
      </c>
      <c r="T3304" t="b">
        <v>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54"/>
        <v>42091.609768518523</v>
      </c>
      <c r="K3305">
        <v>1424533084</v>
      </c>
      <c r="L3305" s="11">
        <f t="shared" si="155"/>
        <v>42056.65143518518</v>
      </c>
      <c r="M3305" t="b">
        <v>0</v>
      </c>
      <c r="N3305">
        <v>35</v>
      </c>
      <c r="O3305" t="s">
        <v>8271</v>
      </c>
      <c r="P3305" s="5">
        <f t="shared" si="153"/>
        <v>0.15888888888888886</v>
      </c>
      <c r="Q3305" s="8">
        <f>SUM(E3305:$E$4115)/E3305</f>
        <v>931.04822147651021</v>
      </c>
      <c r="R3305" s="8" t="s">
        <v>8317</v>
      </c>
      <c r="S3305" s="8" t="s">
        <v>8318</v>
      </c>
      <c r="T3305" t="b">
        <v>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54"/>
        <v>42726.624444444446</v>
      </c>
      <c r="K3306">
        <v>1479826752</v>
      </c>
      <c r="L3306" s="11">
        <f t="shared" si="155"/>
        <v>42696.624444444446</v>
      </c>
      <c r="M3306" t="b">
        <v>0</v>
      </c>
      <c r="N3306">
        <v>175</v>
      </c>
      <c r="O3306" t="s">
        <v>8271</v>
      </c>
      <c r="P3306" s="5">
        <f t="shared" si="153"/>
        <v>4.5166666666666577E-2</v>
      </c>
      <c r="Q3306" s="8">
        <f>SUM(E3306:$E$4115)/E3306</f>
        <v>123.74935991070006</v>
      </c>
      <c r="R3306" s="8" t="s">
        <v>8317</v>
      </c>
      <c r="S3306" s="8" t="s">
        <v>8318</v>
      </c>
      <c r="T3306" t="b">
        <v>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54"/>
        <v>42216.855879629627</v>
      </c>
      <c r="K3307">
        <v>1435782748</v>
      </c>
      <c r="L3307" s="11">
        <f t="shared" si="155"/>
        <v>42186.855879629627</v>
      </c>
      <c r="M3307" t="b">
        <v>0</v>
      </c>
      <c r="N3307">
        <v>20</v>
      </c>
      <c r="O3307" t="s">
        <v>8271</v>
      </c>
      <c r="P3307" s="5">
        <f t="shared" si="153"/>
        <v>2.0250000000000101E-2</v>
      </c>
      <c r="Q3307" s="8">
        <f>SUM(E3307:$E$4115)/E3307</f>
        <v>471.55184758637597</v>
      </c>
      <c r="R3307" s="8" t="s">
        <v>8317</v>
      </c>
      <c r="S3307" s="8" t="s">
        <v>8318</v>
      </c>
      <c r="T3307" t="b">
        <v>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54"/>
        <v>42531.125</v>
      </c>
      <c r="K3308">
        <v>1462252542</v>
      </c>
      <c r="L3308" s="11">
        <f t="shared" si="155"/>
        <v>42493.219236111108</v>
      </c>
      <c r="M3308" t="b">
        <v>0</v>
      </c>
      <c r="N3308">
        <v>54</v>
      </c>
      <c r="O3308" t="s">
        <v>8271</v>
      </c>
      <c r="P3308" s="5">
        <f t="shared" si="153"/>
        <v>0.75333333333333341</v>
      </c>
      <c r="Q3308" s="8">
        <f>SUM(E3308:$E$4115)/E3308</f>
        <v>730.16049049429671</v>
      </c>
      <c r="R3308" s="8" t="s">
        <v>8317</v>
      </c>
      <c r="S3308" s="8" t="s">
        <v>8318</v>
      </c>
      <c r="T3308" t="b">
        <v>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54"/>
        <v>42505.057164351849</v>
      </c>
      <c r="K3309">
        <v>1460683339</v>
      </c>
      <c r="L3309" s="11">
        <f t="shared" si="155"/>
        <v>42475.057164351849</v>
      </c>
      <c r="M3309" t="b">
        <v>0</v>
      </c>
      <c r="N3309">
        <v>20</v>
      </c>
      <c r="O3309" t="s">
        <v>8271</v>
      </c>
      <c r="P3309" s="5">
        <f t="shared" si="153"/>
        <v>6.6799999999999971E-2</v>
      </c>
      <c r="Q3309" s="8">
        <f>SUM(E3309:$E$4115)/E3309</f>
        <v>1797.6116329208853</v>
      </c>
      <c r="R3309" s="8" t="s">
        <v>8317</v>
      </c>
      <c r="S3309" s="8" t="s">
        <v>8318</v>
      </c>
      <c r="T3309" t="b">
        <v>1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54"/>
        <v>42473.876909722225</v>
      </c>
      <c r="K3310">
        <v>1458766965</v>
      </c>
      <c r="L3310" s="11">
        <f t="shared" si="155"/>
        <v>42452.876909722225</v>
      </c>
      <c r="M3310" t="b">
        <v>0</v>
      </c>
      <c r="N3310">
        <v>57</v>
      </c>
      <c r="O3310" t="s">
        <v>8271</v>
      </c>
      <c r="P3310" s="5">
        <f t="shared" si="153"/>
        <v>0.22285714285714286</v>
      </c>
      <c r="Q3310" s="8">
        <f>SUM(E3310:$E$4115)/E3310</f>
        <v>447.80964719626172</v>
      </c>
      <c r="R3310" s="8" t="s">
        <v>8317</v>
      </c>
      <c r="S3310" s="8" t="s">
        <v>8318</v>
      </c>
      <c r="T3310" t="b">
        <v>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154"/>
        <v>42659.650208333333</v>
      </c>
      <c r="K3311">
        <v>1473953778</v>
      </c>
      <c r="L3311" s="11">
        <f t="shared" si="155"/>
        <v>42628.650208333333</v>
      </c>
      <c r="M3311" t="b">
        <v>0</v>
      </c>
      <c r="N3311">
        <v>31</v>
      </c>
      <c r="O3311" t="s">
        <v>8271</v>
      </c>
      <c r="P3311" s="5">
        <f t="shared" si="153"/>
        <v>0.59428571428571431</v>
      </c>
      <c r="Q3311" s="8">
        <f>SUM(E3311:$E$4115)/E3311</f>
        <v>3427.1420967741942</v>
      </c>
      <c r="R3311" s="8" t="s">
        <v>8317</v>
      </c>
      <c r="S3311" s="8" t="s">
        <v>8318</v>
      </c>
      <c r="T3311" t="b">
        <v>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54"/>
        <v>42283.928530092591</v>
      </c>
      <c r="K3312">
        <v>1441577825</v>
      </c>
      <c r="L3312" s="11">
        <f t="shared" si="155"/>
        <v>42253.928530092591</v>
      </c>
      <c r="M3312" t="b">
        <v>0</v>
      </c>
      <c r="N3312">
        <v>31</v>
      </c>
      <c r="O3312" t="s">
        <v>8271</v>
      </c>
      <c r="P3312" s="5">
        <f t="shared" si="153"/>
        <v>7.6923076923085532E-4</v>
      </c>
      <c r="Q3312" s="8">
        <f>SUM(E3312:$E$4115)/E3312</f>
        <v>293.89504842428903</v>
      </c>
      <c r="R3312" s="8" t="s">
        <v>8317</v>
      </c>
      <c r="S3312" s="8" t="s">
        <v>8318</v>
      </c>
      <c r="T3312" t="b">
        <v>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54"/>
        <v>42294.29178240741</v>
      </c>
      <c r="K3313">
        <v>1442473210</v>
      </c>
      <c r="L3313" s="11">
        <f t="shared" si="155"/>
        <v>42264.29178240741</v>
      </c>
      <c r="M3313" t="b">
        <v>0</v>
      </c>
      <c r="N3313">
        <v>45</v>
      </c>
      <c r="O3313" t="s">
        <v>8271</v>
      </c>
      <c r="P3313" s="5">
        <f t="shared" si="153"/>
        <v>9.8400000000000043E-2</v>
      </c>
      <c r="Q3313" s="8">
        <f>SUM(E3313:$E$4115)/E3313</f>
        <v>693.83914420975975</v>
      </c>
      <c r="R3313" s="8" t="s">
        <v>8317</v>
      </c>
      <c r="S3313" s="8" t="s">
        <v>8318</v>
      </c>
      <c r="T3313" t="b">
        <v>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54"/>
        <v>42685.916666666672</v>
      </c>
      <c r="K3314">
        <v>1477077946</v>
      </c>
      <c r="L3314" s="11">
        <f t="shared" si="155"/>
        <v>42664.809560185182</v>
      </c>
      <c r="M3314" t="b">
        <v>0</v>
      </c>
      <c r="N3314">
        <v>41</v>
      </c>
      <c r="O3314" t="s">
        <v>8271</v>
      </c>
      <c r="P3314" s="5">
        <f t="shared" si="153"/>
        <v>3.9999999999995595E-4</v>
      </c>
      <c r="Q3314" s="8">
        <f>SUM(E3314:$E$4115)/E3314</f>
        <v>760.71023190723724</v>
      </c>
      <c r="R3314" s="8" t="s">
        <v>8317</v>
      </c>
      <c r="S3314" s="8" t="s">
        <v>8318</v>
      </c>
      <c r="T3314" t="b">
        <v>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54"/>
        <v>42396.041666666672</v>
      </c>
      <c r="K3315">
        <v>1452664317</v>
      </c>
      <c r="L3315" s="11">
        <f t="shared" si="155"/>
        <v>42382.244409722218</v>
      </c>
      <c r="M3315" t="b">
        <v>0</v>
      </c>
      <c r="N3315">
        <v>29</v>
      </c>
      <c r="O3315" t="s">
        <v>8271</v>
      </c>
      <c r="P3315" s="5">
        <f t="shared" si="153"/>
        <v>0.16050000000000009</v>
      </c>
      <c r="Q3315" s="8">
        <f>SUM(E3315:$E$4115)/E3315</f>
        <v>818.62787160706603</v>
      </c>
      <c r="R3315" s="8" t="s">
        <v>8317</v>
      </c>
      <c r="S3315" s="8" t="s">
        <v>8318</v>
      </c>
      <c r="T3315" t="b">
        <v>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154"/>
        <v>42132.836805555555</v>
      </c>
      <c r="K3316">
        <v>1428733511</v>
      </c>
      <c r="L3316" s="11">
        <f t="shared" si="155"/>
        <v>42105.267488425925</v>
      </c>
      <c r="M3316" t="b">
        <v>0</v>
      </c>
      <c r="N3316">
        <v>58</v>
      </c>
      <c r="O3316" t="s">
        <v>8271</v>
      </c>
      <c r="P3316" s="5">
        <f t="shared" si="153"/>
        <v>1.1074999999999999</v>
      </c>
      <c r="Q3316" s="8">
        <f>SUM(E3316:$E$4115)/E3316</f>
        <v>1125.5719395017795</v>
      </c>
      <c r="R3316" s="8" t="s">
        <v>8317</v>
      </c>
      <c r="S3316" s="8" t="s">
        <v>8318</v>
      </c>
      <c r="T3316" t="b">
        <v>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154"/>
        <v>42496.303715277776</v>
      </c>
      <c r="K3317">
        <v>1459927041</v>
      </c>
      <c r="L3317" s="11">
        <f t="shared" si="155"/>
        <v>42466.303715277776</v>
      </c>
      <c r="M3317" t="b">
        <v>0</v>
      </c>
      <c r="N3317">
        <v>89</v>
      </c>
      <c r="O3317" t="s">
        <v>8271</v>
      </c>
      <c r="P3317" s="5">
        <f t="shared" si="153"/>
        <v>0.10000000000000009</v>
      </c>
      <c r="Q3317" s="8">
        <f>SUM(E3317:$E$4115)/E3317</f>
        <v>430.91552045454551</v>
      </c>
      <c r="R3317" s="8" t="s">
        <v>8317</v>
      </c>
      <c r="S3317" s="8" t="s">
        <v>8318</v>
      </c>
      <c r="T3317" t="b">
        <v>1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54"/>
        <v>41859.579166666663</v>
      </c>
      <c r="K3318">
        <v>1404680075</v>
      </c>
      <c r="L3318" s="11">
        <f t="shared" si="155"/>
        <v>41826.871238425927</v>
      </c>
      <c r="M3318" t="b">
        <v>0</v>
      </c>
      <c r="N3318">
        <v>125</v>
      </c>
      <c r="O3318" t="s">
        <v>8271</v>
      </c>
      <c r="P3318" s="5">
        <f t="shared" si="153"/>
        <v>8.6734259180376583E-4</v>
      </c>
      <c r="Q3318" s="8">
        <f>SUM(E3318:$E$4115)/E3318</f>
        <v>161.0282884913656</v>
      </c>
      <c r="R3318" s="8" t="s">
        <v>8317</v>
      </c>
      <c r="S3318" s="8" t="s">
        <v>8318</v>
      </c>
      <c r="T3318" t="b">
        <v>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54"/>
        <v>42529.039629629631</v>
      </c>
      <c r="K3319">
        <v>1462755424</v>
      </c>
      <c r="L3319" s="11">
        <f t="shared" si="155"/>
        <v>42499.039629629631</v>
      </c>
      <c r="M3319" t="b">
        <v>0</v>
      </c>
      <c r="N3319">
        <v>18</v>
      </c>
      <c r="O3319" t="s">
        <v>8271</v>
      </c>
      <c r="P3319" s="5">
        <f t="shared" si="153"/>
        <v>6.1904761904761907E-2</v>
      </c>
      <c r="Q3319" s="8">
        <f>SUM(E3319:$E$4115)/E3319</f>
        <v>1685.9920269058298</v>
      </c>
      <c r="R3319" s="8" t="s">
        <v>8317</v>
      </c>
      <c r="S3319" s="8" t="s">
        <v>8318</v>
      </c>
      <c r="T3319" t="b">
        <v>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154"/>
        <v>42471.104166666672</v>
      </c>
      <c r="K3320">
        <v>1456902893</v>
      </c>
      <c r="L3320" s="11">
        <f t="shared" si="155"/>
        <v>42431.302002314813</v>
      </c>
      <c r="M3320" t="b">
        <v>0</v>
      </c>
      <c r="N3320">
        <v>32</v>
      </c>
      <c r="O3320" t="s">
        <v>8271</v>
      </c>
      <c r="P3320" s="5">
        <f t="shared" si="153"/>
        <v>0.25600000000000001</v>
      </c>
      <c r="Q3320" s="8">
        <f>SUM(E3320:$E$4115)/E3320</f>
        <v>747.91644506369437</v>
      </c>
      <c r="R3320" s="8" t="s">
        <v>8317</v>
      </c>
      <c r="S3320" s="8" t="s">
        <v>8318</v>
      </c>
      <c r="T3320" t="b">
        <v>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154"/>
        <v>42035.585486111115</v>
      </c>
      <c r="K3321">
        <v>1418824986</v>
      </c>
      <c r="L3321" s="11">
        <f t="shared" si="155"/>
        <v>41990.585486111115</v>
      </c>
      <c r="M3321" t="b">
        <v>0</v>
      </c>
      <c r="N3321">
        <v>16</v>
      </c>
      <c r="O3321" t="s">
        <v>8271</v>
      </c>
      <c r="P3321" s="5">
        <f t="shared" si="153"/>
        <v>8.0000000000000071E-2</v>
      </c>
      <c r="Q3321" s="8">
        <f>SUM(E3321:$E$4115)/E3321</f>
        <v>3474.5446481481486</v>
      </c>
      <c r="R3321" s="8" t="s">
        <v>8317</v>
      </c>
      <c r="S3321" s="8" t="s">
        <v>8318</v>
      </c>
      <c r="T3321" t="b">
        <v>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54"/>
        <v>42543.045798611114</v>
      </c>
      <c r="K3322">
        <v>1463965557</v>
      </c>
      <c r="L3322" s="11">
        <f t="shared" si="155"/>
        <v>42513.045798611114</v>
      </c>
      <c r="M3322" t="b">
        <v>0</v>
      </c>
      <c r="N3322">
        <v>38</v>
      </c>
      <c r="O3322" t="s">
        <v>8271</v>
      </c>
      <c r="P3322" s="5">
        <f t="shared" si="153"/>
        <v>1.0000000000000009E-2</v>
      </c>
      <c r="Q3322" s="8">
        <f>SUM(E3322:$E$4115)/E3322</f>
        <v>742.85707326732688</v>
      </c>
      <c r="R3322" s="8" t="s">
        <v>8317</v>
      </c>
      <c r="S3322" s="8" t="s">
        <v>8318</v>
      </c>
      <c r="T3322" t="b">
        <v>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54"/>
        <v>41928.165972222225</v>
      </c>
      <c r="K3323">
        <v>1412216665</v>
      </c>
      <c r="L3323" s="11">
        <f t="shared" si="155"/>
        <v>41914.100289351853</v>
      </c>
      <c r="M3323" t="b">
        <v>0</v>
      </c>
      <c r="N3323">
        <v>15</v>
      </c>
      <c r="O3323" t="s">
        <v>8271</v>
      </c>
      <c r="P3323" s="5">
        <f t="shared" si="153"/>
        <v>7.4000000000000066E-2</v>
      </c>
      <c r="Q3323" s="8">
        <f>SUM(E3323:$E$4115)/E3323</f>
        <v>3488.2478770949729</v>
      </c>
      <c r="R3323" s="8" t="s">
        <v>8317</v>
      </c>
      <c r="S3323" s="8" t="s">
        <v>8318</v>
      </c>
      <c r="T3323" t="b">
        <v>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54"/>
        <v>42543.163194444445</v>
      </c>
      <c r="K3324">
        <v>1464653696</v>
      </c>
      <c r="L3324" s="11">
        <f t="shared" si="155"/>
        <v>42521.010370370372</v>
      </c>
      <c r="M3324" t="b">
        <v>0</v>
      </c>
      <c r="N3324">
        <v>23</v>
      </c>
      <c r="O3324" t="s">
        <v>8271</v>
      </c>
      <c r="P3324" s="5">
        <f t="shared" si="153"/>
        <v>1.5151515151515138E-2</v>
      </c>
      <c r="Q3324" s="8">
        <f>SUM(E3324:$E$4115)/E3324</f>
        <v>559.00062985074635</v>
      </c>
      <c r="R3324" s="8" t="s">
        <v>8317</v>
      </c>
      <c r="S3324" s="8" t="s">
        <v>8318</v>
      </c>
      <c r="T3324" t="b">
        <v>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154"/>
        <v>42638.36583333333</v>
      </c>
      <c r="K3325">
        <v>1472201208</v>
      </c>
      <c r="L3325" s="11">
        <f t="shared" si="155"/>
        <v>42608.36583333333</v>
      </c>
      <c r="M3325" t="b">
        <v>0</v>
      </c>
      <c r="N3325">
        <v>49</v>
      </c>
      <c r="O3325" t="s">
        <v>8271</v>
      </c>
      <c r="P3325" s="5">
        <f t="shared" si="153"/>
        <v>0.2589999999999999</v>
      </c>
      <c r="Q3325" s="8">
        <f>SUM(E3325:$E$4115)/E3325</f>
        <v>1484.7514773629869</v>
      </c>
      <c r="R3325" s="8" t="s">
        <v>8317</v>
      </c>
      <c r="S3325" s="8" t="s">
        <v>8318</v>
      </c>
      <c r="T3325" t="b">
        <v>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154"/>
        <v>42526.58321759259</v>
      </c>
      <c r="K3326">
        <v>1463925590</v>
      </c>
      <c r="L3326" s="11">
        <f t="shared" si="155"/>
        <v>42512.58321759259</v>
      </c>
      <c r="M3326" t="b">
        <v>0</v>
      </c>
      <c r="N3326">
        <v>10</v>
      </c>
      <c r="O3326" t="s">
        <v>8271</v>
      </c>
      <c r="P3326" s="5">
        <f t="shared" si="153"/>
        <v>1.6666666666666607E-2</v>
      </c>
      <c r="Q3326" s="8">
        <f>SUM(E3326:$E$4115)/E3326</f>
        <v>1224.9463016393445</v>
      </c>
      <c r="R3326" s="8" t="s">
        <v>8317</v>
      </c>
      <c r="S3326" s="8" t="s">
        <v>8318</v>
      </c>
      <c r="T3326" t="b">
        <v>1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154"/>
        <v>42099.743946759263</v>
      </c>
      <c r="K3327">
        <v>1425235877</v>
      </c>
      <c r="L3327" s="11">
        <f t="shared" si="155"/>
        <v>42064.785613425927</v>
      </c>
      <c r="M3327" t="b">
        <v>0</v>
      </c>
      <c r="N3327">
        <v>15</v>
      </c>
      <c r="O3327" t="s">
        <v>8271</v>
      </c>
      <c r="P3327" s="5">
        <f t="shared" si="153"/>
        <v>0.125</v>
      </c>
      <c r="Q3327" s="8">
        <f>SUM(E3327:$E$4115)/E3327</f>
        <v>4147.8180222222227</v>
      </c>
      <c r="R3327" s="8" t="s">
        <v>8317</v>
      </c>
      <c r="S3327" s="8" t="s">
        <v>8318</v>
      </c>
      <c r="T3327" t="b">
        <v>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54"/>
        <v>42071.67251157407</v>
      </c>
      <c r="K3328">
        <v>1423242505</v>
      </c>
      <c r="L3328" s="11">
        <f t="shared" si="155"/>
        <v>42041.714178240742</v>
      </c>
      <c r="M3328" t="b">
        <v>0</v>
      </c>
      <c r="N3328">
        <v>57</v>
      </c>
      <c r="O3328" t="s">
        <v>8271</v>
      </c>
      <c r="P3328" s="5">
        <f t="shared" si="153"/>
        <v>1.3749999999999929E-2</v>
      </c>
      <c r="Q3328" s="8">
        <f>SUM(E3328:$E$4115)/E3328</f>
        <v>230.09471146732434</v>
      </c>
      <c r="R3328" s="8" t="s">
        <v>8317</v>
      </c>
      <c r="S3328" s="8" t="s">
        <v>8318</v>
      </c>
      <c r="T3328" t="b">
        <v>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154"/>
        <v>42498.374606481477</v>
      </c>
      <c r="K3329">
        <v>1460105966</v>
      </c>
      <c r="L3329" s="11">
        <f t="shared" si="155"/>
        <v>42468.374606481477</v>
      </c>
      <c r="M3329" t="b">
        <v>0</v>
      </c>
      <c r="N3329">
        <v>33</v>
      </c>
      <c r="O3329" t="s">
        <v>8271</v>
      </c>
      <c r="P3329" s="5">
        <f t="shared" si="153"/>
        <v>1.2499999999999956E-2</v>
      </c>
      <c r="Q3329" s="8">
        <f>SUM(E3329:$E$4115)/E3329</f>
        <v>2293.7754444444445</v>
      </c>
      <c r="R3329" s="8" t="s">
        <v>8317</v>
      </c>
      <c r="S3329" s="8" t="s">
        <v>8318</v>
      </c>
      <c r="T3329" t="b">
        <v>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54"/>
        <v>41825.041666666664</v>
      </c>
      <c r="K3330">
        <v>1404308883</v>
      </c>
      <c r="L3330" s="11">
        <f t="shared" si="155"/>
        <v>41822.57503472222</v>
      </c>
      <c r="M3330" t="b">
        <v>0</v>
      </c>
      <c r="N3330">
        <v>9</v>
      </c>
      <c r="O3330" t="s">
        <v>8271</v>
      </c>
      <c r="P3330" s="5">
        <f t="shared" ref="P3330:P3393" si="156">(E3330/D3330)-1</f>
        <v>0.4638888888888888</v>
      </c>
      <c r="Q3330" s="8">
        <f>SUM(E3330:$E$4115)/E3330</f>
        <v>704.8000417457306</v>
      </c>
      <c r="R3330" s="8" t="s">
        <v>8317</v>
      </c>
      <c r="S3330" s="8" t="s">
        <v>8318</v>
      </c>
      <c r="T3330" t="b">
        <v>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157">I3331/$W$3+25569</f>
        <v>41847.958333333336</v>
      </c>
      <c r="K3331">
        <v>1405583108</v>
      </c>
      <c r="L3331" s="11">
        <f t="shared" ref="L3331:L3394" si="158">K3331/$W$3+25569</f>
        <v>41837.323009259257</v>
      </c>
      <c r="M3331" t="b">
        <v>0</v>
      </c>
      <c r="N3331">
        <v>26</v>
      </c>
      <c r="O3331" t="s">
        <v>8271</v>
      </c>
      <c r="P3331" s="5">
        <f t="shared" si="156"/>
        <v>0.16799999999999993</v>
      </c>
      <c r="Q3331" s="8">
        <f>SUM(E3331:$E$4115)/E3331</f>
        <v>1587.768073630137</v>
      </c>
      <c r="R3331" s="8" t="s">
        <v>8317</v>
      </c>
      <c r="S3331" s="8" t="s">
        <v>8318</v>
      </c>
      <c r="T3331" t="b">
        <v>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157"/>
        <v>42095.845694444448</v>
      </c>
      <c r="K3332">
        <v>1425331068</v>
      </c>
      <c r="L3332" s="11">
        <f t="shared" si="158"/>
        <v>42065.887361111112</v>
      </c>
      <c r="M3332" t="b">
        <v>0</v>
      </c>
      <c r="N3332">
        <v>69</v>
      </c>
      <c r="O3332" t="s">
        <v>8271</v>
      </c>
      <c r="P3332" s="5">
        <f t="shared" si="156"/>
        <v>6.2666666666666648E-2</v>
      </c>
      <c r="Q3332" s="8">
        <f>SUM(E3332:$E$4115)/E3332</f>
        <v>1162.7008218318695</v>
      </c>
      <c r="R3332" s="8" t="s">
        <v>8317</v>
      </c>
      <c r="S3332" s="8" t="s">
        <v>8318</v>
      </c>
      <c r="T3332" t="b">
        <v>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57"/>
        <v>42283.697754629626</v>
      </c>
      <c r="K3333">
        <v>1441125886</v>
      </c>
      <c r="L3333" s="11">
        <f t="shared" si="158"/>
        <v>42248.697754629626</v>
      </c>
      <c r="M3333" t="b">
        <v>0</v>
      </c>
      <c r="N3333">
        <v>65</v>
      </c>
      <c r="O3333" t="s">
        <v>8271</v>
      </c>
      <c r="P3333" s="5">
        <f t="shared" si="156"/>
        <v>4.5199999999999907E-2</v>
      </c>
      <c r="Q3333" s="8">
        <f>SUM(E3333:$E$4115)/E3333</f>
        <v>354.33431113662459</v>
      </c>
      <c r="R3333" s="8" t="s">
        <v>8317</v>
      </c>
      <c r="S3333" s="8" t="s">
        <v>8318</v>
      </c>
      <c r="T3333" t="b">
        <v>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57"/>
        <v>41839.860300925924</v>
      </c>
      <c r="K3334">
        <v>1403210330</v>
      </c>
      <c r="L3334" s="11">
        <f t="shared" si="158"/>
        <v>41809.860300925924</v>
      </c>
      <c r="M3334" t="b">
        <v>0</v>
      </c>
      <c r="N3334">
        <v>83</v>
      </c>
      <c r="O3334" t="s">
        <v>8271</v>
      </c>
      <c r="P3334" s="5">
        <f t="shared" si="156"/>
        <v>0</v>
      </c>
      <c r="Q3334" s="8">
        <f>SUM(E3334:$E$4115)/E3334</f>
        <v>307.75418500000001</v>
      </c>
      <c r="R3334" s="8" t="s">
        <v>8317</v>
      </c>
      <c r="S3334" s="8" t="s">
        <v>8318</v>
      </c>
      <c r="T3334" t="b">
        <v>1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57"/>
        <v>42170.676851851851</v>
      </c>
      <c r="K3335">
        <v>1432484080</v>
      </c>
      <c r="L3335" s="11">
        <f t="shared" si="158"/>
        <v>42148.676851851851</v>
      </c>
      <c r="M3335" t="b">
        <v>0</v>
      </c>
      <c r="N3335">
        <v>111</v>
      </c>
      <c r="O3335" t="s">
        <v>8271</v>
      </c>
      <c r="P3335" s="5">
        <f t="shared" si="156"/>
        <v>4.5714285714285818E-2</v>
      </c>
      <c r="Q3335" s="8">
        <f>SUM(E3335:$E$4115)/E3335</f>
        <v>502.87571311475415</v>
      </c>
      <c r="R3335" s="8" t="s">
        <v>8317</v>
      </c>
      <c r="S3335" s="8" t="s">
        <v>8318</v>
      </c>
      <c r="T3335" t="b">
        <v>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57"/>
        <v>42215.521087962959</v>
      </c>
      <c r="K3336">
        <v>1435667422</v>
      </c>
      <c r="L3336" s="11">
        <f t="shared" si="158"/>
        <v>42185.521087962959</v>
      </c>
      <c r="M3336" t="b">
        <v>0</v>
      </c>
      <c r="N3336">
        <v>46</v>
      </c>
      <c r="O3336" t="s">
        <v>8271</v>
      </c>
      <c r="P3336" s="5">
        <f t="shared" si="156"/>
        <v>0.38620511495737531</v>
      </c>
      <c r="Q3336" s="8">
        <f>SUM(E3336:$E$4115)/E3336</f>
        <v>342.31552553112192</v>
      </c>
      <c r="R3336" s="8" t="s">
        <v>8317</v>
      </c>
      <c r="S3336" s="8" t="s">
        <v>8318</v>
      </c>
      <c r="T3336" t="b">
        <v>1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157"/>
        <v>41854.958333333336</v>
      </c>
      <c r="K3337">
        <v>1404749446</v>
      </c>
      <c r="L3337" s="11">
        <f t="shared" si="158"/>
        <v>41827.674143518518</v>
      </c>
      <c r="M3337" t="b">
        <v>0</v>
      </c>
      <c r="N3337">
        <v>63</v>
      </c>
      <c r="O3337" t="s">
        <v>8271</v>
      </c>
      <c r="P3337" s="5">
        <f t="shared" si="156"/>
        <v>3.2000000000000917E-3</v>
      </c>
      <c r="Q3337" s="8">
        <f>SUM(E3337:$E$4115)/E3337</f>
        <v>365.13140151515154</v>
      </c>
      <c r="R3337" s="8" t="s">
        <v>8317</v>
      </c>
      <c r="S3337" s="8" t="s">
        <v>8318</v>
      </c>
      <c r="T3337" t="b">
        <v>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157"/>
        <v>42465.35701388889</v>
      </c>
      <c r="K3338">
        <v>1457429646</v>
      </c>
      <c r="L3338" s="11">
        <f t="shared" si="158"/>
        <v>42437.398680555554</v>
      </c>
      <c r="M3338" t="b">
        <v>0</v>
      </c>
      <c r="N3338">
        <v>9</v>
      </c>
      <c r="O3338" t="s">
        <v>8271</v>
      </c>
      <c r="P3338" s="5">
        <f t="shared" si="156"/>
        <v>0</v>
      </c>
      <c r="Q3338" s="8">
        <f>SUM(E3338:$E$4115)/E3338</f>
        <v>7305.9324400000005</v>
      </c>
      <c r="R3338" s="8" t="s">
        <v>8317</v>
      </c>
      <c r="S3338" s="8" t="s">
        <v>8318</v>
      </c>
      <c r="T3338" t="b">
        <v>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157"/>
        <v>41922.875</v>
      </c>
      <c r="K3339">
        <v>1411109167</v>
      </c>
      <c r="L3339" s="11">
        <f t="shared" si="158"/>
        <v>41901.282025462962</v>
      </c>
      <c r="M3339" t="b">
        <v>0</v>
      </c>
      <c r="N3339">
        <v>34</v>
      </c>
      <c r="O3339" t="s">
        <v>8271</v>
      </c>
      <c r="P3339" s="5">
        <f t="shared" si="156"/>
        <v>0.10200000000000009</v>
      </c>
      <c r="Q3339" s="8">
        <f>SUM(E3339:$E$4115)/E3339</f>
        <v>662.87953176043561</v>
      </c>
      <c r="R3339" s="8" t="s">
        <v>8317</v>
      </c>
      <c r="S3339" s="8" t="s">
        <v>8318</v>
      </c>
      <c r="T3339" t="b">
        <v>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57"/>
        <v>42790.574999999997</v>
      </c>
      <c r="K3340">
        <v>1486129680</v>
      </c>
      <c r="L3340" s="11">
        <f t="shared" si="158"/>
        <v>42769.574999999997</v>
      </c>
      <c r="M3340" t="b">
        <v>0</v>
      </c>
      <c r="N3340">
        <v>112</v>
      </c>
      <c r="O3340" t="s">
        <v>8271</v>
      </c>
      <c r="P3340" s="5">
        <f t="shared" si="156"/>
        <v>2.1800000000000042E-2</v>
      </c>
      <c r="Q3340" s="8">
        <f>SUM(E3340:$E$4115)/E3340</f>
        <v>118.97162588895414</v>
      </c>
      <c r="R3340" s="8" t="s">
        <v>8317</v>
      </c>
      <c r="S3340" s="8" t="s">
        <v>8318</v>
      </c>
      <c r="T3340" t="b">
        <v>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57"/>
        <v>42579.665717592594</v>
      </c>
      <c r="K3341">
        <v>1467129518</v>
      </c>
      <c r="L3341" s="11">
        <f t="shared" si="158"/>
        <v>42549.665717592594</v>
      </c>
      <c r="M3341" t="b">
        <v>0</v>
      </c>
      <c r="N3341">
        <v>47</v>
      </c>
      <c r="O3341" t="s">
        <v>8271</v>
      </c>
      <c r="P3341" s="5">
        <f t="shared" si="156"/>
        <v>4.3500000000000094E-2</v>
      </c>
      <c r="Q3341" s="8">
        <f>SUM(E3341:$E$4115)/E3341</f>
        <v>216.59692261619551</v>
      </c>
      <c r="R3341" s="8" t="s">
        <v>8317</v>
      </c>
      <c r="S3341" s="8" t="s">
        <v>8318</v>
      </c>
      <c r="T3341" t="b">
        <v>1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57"/>
        <v>42710.974004629628</v>
      </c>
      <c r="K3342">
        <v>1478906554</v>
      </c>
      <c r="L3342" s="11">
        <f t="shared" si="158"/>
        <v>42685.974004629628</v>
      </c>
      <c r="M3342" t="b">
        <v>0</v>
      </c>
      <c r="N3342">
        <v>38</v>
      </c>
      <c r="O3342" t="s">
        <v>8271</v>
      </c>
      <c r="P3342" s="5">
        <f t="shared" si="156"/>
        <v>0.3816666666666666</v>
      </c>
      <c r="Q3342" s="8">
        <f>SUM(E3342:$E$4115)/E3342</f>
        <v>434.21064173703257</v>
      </c>
      <c r="R3342" s="8" t="s">
        <v>8317</v>
      </c>
      <c r="S3342" s="8" t="s">
        <v>8318</v>
      </c>
      <c r="T3342" t="b">
        <v>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157"/>
        <v>42533.708333333328</v>
      </c>
      <c r="K3343">
        <v>1463771421</v>
      </c>
      <c r="L3343" s="11">
        <f t="shared" si="158"/>
        <v>42510.798854166671</v>
      </c>
      <c r="M3343" t="b">
        <v>0</v>
      </c>
      <c r="N3343">
        <v>28</v>
      </c>
      <c r="O3343" t="s">
        <v>8271</v>
      </c>
      <c r="P3343" s="5">
        <f t="shared" si="156"/>
        <v>0</v>
      </c>
      <c r="Q3343" s="8">
        <f>SUM(E3343:$E$4115)/E3343</f>
        <v>536.01734626865675</v>
      </c>
      <c r="R3343" s="8" t="s">
        <v>8317</v>
      </c>
      <c r="S3343" s="8" t="s">
        <v>8318</v>
      </c>
      <c r="T3343" t="b">
        <v>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57"/>
        <v>42095.207638888889</v>
      </c>
      <c r="K3344">
        <v>1425020810</v>
      </c>
      <c r="L3344" s="11">
        <f t="shared" si="158"/>
        <v>42062.296412037038</v>
      </c>
      <c r="M3344" t="b">
        <v>0</v>
      </c>
      <c r="N3344">
        <v>78</v>
      </c>
      <c r="O3344" t="s">
        <v>8271</v>
      </c>
      <c r="P3344" s="5">
        <f t="shared" si="156"/>
        <v>1.6666666666666607E-2</v>
      </c>
      <c r="Q3344" s="8">
        <f>SUM(E3344:$E$4115)/E3344</f>
        <v>293.82100163934427</v>
      </c>
      <c r="R3344" s="8" t="s">
        <v>8317</v>
      </c>
      <c r="S3344" s="8" t="s">
        <v>8318</v>
      </c>
      <c r="T3344" t="b">
        <v>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157"/>
        <v>42473.554166666669</v>
      </c>
      <c r="K3345">
        <v>1458770384</v>
      </c>
      <c r="L3345" s="11">
        <f t="shared" si="158"/>
        <v>42452.916481481487</v>
      </c>
      <c r="M3345" t="b">
        <v>0</v>
      </c>
      <c r="N3345">
        <v>23</v>
      </c>
      <c r="O3345" t="s">
        <v>8271</v>
      </c>
      <c r="P3345" s="5">
        <f t="shared" si="156"/>
        <v>0.71428571428571419</v>
      </c>
      <c r="Q3345" s="8">
        <f>SUM(E3345:$E$4115)/E3345</f>
        <v>1488.5067583333334</v>
      </c>
      <c r="R3345" s="8" t="s">
        <v>8317</v>
      </c>
      <c r="S3345" s="8" t="s">
        <v>8318</v>
      </c>
      <c r="T3345" t="b">
        <v>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57"/>
        <v>41881.200150462959</v>
      </c>
      <c r="K3346">
        <v>1406782093</v>
      </c>
      <c r="L3346" s="11">
        <f t="shared" si="158"/>
        <v>41851.200150462959</v>
      </c>
      <c r="M3346" t="b">
        <v>0</v>
      </c>
      <c r="N3346">
        <v>40</v>
      </c>
      <c r="O3346" t="s">
        <v>8271</v>
      </c>
      <c r="P3346" s="5">
        <f t="shared" si="156"/>
        <v>1.4444444444444482E-2</v>
      </c>
      <c r="Q3346" s="8">
        <f>SUM(E3346:$E$4115)/E3346</f>
        <v>391.02039649507122</v>
      </c>
      <c r="R3346" s="8" t="s">
        <v>8317</v>
      </c>
      <c r="S3346" s="8" t="s">
        <v>8318</v>
      </c>
      <c r="T3346" t="b">
        <v>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57"/>
        <v>42112.025694444441</v>
      </c>
      <c r="K3347">
        <v>1424226768</v>
      </c>
      <c r="L3347" s="11">
        <f t="shared" si="158"/>
        <v>42053.106111111112</v>
      </c>
      <c r="M3347" t="b">
        <v>0</v>
      </c>
      <c r="N3347">
        <v>13</v>
      </c>
      <c r="O3347" t="s">
        <v>8271</v>
      </c>
      <c r="P3347" s="5">
        <f t="shared" si="156"/>
        <v>0.30000000000000004</v>
      </c>
      <c r="Q3347" s="8">
        <f>SUM(E3347:$E$4115)/E3347</f>
        <v>2739.1432461538461</v>
      </c>
      <c r="R3347" s="8" t="s">
        <v>8317</v>
      </c>
      <c r="S3347" s="8" t="s">
        <v>8318</v>
      </c>
      <c r="T3347" t="b">
        <v>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57"/>
        <v>42061.024421296301</v>
      </c>
      <c r="K3348">
        <v>1424306110</v>
      </c>
      <c r="L3348" s="11">
        <f t="shared" si="158"/>
        <v>42054.024421296301</v>
      </c>
      <c r="M3348" t="b">
        <v>0</v>
      </c>
      <c r="N3348">
        <v>18</v>
      </c>
      <c r="O3348" t="s">
        <v>8271</v>
      </c>
      <c r="P3348" s="5">
        <f t="shared" si="156"/>
        <v>0.10000000000000009</v>
      </c>
      <c r="Q3348" s="8">
        <f>SUM(E3348:$E$4115)/E3348</f>
        <v>1078.662490909091</v>
      </c>
      <c r="R3348" s="8" t="s">
        <v>8317</v>
      </c>
      <c r="S3348" s="8" t="s">
        <v>8318</v>
      </c>
      <c r="T3348" t="b">
        <v>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157"/>
        <v>42498.875</v>
      </c>
      <c r="K3349">
        <v>1461503654</v>
      </c>
      <c r="L3349" s="11">
        <f t="shared" si="158"/>
        <v>42484.551550925928</v>
      </c>
      <c r="M3349" t="b">
        <v>0</v>
      </c>
      <c r="N3349">
        <v>22</v>
      </c>
      <c r="O3349" t="s">
        <v>8271</v>
      </c>
      <c r="P3349" s="5">
        <f t="shared" si="156"/>
        <v>0.1944999999999999</v>
      </c>
      <c r="Q3349" s="8">
        <f>SUM(E3349:$E$4115)/E3349</f>
        <v>744.30435747174556</v>
      </c>
      <c r="R3349" s="8" t="s">
        <v>8317</v>
      </c>
      <c r="S3349" s="8" t="s">
        <v>8318</v>
      </c>
      <c r="T3349" t="b">
        <v>1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57"/>
        <v>42490.165972222225</v>
      </c>
      <c r="K3350">
        <v>1459949080</v>
      </c>
      <c r="L3350" s="11">
        <f t="shared" si="158"/>
        <v>42466.558796296296</v>
      </c>
      <c r="M3350" t="b">
        <v>0</v>
      </c>
      <c r="N3350">
        <v>79</v>
      </c>
      <c r="O3350" t="s">
        <v>8271</v>
      </c>
      <c r="P3350" s="5">
        <f t="shared" si="156"/>
        <v>2.9090909090909722E-3</v>
      </c>
      <c r="Q3350" s="8">
        <f>SUM(E3350:$E$4115)/E3350</f>
        <v>321.92786620739668</v>
      </c>
      <c r="R3350" s="8" t="s">
        <v>8317</v>
      </c>
      <c r="S3350" s="8" t="s">
        <v>8318</v>
      </c>
      <c r="T3350" t="b">
        <v>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57"/>
        <v>42534.708333333328</v>
      </c>
      <c r="K3351">
        <v>1463971172</v>
      </c>
      <c r="L3351" s="11">
        <f t="shared" si="158"/>
        <v>42513.110787037032</v>
      </c>
      <c r="M3351" t="b">
        <v>0</v>
      </c>
      <c r="N3351">
        <v>14</v>
      </c>
      <c r="O3351" t="s">
        <v>8271</v>
      </c>
      <c r="P3351" s="5">
        <f t="shared" si="156"/>
        <v>0.53400000000000003</v>
      </c>
      <c r="Q3351" s="8">
        <f>SUM(E3351:$E$4115)/E3351</f>
        <v>1154.001375488918</v>
      </c>
      <c r="R3351" s="8" t="s">
        <v>8317</v>
      </c>
      <c r="S3351" s="8" t="s">
        <v>8318</v>
      </c>
      <c r="T3351" t="b">
        <v>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157"/>
        <v>42337.958333333328</v>
      </c>
      <c r="K3352">
        <v>1445791811</v>
      </c>
      <c r="L3352" s="11">
        <f t="shared" si="158"/>
        <v>42302.701516203699</v>
      </c>
      <c r="M3352" t="b">
        <v>0</v>
      </c>
      <c r="N3352">
        <v>51</v>
      </c>
      <c r="O3352" t="s">
        <v>8271</v>
      </c>
      <c r="P3352" s="5">
        <f t="shared" si="156"/>
        <v>4.4285714285714262E-2</v>
      </c>
      <c r="Q3352" s="8">
        <f>SUM(E3352:$E$4115)/E3352</f>
        <v>483.91357318741456</v>
      </c>
      <c r="R3352" s="8" t="s">
        <v>8317</v>
      </c>
      <c r="S3352" s="8" t="s">
        <v>8318</v>
      </c>
      <c r="T3352" t="b">
        <v>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157"/>
        <v>41843.458333333336</v>
      </c>
      <c r="K3353">
        <v>1402910965</v>
      </c>
      <c r="L3353" s="11">
        <f t="shared" si="158"/>
        <v>41806.395428240743</v>
      </c>
      <c r="M3353" t="b">
        <v>0</v>
      </c>
      <c r="N3353">
        <v>54</v>
      </c>
      <c r="O3353" t="s">
        <v>8271</v>
      </c>
      <c r="P3353" s="5">
        <f t="shared" si="156"/>
        <v>1.0999999999999899E-2</v>
      </c>
      <c r="Q3353" s="8">
        <f>SUM(E3353:$E$4115)/E3353</f>
        <v>349.16896340257171</v>
      </c>
      <c r="R3353" s="8" t="s">
        <v>8317</v>
      </c>
      <c r="S3353" s="8" t="s">
        <v>8318</v>
      </c>
      <c r="T3353" t="b">
        <v>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157"/>
        <v>42552.958333333328</v>
      </c>
      <c r="K3354">
        <v>1462492178</v>
      </c>
      <c r="L3354" s="11">
        <f t="shared" si="158"/>
        <v>42495.992800925931</v>
      </c>
      <c r="M3354" t="b">
        <v>0</v>
      </c>
      <c r="N3354">
        <v>70</v>
      </c>
      <c r="O3354" t="s">
        <v>8271</v>
      </c>
      <c r="P3354" s="5">
        <f t="shared" si="156"/>
        <v>7.5199999999999934E-2</v>
      </c>
      <c r="Q3354" s="8">
        <f>SUM(E3354:$E$4115)/E3354</f>
        <v>327.37985677083333</v>
      </c>
      <c r="R3354" s="8" t="s">
        <v>8317</v>
      </c>
      <c r="S3354" s="8" t="s">
        <v>8318</v>
      </c>
      <c r="T3354" t="b">
        <v>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157"/>
        <v>42492.958333333328</v>
      </c>
      <c r="K3355">
        <v>1461061350</v>
      </c>
      <c r="L3355" s="11">
        <f t="shared" si="158"/>
        <v>42479.432291666672</v>
      </c>
      <c r="M3355" t="b">
        <v>0</v>
      </c>
      <c r="N3355">
        <v>44</v>
      </c>
      <c r="O3355" t="s">
        <v>8271</v>
      </c>
      <c r="P3355" s="5">
        <f t="shared" si="156"/>
        <v>2.15</v>
      </c>
      <c r="Q3355" s="8">
        <f>SUM(E3355:$E$4115)/E3355</f>
        <v>1114.0432444444446</v>
      </c>
      <c r="R3355" s="8" t="s">
        <v>8317</v>
      </c>
      <c r="S3355" s="8" t="s">
        <v>8318</v>
      </c>
      <c r="T3355" t="b">
        <v>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57"/>
        <v>42306.167361111111</v>
      </c>
      <c r="K3356">
        <v>1443029206</v>
      </c>
      <c r="L3356" s="11">
        <f t="shared" si="158"/>
        <v>42270.7269212963</v>
      </c>
      <c r="M3356" t="b">
        <v>0</v>
      </c>
      <c r="N3356">
        <v>55</v>
      </c>
      <c r="O3356" t="s">
        <v>8271</v>
      </c>
      <c r="P3356" s="5">
        <f t="shared" si="156"/>
        <v>1.9333333333333425E-2</v>
      </c>
      <c r="Q3356" s="8">
        <f>SUM(E3356:$E$4115)/E3356</f>
        <v>573.26458796599093</v>
      </c>
      <c r="R3356" s="8" t="s">
        <v>8317</v>
      </c>
      <c r="S3356" s="8" t="s">
        <v>8318</v>
      </c>
      <c r="T3356" t="b">
        <v>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157"/>
        <v>42500.470138888893</v>
      </c>
      <c r="K3357">
        <v>1461941527</v>
      </c>
      <c r="L3357" s="11">
        <f t="shared" si="158"/>
        <v>42489.619525462964</v>
      </c>
      <c r="M3357" t="b">
        <v>0</v>
      </c>
      <c r="N3357">
        <v>15</v>
      </c>
      <c r="O3357" t="s">
        <v>8271</v>
      </c>
      <c r="P3357" s="5">
        <f t="shared" si="156"/>
        <v>0.2628571428571429</v>
      </c>
      <c r="Q3357" s="8">
        <f>SUM(E3357:$E$4115)/E3357</f>
        <v>791.8484660633485</v>
      </c>
      <c r="R3357" s="8" t="s">
        <v>8317</v>
      </c>
      <c r="S3357" s="8" t="s">
        <v>8318</v>
      </c>
      <c r="T3357" t="b">
        <v>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157"/>
        <v>42566.815648148149</v>
      </c>
      <c r="K3358">
        <v>1466019272</v>
      </c>
      <c r="L3358" s="11">
        <f t="shared" si="158"/>
        <v>42536.815648148149</v>
      </c>
      <c r="M3358" t="b">
        <v>0</v>
      </c>
      <c r="N3358">
        <v>27</v>
      </c>
      <c r="O3358" t="s">
        <v>8271</v>
      </c>
      <c r="P3358" s="5">
        <f t="shared" si="156"/>
        <v>1.4000000000000012E-2</v>
      </c>
      <c r="Q3358" s="8">
        <f>SUM(E3358:$E$4115)/E3358</f>
        <v>1149.0960618014465</v>
      </c>
      <c r="R3358" s="8" t="s">
        <v>8317</v>
      </c>
      <c r="S3358" s="8" t="s">
        <v>8318</v>
      </c>
      <c r="T3358" t="b">
        <v>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157"/>
        <v>41852.417939814812</v>
      </c>
      <c r="K3359">
        <v>1404295310</v>
      </c>
      <c r="L3359" s="11">
        <f t="shared" si="158"/>
        <v>41822.417939814812</v>
      </c>
      <c r="M3359" t="b">
        <v>0</v>
      </c>
      <c r="N3359">
        <v>21</v>
      </c>
      <c r="O3359" t="s">
        <v>8271</v>
      </c>
      <c r="P3359" s="5">
        <f t="shared" si="156"/>
        <v>1.0000000000000009E-2</v>
      </c>
      <c r="Q3359" s="8">
        <f>SUM(E3359:$E$4115)/E3359</f>
        <v>864.48223267326739</v>
      </c>
      <c r="R3359" s="8" t="s">
        <v>8317</v>
      </c>
      <c r="S3359" s="8" t="s">
        <v>8318</v>
      </c>
      <c r="T3359" t="b">
        <v>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57"/>
        <v>41962.352766203709</v>
      </c>
      <c r="K3360">
        <v>1413790079</v>
      </c>
      <c r="L3360" s="11">
        <f t="shared" si="158"/>
        <v>41932.311099537037</v>
      </c>
      <c r="M3360" t="b">
        <v>0</v>
      </c>
      <c r="N3360">
        <v>162</v>
      </c>
      <c r="O3360" t="s">
        <v>8271</v>
      </c>
      <c r="P3360" s="5">
        <f t="shared" si="156"/>
        <v>2.9900000000000038E-2</v>
      </c>
      <c r="Q3360" s="8">
        <f>SUM(E3360:$E$4115)/E3360</f>
        <v>169.35956015147102</v>
      </c>
      <c r="R3360" s="8" t="s">
        <v>8317</v>
      </c>
      <c r="S3360" s="8" t="s">
        <v>8318</v>
      </c>
      <c r="T3360" t="b">
        <v>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57"/>
        <v>42791.057106481487</v>
      </c>
      <c r="K3361">
        <v>1484097734</v>
      </c>
      <c r="L3361" s="11">
        <f t="shared" si="158"/>
        <v>42746.057106481487</v>
      </c>
      <c r="M3361" t="b">
        <v>0</v>
      </c>
      <c r="N3361">
        <v>23</v>
      </c>
      <c r="O3361" t="s">
        <v>8271</v>
      </c>
      <c r="P3361" s="5">
        <f t="shared" si="156"/>
        <v>6.25E-2</v>
      </c>
      <c r="Q3361" s="8">
        <f>SUM(E3361:$E$4115)/E3361</f>
        <v>407.98473176470588</v>
      </c>
      <c r="R3361" s="8" t="s">
        <v>8317</v>
      </c>
      <c r="S3361" s="8" t="s">
        <v>8318</v>
      </c>
      <c r="T3361" t="b">
        <v>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157"/>
        <v>42718.665972222225</v>
      </c>
      <c r="K3362">
        <v>1479866343</v>
      </c>
      <c r="L3362" s="11">
        <f t="shared" si="158"/>
        <v>42697.082673611112</v>
      </c>
      <c r="M3362" t="b">
        <v>0</v>
      </c>
      <c r="N3362">
        <v>72</v>
      </c>
      <c r="O3362" t="s">
        <v>8271</v>
      </c>
      <c r="P3362" s="5">
        <f t="shared" si="156"/>
        <v>1.3777777777777889E-2</v>
      </c>
      <c r="Q3362" s="8">
        <f>SUM(E3362:$E$4115)/E3362</f>
        <v>189.5753079789566</v>
      </c>
      <c r="R3362" s="8" t="s">
        <v>8317</v>
      </c>
      <c r="S3362" s="8" t="s">
        <v>8318</v>
      </c>
      <c r="T3362" t="b">
        <v>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57"/>
        <v>41883.665972222225</v>
      </c>
      <c r="K3363">
        <v>1408062990</v>
      </c>
      <c r="L3363" s="11">
        <f t="shared" si="158"/>
        <v>41866.025347222225</v>
      </c>
      <c r="M3363" t="b">
        <v>0</v>
      </c>
      <c r="N3363">
        <v>68</v>
      </c>
      <c r="O3363" t="s">
        <v>8271</v>
      </c>
      <c r="P3363" s="5">
        <f t="shared" si="156"/>
        <v>0.13460000000000005</v>
      </c>
      <c r="Q3363" s="8">
        <f>SUM(E3363:$E$4115)/E3363</f>
        <v>303.28946060285563</v>
      </c>
      <c r="R3363" s="8" t="s">
        <v>8317</v>
      </c>
      <c r="S3363" s="8" t="s">
        <v>8318</v>
      </c>
      <c r="T3363" t="b">
        <v>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57"/>
        <v>42070.204861111109</v>
      </c>
      <c r="K3364">
        <v>1424484717</v>
      </c>
      <c r="L3364" s="11">
        <f t="shared" si="158"/>
        <v>42056.091631944444</v>
      </c>
      <c r="M3364" t="b">
        <v>0</v>
      </c>
      <c r="N3364">
        <v>20</v>
      </c>
      <c r="O3364" t="s">
        <v>8271</v>
      </c>
      <c r="P3364" s="5">
        <f t="shared" si="156"/>
        <v>1.1800000000000002</v>
      </c>
      <c r="Q3364" s="8">
        <f>SUM(E3364:$E$4115)/E3364</f>
        <v>1573.2918440366973</v>
      </c>
      <c r="R3364" s="8" t="s">
        <v>8317</v>
      </c>
      <c r="S3364" s="8" t="s">
        <v>8318</v>
      </c>
      <c r="T3364" t="b">
        <v>1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57"/>
        <v>41870.666666666664</v>
      </c>
      <c r="K3365">
        <v>1406831445</v>
      </c>
      <c r="L3365" s="11">
        <f t="shared" si="158"/>
        <v>41851.771354166667</v>
      </c>
      <c r="M3365" t="b">
        <v>0</v>
      </c>
      <c r="N3365">
        <v>26</v>
      </c>
      <c r="O3365" t="s">
        <v>8271</v>
      </c>
      <c r="P3365" s="5">
        <f t="shared" si="156"/>
        <v>1.4193548387096744E-2</v>
      </c>
      <c r="Q3365" s="8">
        <f>SUM(E3365:$E$4115)/E3365</f>
        <v>218.04047201017812</v>
      </c>
      <c r="R3365" s="8" t="s">
        <v>8317</v>
      </c>
      <c r="S3365" s="8" t="s">
        <v>8318</v>
      </c>
      <c r="T3365" t="b">
        <v>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157"/>
        <v>42444.875</v>
      </c>
      <c r="K3366">
        <v>1456183649</v>
      </c>
      <c r="L3366" s="11">
        <f t="shared" si="158"/>
        <v>42422.977418981478</v>
      </c>
      <c r="M3366" t="b">
        <v>0</v>
      </c>
      <c r="N3366">
        <v>72</v>
      </c>
      <c r="O3366" t="s">
        <v>8271</v>
      </c>
      <c r="P3366" s="5">
        <f t="shared" si="156"/>
        <v>5.9333333333333238E-2</v>
      </c>
      <c r="Q3366" s="8">
        <f>SUM(E3366:$E$4115)/E3366</f>
        <v>536.79613278791692</v>
      </c>
      <c r="R3366" s="8" t="s">
        <v>8317</v>
      </c>
      <c r="S3366" s="8" t="s">
        <v>8318</v>
      </c>
      <c r="T3366" t="b">
        <v>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57"/>
        <v>42351.101759259254</v>
      </c>
      <c r="K3367">
        <v>1447381592</v>
      </c>
      <c r="L3367" s="11">
        <f t="shared" si="158"/>
        <v>42321.101759259254</v>
      </c>
      <c r="M3367" t="b">
        <v>0</v>
      </c>
      <c r="N3367">
        <v>3</v>
      </c>
      <c r="O3367" t="s">
        <v>8271</v>
      </c>
      <c r="P3367" s="5">
        <f t="shared" si="156"/>
        <v>4.0000000000000036E-2</v>
      </c>
      <c r="Q3367" s="8">
        <f>SUM(E3367:$E$4115)/E3367</f>
        <v>654.9077346153847</v>
      </c>
      <c r="R3367" s="8" t="s">
        <v>8317</v>
      </c>
      <c r="S3367" s="8" t="s">
        <v>8318</v>
      </c>
      <c r="T3367" t="b">
        <v>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57"/>
        <v>42137.067557870367</v>
      </c>
      <c r="K3368">
        <v>1428889037</v>
      </c>
      <c r="L3368" s="11">
        <f t="shared" si="158"/>
        <v>42107.067557870367</v>
      </c>
      <c r="M3368" t="b">
        <v>0</v>
      </c>
      <c r="N3368">
        <v>18</v>
      </c>
      <c r="O3368" t="s">
        <v>8271</v>
      </c>
      <c r="P3368" s="5">
        <f t="shared" si="156"/>
        <v>1.21</v>
      </c>
      <c r="Q3368" s="8">
        <f>SUM(E3368:$E$4115)/E3368</f>
        <v>1538.6064343891403</v>
      </c>
      <c r="R3368" s="8" t="s">
        <v>8317</v>
      </c>
      <c r="S3368" s="8" t="s">
        <v>8318</v>
      </c>
      <c r="T3368" t="b">
        <v>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157"/>
        <v>42217.933958333335</v>
      </c>
      <c r="K3369">
        <v>1436307894</v>
      </c>
      <c r="L3369" s="11">
        <f t="shared" si="158"/>
        <v>42192.933958333335</v>
      </c>
      <c r="M3369" t="b">
        <v>0</v>
      </c>
      <c r="N3369">
        <v>30</v>
      </c>
      <c r="O3369" t="s">
        <v>8271</v>
      </c>
      <c r="P3369" s="5">
        <f t="shared" si="156"/>
        <v>0.18666666666666676</v>
      </c>
      <c r="Q3369" s="8">
        <f>SUM(E3369:$E$4115)/E3369</f>
        <v>1909.0506853932586</v>
      </c>
      <c r="R3369" s="8" t="s">
        <v>8317</v>
      </c>
      <c r="S3369" s="8" t="s">
        <v>8318</v>
      </c>
      <c r="T3369" t="b">
        <v>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57"/>
        <v>42005.208333333328</v>
      </c>
      <c r="K3370">
        <v>1416977259</v>
      </c>
      <c r="L3370" s="11">
        <f t="shared" si="158"/>
        <v>41969.199756944443</v>
      </c>
      <c r="M3370" t="b">
        <v>0</v>
      </c>
      <c r="N3370">
        <v>23</v>
      </c>
      <c r="O3370" t="s">
        <v>8271</v>
      </c>
      <c r="P3370" s="5">
        <f t="shared" si="156"/>
        <v>4.6000000000000041E-2</v>
      </c>
      <c r="Q3370" s="8">
        <f>SUM(E3370:$E$4115)/E3370</f>
        <v>1623.4848087954113</v>
      </c>
      <c r="R3370" s="8" t="s">
        <v>8317</v>
      </c>
      <c r="S3370" s="8" t="s">
        <v>8318</v>
      </c>
      <c r="T3370" t="b">
        <v>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157"/>
        <v>42750.041435185187</v>
      </c>
      <c r="K3371">
        <v>1479257980</v>
      </c>
      <c r="L3371" s="11">
        <f t="shared" si="158"/>
        <v>42690.041435185187</v>
      </c>
      <c r="M3371" t="b">
        <v>0</v>
      </c>
      <c r="N3371">
        <v>54</v>
      </c>
      <c r="O3371" t="s">
        <v>8271</v>
      </c>
      <c r="P3371" s="5">
        <f t="shared" si="156"/>
        <v>3.8999999999999924E-2</v>
      </c>
      <c r="Q3371" s="8">
        <f>SUM(E3371:$E$4115)/E3371</f>
        <v>326.68317805582291</v>
      </c>
      <c r="R3371" s="8" t="s">
        <v>8317</v>
      </c>
      <c r="S3371" s="8" t="s">
        <v>8318</v>
      </c>
      <c r="T3371" t="b">
        <v>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57"/>
        <v>42721.333333333328</v>
      </c>
      <c r="K3372">
        <v>1479283285</v>
      </c>
      <c r="L3372" s="11">
        <f t="shared" si="158"/>
        <v>42690.334317129629</v>
      </c>
      <c r="M3372" t="b">
        <v>0</v>
      </c>
      <c r="N3372">
        <v>26</v>
      </c>
      <c r="O3372" t="s">
        <v>8271</v>
      </c>
      <c r="P3372" s="5">
        <f t="shared" si="156"/>
        <v>0.17733333333333334</v>
      </c>
      <c r="Q3372" s="8">
        <f>SUM(E3372:$E$4115)/E3372</f>
        <v>958.05442242355616</v>
      </c>
      <c r="R3372" s="8" t="s">
        <v>8317</v>
      </c>
      <c r="S3372" s="8" t="s">
        <v>8318</v>
      </c>
      <c r="T3372" t="b">
        <v>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57"/>
        <v>42340.874594907407</v>
      </c>
      <c r="K3373">
        <v>1446670765</v>
      </c>
      <c r="L3373" s="11">
        <f t="shared" si="158"/>
        <v>42312.874594907407</v>
      </c>
      <c r="M3373" t="b">
        <v>0</v>
      </c>
      <c r="N3373">
        <v>9</v>
      </c>
      <c r="O3373" t="s">
        <v>8271</v>
      </c>
      <c r="P3373" s="5">
        <f t="shared" si="156"/>
        <v>0.38500000000000001</v>
      </c>
      <c r="Q3373" s="8">
        <f>SUM(E3373:$E$4115)/E3373</f>
        <v>6101.6538267148017</v>
      </c>
      <c r="R3373" s="8" t="s">
        <v>8317</v>
      </c>
      <c r="S3373" s="8" t="s">
        <v>8318</v>
      </c>
      <c r="T3373" t="b">
        <v>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57"/>
        <v>41876.207638888889</v>
      </c>
      <c r="K3374">
        <v>1407157756</v>
      </c>
      <c r="L3374" s="11">
        <f t="shared" si="158"/>
        <v>41855.548101851848</v>
      </c>
      <c r="M3374" t="b">
        <v>0</v>
      </c>
      <c r="N3374">
        <v>27</v>
      </c>
      <c r="O3374" t="s">
        <v>8271</v>
      </c>
      <c r="P3374" s="5">
        <f t="shared" si="156"/>
        <v>3.499999999999992E-2</v>
      </c>
      <c r="Q3374" s="8">
        <f>SUM(E3374:$E$4115)/E3374</f>
        <v>1632.7353719806765</v>
      </c>
      <c r="R3374" s="8" t="s">
        <v>8317</v>
      </c>
      <c r="S3374" s="8" t="s">
        <v>8318</v>
      </c>
      <c r="T3374" t="b">
        <v>1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157"/>
        <v>42203.666666666672</v>
      </c>
      <c r="K3375">
        <v>1435177840</v>
      </c>
      <c r="L3375" s="11">
        <f t="shared" si="158"/>
        <v>42179.854629629626</v>
      </c>
      <c r="M3375" t="b">
        <v>0</v>
      </c>
      <c r="N3375">
        <v>30</v>
      </c>
      <c r="O3375" t="s">
        <v>8271</v>
      </c>
      <c r="P3375" s="5">
        <f t="shared" si="156"/>
        <v>2.4999999999999467E-3</v>
      </c>
      <c r="Q3375" s="8">
        <f>SUM(E3375:$E$4115)/E3375</f>
        <v>842.31726184538661</v>
      </c>
      <c r="R3375" s="8" t="s">
        <v>8317</v>
      </c>
      <c r="S3375" s="8" t="s">
        <v>8318</v>
      </c>
      <c r="T3375" t="b">
        <v>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157"/>
        <v>42305.731666666667</v>
      </c>
      <c r="K3376">
        <v>1443461616</v>
      </c>
      <c r="L3376" s="11">
        <f t="shared" si="158"/>
        <v>42275.731666666667</v>
      </c>
      <c r="M3376" t="b">
        <v>0</v>
      </c>
      <c r="N3376">
        <v>52</v>
      </c>
      <c r="O3376" t="s">
        <v>8271</v>
      </c>
      <c r="P3376" s="5">
        <f t="shared" si="156"/>
        <v>6.5714285714285614E-2</v>
      </c>
      <c r="Q3376" s="8">
        <f>SUM(E3376:$E$4115)/E3376</f>
        <v>452.23622252010728</v>
      </c>
      <c r="R3376" s="8" t="s">
        <v>8317</v>
      </c>
      <c r="S3376" s="8" t="s">
        <v>8318</v>
      </c>
      <c r="T3376" t="b">
        <v>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157"/>
        <v>41777.610798611109</v>
      </c>
      <c r="K3377">
        <v>1399387173</v>
      </c>
      <c r="L3377" s="11">
        <f t="shared" si="158"/>
        <v>41765.610798611109</v>
      </c>
      <c r="M3377" t="b">
        <v>0</v>
      </c>
      <c r="N3377">
        <v>17</v>
      </c>
      <c r="O3377" t="s">
        <v>8271</v>
      </c>
      <c r="P3377" s="5">
        <f t="shared" si="156"/>
        <v>0</v>
      </c>
      <c r="Q3377" s="8">
        <f>SUM(E3377:$E$4115)/E3377</f>
        <v>561.03703666666672</v>
      </c>
      <c r="R3377" s="8" t="s">
        <v>8317</v>
      </c>
      <c r="S3377" s="8" t="s">
        <v>8318</v>
      </c>
      <c r="T3377" t="b">
        <v>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57"/>
        <v>42119.659652777773</v>
      </c>
      <c r="K3378">
        <v>1424796594</v>
      </c>
      <c r="L3378" s="11">
        <f t="shared" si="158"/>
        <v>42059.701319444444</v>
      </c>
      <c r="M3378" t="b">
        <v>0</v>
      </c>
      <c r="N3378">
        <v>19</v>
      </c>
      <c r="O3378" t="s">
        <v>8271</v>
      </c>
      <c r="P3378" s="5">
        <f t="shared" si="156"/>
        <v>1.2499999999993072E-4</v>
      </c>
      <c r="Q3378" s="8">
        <f>SUM(E3378:$E$4115)/E3378</f>
        <v>209.98764029496314</v>
      </c>
      <c r="R3378" s="8" t="s">
        <v>8317</v>
      </c>
      <c r="S3378" s="8" t="s">
        <v>8318</v>
      </c>
      <c r="T3378" t="b">
        <v>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157"/>
        <v>42083.705555555556</v>
      </c>
      <c r="K3379">
        <v>1424280899</v>
      </c>
      <c r="L3379" s="11">
        <f t="shared" si="158"/>
        <v>42053.732627314814</v>
      </c>
      <c r="M3379" t="b">
        <v>0</v>
      </c>
      <c r="N3379">
        <v>77</v>
      </c>
      <c r="O3379" t="s">
        <v>8271</v>
      </c>
      <c r="P3379" s="5">
        <f t="shared" si="156"/>
        <v>1.0499999999999954E-2</v>
      </c>
      <c r="Q3379" s="8">
        <f>SUM(E3379:$E$4115)/E3379</f>
        <v>206.84192355269673</v>
      </c>
      <c r="R3379" s="8" t="s">
        <v>8317</v>
      </c>
      <c r="S3379" s="8" t="s">
        <v>8318</v>
      </c>
      <c r="T3379" t="b">
        <v>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157"/>
        <v>41882.547222222223</v>
      </c>
      <c r="K3380">
        <v>1407400306</v>
      </c>
      <c r="L3380" s="11">
        <f t="shared" si="158"/>
        <v>41858.355393518519</v>
      </c>
      <c r="M3380" t="b">
        <v>0</v>
      </c>
      <c r="N3380">
        <v>21</v>
      </c>
      <c r="O3380" t="s">
        <v>8271</v>
      </c>
      <c r="P3380" s="5">
        <f t="shared" si="156"/>
        <v>7.6363636363636411E-2</v>
      </c>
      <c r="Q3380" s="8">
        <f>SUM(E3380:$E$4115)/E3380</f>
        <v>2810.8549155405412</v>
      </c>
      <c r="R3380" s="8" t="s">
        <v>8317</v>
      </c>
      <c r="S3380" s="8" t="s">
        <v>8318</v>
      </c>
      <c r="T3380" t="b">
        <v>1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157"/>
        <v>42242.958333333328</v>
      </c>
      <c r="K3381">
        <v>1439122800</v>
      </c>
      <c r="L3381" s="11">
        <f t="shared" si="158"/>
        <v>42225.513888888891</v>
      </c>
      <c r="M3381" t="b">
        <v>0</v>
      </c>
      <c r="N3381">
        <v>38</v>
      </c>
      <c r="O3381" t="s">
        <v>8271</v>
      </c>
      <c r="P3381" s="5">
        <f t="shared" si="156"/>
        <v>3.6499999999999977E-2</v>
      </c>
      <c r="Q3381" s="8">
        <f>SUM(E3381:$E$4115)/E3381</f>
        <v>802.42841775205034</v>
      </c>
      <c r="R3381" s="8" t="s">
        <v>8317</v>
      </c>
      <c r="S3381" s="8" t="s">
        <v>8318</v>
      </c>
      <c r="T3381" t="b">
        <v>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57"/>
        <v>41972.995115740741</v>
      </c>
      <c r="K3382">
        <v>1414277578</v>
      </c>
      <c r="L3382" s="11">
        <f t="shared" si="158"/>
        <v>41937.953449074077</v>
      </c>
      <c r="M3382" t="b">
        <v>0</v>
      </c>
      <c r="N3382">
        <v>28</v>
      </c>
      <c r="O3382" t="s">
        <v>8271</v>
      </c>
      <c r="P3382" s="5">
        <f t="shared" si="156"/>
        <v>4.4333333333333336E-2</v>
      </c>
      <c r="Q3382" s="8">
        <f>SUM(E3382:$E$4115)/E3382</f>
        <v>530.27804340887337</v>
      </c>
      <c r="R3382" s="8" t="s">
        <v>8317</v>
      </c>
      <c r="S3382" s="8" t="s">
        <v>8318</v>
      </c>
      <c r="T3382" t="b">
        <v>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57"/>
        <v>42074.143321759257</v>
      </c>
      <c r="K3383">
        <v>1423455983</v>
      </c>
      <c r="L3383" s="11">
        <f t="shared" si="158"/>
        <v>42044.184988425928</v>
      </c>
      <c r="M3383" t="b">
        <v>0</v>
      </c>
      <c r="N3383">
        <v>48</v>
      </c>
      <c r="O3383" t="s">
        <v>8271</v>
      </c>
      <c r="P3383" s="5">
        <f t="shared" si="156"/>
        <v>2.2499999999999964E-2</v>
      </c>
      <c r="Q3383" s="8">
        <f>SUM(E3383:$E$4115)/E3383</f>
        <v>405.43474572127144</v>
      </c>
      <c r="R3383" s="8" t="s">
        <v>8317</v>
      </c>
      <c r="S3383" s="8" t="s">
        <v>8318</v>
      </c>
      <c r="T3383" t="b">
        <v>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157"/>
        <v>42583.957638888889</v>
      </c>
      <c r="K3384">
        <v>1467973256</v>
      </c>
      <c r="L3384" s="11">
        <f t="shared" si="158"/>
        <v>42559.431203703702</v>
      </c>
      <c r="M3384" t="b">
        <v>0</v>
      </c>
      <c r="N3384">
        <v>46</v>
      </c>
      <c r="O3384" t="s">
        <v>8271</v>
      </c>
      <c r="P3384" s="5">
        <f t="shared" si="156"/>
        <v>7.42857142857134E-3</v>
      </c>
      <c r="Q3384" s="8">
        <f>SUM(E3384:$E$4115)/E3384</f>
        <v>469.12595292115714</v>
      </c>
      <c r="R3384" s="8" t="s">
        <v>8317</v>
      </c>
      <c r="S3384" s="8" t="s">
        <v>8318</v>
      </c>
      <c r="T3384" t="b">
        <v>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57"/>
        <v>42544.782638888893</v>
      </c>
      <c r="K3385">
        <v>1464979620</v>
      </c>
      <c r="L3385" s="11">
        <f t="shared" si="158"/>
        <v>42524.782638888893</v>
      </c>
      <c r="M3385" t="b">
        <v>0</v>
      </c>
      <c r="N3385">
        <v>30</v>
      </c>
      <c r="O3385" t="s">
        <v>8271</v>
      </c>
      <c r="P3385" s="5">
        <f t="shared" si="156"/>
        <v>0.11714285714285722</v>
      </c>
      <c r="Q3385" s="8">
        <f>SUM(E3385:$E$4115)/E3385</f>
        <v>844.30286956521741</v>
      </c>
      <c r="R3385" s="8" t="s">
        <v>8317</v>
      </c>
      <c r="S3385" s="8" t="s">
        <v>8318</v>
      </c>
      <c r="T3385" t="b">
        <v>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57"/>
        <v>42329.125</v>
      </c>
      <c r="K3386">
        <v>1444874768</v>
      </c>
      <c r="L3386" s="11">
        <f t="shared" si="158"/>
        <v>42292.087592592594</v>
      </c>
      <c r="M3386" t="b">
        <v>0</v>
      </c>
      <c r="N3386">
        <v>64</v>
      </c>
      <c r="O3386" t="s">
        <v>8271</v>
      </c>
      <c r="P3386" s="5">
        <f t="shared" si="156"/>
        <v>1.100000000000545E-4</v>
      </c>
      <c r="Q3386" s="8">
        <f>SUM(E3386:$E$4115)/E3386</f>
        <v>274.74596294407615</v>
      </c>
      <c r="R3386" s="8" t="s">
        <v>8317</v>
      </c>
      <c r="S3386" s="8" t="s">
        <v>8318</v>
      </c>
      <c r="T3386" t="b">
        <v>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57"/>
        <v>41983.8675</v>
      </c>
      <c r="K3387">
        <v>1415652552</v>
      </c>
      <c r="L3387" s="11">
        <f t="shared" si="158"/>
        <v>41953.8675</v>
      </c>
      <c r="M3387" t="b">
        <v>0</v>
      </c>
      <c r="N3387">
        <v>15</v>
      </c>
      <c r="O3387" t="s">
        <v>8271</v>
      </c>
      <c r="P3387" s="5">
        <f t="shared" si="156"/>
        <v>0</v>
      </c>
      <c r="Q3387" s="8">
        <f>SUM(E3387:$E$4115)/E3387</f>
        <v>821.32822500000009</v>
      </c>
      <c r="R3387" s="8" t="s">
        <v>8317</v>
      </c>
      <c r="S3387" s="8" t="s">
        <v>8318</v>
      </c>
      <c r="T3387" t="b">
        <v>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57"/>
        <v>41976.644745370373</v>
      </c>
      <c r="K3388">
        <v>1415028506</v>
      </c>
      <c r="L3388" s="11">
        <f t="shared" si="158"/>
        <v>41946.644745370373</v>
      </c>
      <c r="M3388" t="b">
        <v>0</v>
      </c>
      <c r="N3388">
        <v>41</v>
      </c>
      <c r="O3388" t="s">
        <v>8271</v>
      </c>
      <c r="P3388" s="5">
        <f t="shared" si="156"/>
        <v>5.0000000000000044E-2</v>
      </c>
      <c r="Q3388" s="8">
        <f>SUM(E3388:$E$4115)/E3388</f>
        <v>781.26497619047632</v>
      </c>
      <c r="R3388" s="8" t="s">
        <v>8317</v>
      </c>
      <c r="S3388" s="8" t="s">
        <v>8318</v>
      </c>
      <c r="T3388" t="b">
        <v>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57"/>
        <v>41987.762592592597</v>
      </c>
      <c r="K3389">
        <v>1415125088</v>
      </c>
      <c r="L3389" s="11">
        <f t="shared" si="158"/>
        <v>41947.762592592597</v>
      </c>
      <c r="M3389" t="b">
        <v>0</v>
      </c>
      <c r="N3389">
        <v>35</v>
      </c>
      <c r="O3389" t="s">
        <v>8271</v>
      </c>
      <c r="P3389" s="5">
        <f t="shared" si="156"/>
        <v>0.16866666666666674</v>
      </c>
      <c r="Q3389" s="8">
        <f>SUM(E3389:$E$4115)/E3389</f>
        <v>467.35780091272107</v>
      </c>
      <c r="R3389" s="8" t="s">
        <v>8317</v>
      </c>
      <c r="S3389" s="8" t="s">
        <v>8318</v>
      </c>
      <c r="T3389" t="b">
        <v>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157"/>
        <v>42173.461122685185</v>
      </c>
      <c r="K3390">
        <v>1432033441</v>
      </c>
      <c r="L3390" s="11">
        <f t="shared" si="158"/>
        <v>42143.461122685185</v>
      </c>
      <c r="M3390" t="b">
        <v>0</v>
      </c>
      <c r="N3390">
        <v>45</v>
      </c>
      <c r="O3390" t="s">
        <v>8271</v>
      </c>
      <c r="P3390" s="5">
        <f t="shared" si="156"/>
        <v>3.8000000000000034E-2</v>
      </c>
      <c r="Q3390" s="8">
        <f>SUM(E3390:$E$4115)/E3390</f>
        <v>1050.1287411689148</v>
      </c>
      <c r="R3390" s="8" t="s">
        <v>8317</v>
      </c>
      <c r="S3390" s="8" t="s">
        <v>8318</v>
      </c>
      <c r="T3390" t="b">
        <v>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57"/>
        <v>42524.563449074078</v>
      </c>
      <c r="K3391">
        <v>1462368682</v>
      </c>
      <c r="L3391" s="11">
        <f t="shared" si="158"/>
        <v>42494.563449074078</v>
      </c>
      <c r="M3391" t="b">
        <v>0</v>
      </c>
      <c r="N3391">
        <v>62</v>
      </c>
      <c r="O3391" t="s">
        <v>8271</v>
      </c>
      <c r="P3391" s="5">
        <f t="shared" si="156"/>
        <v>0.14500000000000002</v>
      </c>
      <c r="Q3391" s="8">
        <f>SUM(E3391:$E$4115)/E3391</f>
        <v>142.66318340611355</v>
      </c>
      <c r="R3391" s="8" t="s">
        <v>8317</v>
      </c>
      <c r="S3391" s="8" t="s">
        <v>8318</v>
      </c>
      <c r="T3391" t="b">
        <v>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57"/>
        <v>41830.774826388893</v>
      </c>
      <c r="K3392">
        <v>1403721345</v>
      </c>
      <c r="L3392" s="11">
        <f t="shared" si="158"/>
        <v>41815.774826388893</v>
      </c>
      <c r="M3392" t="b">
        <v>0</v>
      </c>
      <c r="N3392">
        <v>22</v>
      </c>
      <c r="O3392" t="s">
        <v>8271</v>
      </c>
      <c r="P3392" s="5">
        <f t="shared" si="156"/>
        <v>2.4000000000000021E-2</v>
      </c>
      <c r="Q3392" s="8">
        <f>SUM(E3392:$E$4115)/E3392</f>
        <v>1056.01787109375</v>
      </c>
      <c r="R3392" s="8" t="s">
        <v>8317</v>
      </c>
      <c r="S3392" s="8" t="s">
        <v>8318</v>
      </c>
      <c r="T3392" t="b">
        <v>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57"/>
        <v>41859.936111111107</v>
      </c>
      <c r="K3393">
        <v>1404997548</v>
      </c>
      <c r="L3393" s="11">
        <f t="shared" si="158"/>
        <v>41830.545694444445</v>
      </c>
      <c r="M3393" t="b">
        <v>0</v>
      </c>
      <c r="N3393">
        <v>18</v>
      </c>
      <c r="O3393" t="s">
        <v>8271</v>
      </c>
      <c r="P3393" s="5">
        <f t="shared" si="156"/>
        <v>1.23</v>
      </c>
      <c r="Q3393" s="8">
        <f>SUM(E3393:$E$4115)/E3393</f>
        <v>1453.3699103139015</v>
      </c>
      <c r="R3393" s="8" t="s">
        <v>8317</v>
      </c>
      <c r="S3393" s="8" t="s">
        <v>8318</v>
      </c>
      <c r="T3393" t="b">
        <v>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157"/>
        <v>42496.845543981486</v>
      </c>
      <c r="K3394">
        <v>1458245855</v>
      </c>
      <c r="L3394" s="11">
        <f t="shared" si="158"/>
        <v>42446.845543981486</v>
      </c>
      <c r="M3394" t="b">
        <v>0</v>
      </c>
      <c r="N3394">
        <v>12</v>
      </c>
      <c r="O3394" t="s">
        <v>8271</v>
      </c>
      <c r="P3394" s="5">
        <f t="shared" ref="P3394:P3457" si="159">(E3394/D3394)-1</f>
        <v>0</v>
      </c>
      <c r="Q3394" s="8">
        <f>SUM(E3394:$E$4115)/E3394</f>
        <v>3238.7849000000006</v>
      </c>
      <c r="R3394" s="8" t="s">
        <v>8317</v>
      </c>
      <c r="S3394" s="8" t="s">
        <v>8318</v>
      </c>
      <c r="T3394" t="b">
        <v>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160">I3395/$W$3+25569</f>
        <v>41949.031944444447</v>
      </c>
      <c r="K3395">
        <v>1413065230</v>
      </c>
      <c r="L3395" s="11">
        <f t="shared" ref="L3395:L3458" si="161">K3395/$W$3+25569</f>
        <v>41923.921643518523</v>
      </c>
      <c r="M3395" t="b">
        <v>0</v>
      </c>
      <c r="N3395">
        <v>44</v>
      </c>
      <c r="O3395" t="s">
        <v>8271</v>
      </c>
      <c r="P3395" s="5">
        <f t="shared" si="159"/>
        <v>5.8000000000000052E-2</v>
      </c>
      <c r="Q3395" s="8">
        <f>SUM(E3395:$E$4115)/E3395</f>
        <v>1020.0960617517329</v>
      </c>
      <c r="R3395" s="8" t="s">
        <v>8317</v>
      </c>
      <c r="S3395" s="8" t="s">
        <v>8318</v>
      </c>
      <c r="T3395" t="b">
        <v>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160"/>
        <v>41847.59542824074</v>
      </c>
      <c r="K3396">
        <v>1403878645</v>
      </c>
      <c r="L3396" s="11">
        <f t="shared" si="161"/>
        <v>41817.59542824074</v>
      </c>
      <c r="M3396" t="b">
        <v>0</v>
      </c>
      <c r="N3396">
        <v>27</v>
      </c>
      <c r="O3396" t="s">
        <v>8271</v>
      </c>
      <c r="P3396" s="5">
        <f t="shared" si="159"/>
        <v>0.42363636363636359</v>
      </c>
      <c r="Q3396" s="8">
        <f>SUM(E3396:$E$4115)/E3396</f>
        <v>2065.524201787995</v>
      </c>
      <c r="R3396" s="8" t="s">
        <v>8317</v>
      </c>
      <c r="S3396" s="8" t="s">
        <v>8318</v>
      </c>
      <c r="T3396" t="b">
        <v>1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160"/>
        <v>42154.756944444445</v>
      </c>
      <c r="K3397">
        <v>1431795944</v>
      </c>
      <c r="L3397" s="11">
        <f t="shared" si="161"/>
        <v>42140.712314814809</v>
      </c>
      <c r="M3397" t="b">
        <v>0</v>
      </c>
      <c r="N3397">
        <v>38</v>
      </c>
      <c r="O3397" t="s">
        <v>8271</v>
      </c>
      <c r="P3397" s="5">
        <f t="shared" si="159"/>
        <v>0.84000000000000008</v>
      </c>
      <c r="Q3397" s="8">
        <f>SUM(E3397:$E$4115)/E3397</f>
        <v>1757.0896195652176</v>
      </c>
      <c r="R3397" s="8" t="s">
        <v>8317</v>
      </c>
      <c r="S3397" s="8" t="s">
        <v>8318</v>
      </c>
      <c r="T3397" t="b">
        <v>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60"/>
        <v>41791.165972222225</v>
      </c>
      <c r="K3398">
        <v>1399286589</v>
      </c>
      <c r="L3398" s="11">
        <f t="shared" si="161"/>
        <v>41764.446631944447</v>
      </c>
      <c r="M3398" t="b">
        <v>0</v>
      </c>
      <c r="N3398">
        <v>28</v>
      </c>
      <c r="O3398" t="s">
        <v>8271</v>
      </c>
      <c r="P3398" s="5">
        <f t="shared" si="159"/>
        <v>4.3333333333333224E-2</v>
      </c>
      <c r="Q3398" s="8">
        <f>SUM(E3398:$E$4115)/E3398</f>
        <v>1032.3338338658148</v>
      </c>
      <c r="R3398" s="8" t="s">
        <v>8317</v>
      </c>
      <c r="S3398" s="8" t="s">
        <v>8318</v>
      </c>
      <c r="T3398" t="b">
        <v>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160"/>
        <v>42418.916666666672</v>
      </c>
      <c r="K3399">
        <v>1452338929</v>
      </c>
      <c r="L3399" s="11">
        <f t="shared" si="161"/>
        <v>42378.478344907402</v>
      </c>
      <c r="M3399" t="b">
        <v>0</v>
      </c>
      <c r="N3399">
        <v>24</v>
      </c>
      <c r="O3399" t="s">
        <v>8271</v>
      </c>
      <c r="P3399" s="5">
        <f t="shared" si="159"/>
        <v>0.12000000000000011</v>
      </c>
      <c r="Q3399" s="8">
        <f>SUM(E3399:$E$4115)/E3399</f>
        <v>5764.4194642857146</v>
      </c>
      <c r="R3399" s="8" t="s">
        <v>8317</v>
      </c>
      <c r="S3399" s="8" t="s">
        <v>8318</v>
      </c>
      <c r="T3399" t="b">
        <v>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60"/>
        <v>41964.708333333328</v>
      </c>
      <c r="K3400">
        <v>1414605776</v>
      </c>
      <c r="L3400" s="11">
        <f t="shared" si="161"/>
        <v>41941.752037037033</v>
      </c>
      <c r="M3400" t="b">
        <v>0</v>
      </c>
      <c r="N3400">
        <v>65</v>
      </c>
      <c r="O3400" t="s">
        <v>8271</v>
      </c>
      <c r="P3400" s="5">
        <f t="shared" si="159"/>
        <v>0.1107499999999999</v>
      </c>
      <c r="Q3400" s="8">
        <f>SUM(E3400:$E$4115)/E3400</f>
        <v>363.21347062795411</v>
      </c>
      <c r="R3400" s="8" t="s">
        <v>8317</v>
      </c>
      <c r="S3400" s="8" t="s">
        <v>8318</v>
      </c>
      <c r="T3400" t="b">
        <v>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160"/>
        <v>42056.920428240745</v>
      </c>
      <c r="K3401">
        <v>1421964325</v>
      </c>
      <c r="L3401" s="11">
        <f t="shared" si="161"/>
        <v>42026.920428240745</v>
      </c>
      <c r="M3401" t="b">
        <v>0</v>
      </c>
      <c r="N3401">
        <v>46</v>
      </c>
      <c r="O3401" t="s">
        <v>8271</v>
      </c>
      <c r="P3401" s="5">
        <f t="shared" si="159"/>
        <v>3.7500000000000089E-2</v>
      </c>
      <c r="Q3401" s="8">
        <f>SUM(E3401:$E$4115)/E3401</f>
        <v>1292.6220481927712</v>
      </c>
      <c r="R3401" s="8" t="s">
        <v>8317</v>
      </c>
      <c r="S3401" s="8" t="s">
        <v>8318</v>
      </c>
      <c r="T3401" t="b">
        <v>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60"/>
        <v>41879.953865740739</v>
      </c>
      <c r="K3402">
        <v>1405378414</v>
      </c>
      <c r="L3402" s="11">
        <f t="shared" si="161"/>
        <v>41834.953865740739</v>
      </c>
      <c r="M3402" t="b">
        <v>0</v>
      </c>
      <c r="N3402">
        <v>85</v>
      </c>
      <c r="O3402" t="s">
        <v>8271</v>
      </c>
      <c r="P3402" s="5">
        <f t="shared" si="159"/>
        <v>4.0999999999999925E-3</v>
      </c>
      <c r="Q3402" s="8">
        <f>SUM(E3402:$E$4115)/E3402</f>
        <v>160.15032865252468</v>
      </c>
      <c r="R3402" s="8" t="s">
        <v>8317</v>
      </c>
      <c r="S3402" s="8" t="s">
        <v>8318</v>
      </c>
      <c r="T3402" t="b">
        <v>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160"/>
        <v>42223.723912037036</v>
      </c>
      <c r="K3403">
        <v>1436376146</v>
      </c>
      <c r="L3403" s="11">
        <f t="shared" si="161"/>
        <v>42193.723912037036</v>
      </c>
      <c r="M3403" t="b">
        <v>0</v>
      </c>
      <c r="N3403">
        <v>66</v>
      </c>
      <c r="O3403" t="s">
        <v>8271</v>
      </c>
      <c r="P3403" s="5">
        <f t="shared" si="159"/>
        <v>1.8620689655172384E-2</v>
      </c>
      <c r="Q3403" s="8">
        <f>SUM(E3403:$E$4115)/E3403</f>
        <v>540.9710392687881</v>
      </c>
      <c r="R3403" s="8" t="s">
        <v>8317</v>
      </c>
      <c r="S3403" s="8" t="s">
        <v>8318</v>
      </c>
      <c r="T3403" t="b">
        <v>1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60"/>
        <v>42320.104861111111</v>
      </c>
      <c r="K3404">
        <v>1444747843</v>
      </c>
      <c r="L3404" s="11">
        <f t="shared" si="161"/>
        <v>42290.61855324074</v>
      </c>
      <c r="M3404" t="b">
        <v>0</v>
      </c>
      <c r="N3404">
        <v>165</v>
      </c>
      <c r="O3404" t="s">
        <v>8271</v>
      </c>
      <c r="P3404" s="5">
        <f t="shared" si="159"/>
        <v>9.7666666666666568E-2</v>
      </c>
      <c r="Q3404" s="8">
        <f>SUM(E3404:$E$4115)/E3404</f>
        <v>96.876674764652307</v>
      </c>
      <c r="R3404" s="8" t="s">
        <v>8317</v>
      </c>
      <c r="S3404" s="8" t="s">
        <v>8318</v>
      </c>
      <c r="T3404" t="b">
        <v>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160"/>
        <v>42180.462083333332</v>
      </c>
      <c r="K3405">
        <v>1432638324</v>
      </c>
      <c r="L3405" s="11">
        <f t="shared" si="161"/>
        <v>42150.462083333332</v>
      </c>
      <c r="M3405" t="b">
        <v>0</v>
      </c>
      <c r="N3405">
        <v>17</v>
      </c>
      <c r="O3405" t="s">
        <v>8271</v>
      </c>
      <c r="P3405" s="5">
        <f t="shared" si="159"/>
        <v>0</v>
      </c>
      <c r="Q3405" s="8">
        <f>SUM(E3405:$E$4115)/E3405</f>
        <v>789.30472500000019</v>
      </c>
      <c r="R3405" s="8" t="s">
        <v>8317</v>
      </c>
      <c r="S3405" s="8" t="s">
        <v>8318</v>
      </c>
      <c r="T3405" t="b">
        <v>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60"/>
        <v>42172.503495370373</v>
      </c>
      <c r="K3406">
        <v>1432814702</v>
      </c>
      <c r="L3406" s="11">
        <f t="shared" si="161"/>
        <v>42152.503495370373</v>
      </c>
      <c r="M3406" t="b">
        <v>0</v>
      </c>
      <c r="N3406">
        <v>3</v>
      </c>
      <c r="O3406" t="s">
        <v>8271</v>
      </c>
      <c r="P3406" s="5">
        <f t="shared" si="159"/>
        <v>0.21999999999999997</v>
      </c>
      <c r="Q3406" s="8">
        <f>SUM(E3406:$E$4115)/E3406</f>
        <v>2584.6056557377055</v>
      </c>
      <c r="R3406" s="8" t="s">
        <v>8317</v>
      </c>
      <c r="S3406" s="8" t="s">
        <v>8318</v>
      </c>
      <c r="T3406" t="b">
        <v>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160"/>
        <v>42430.999305555553</v>
      </c>
      <c r="K3407">
        <v>1455063886</v>
      </c>
      <c r="L3407" s="11">
        <f t="shared" si="161"/>
        <v>42410.017199074078</v>
      </c>
      <c r="M3407" t="b">
        <v>0</v>
      </c>
      <c r="N3407">
        <v>17</v>
      </c>
      <c r="O3407" t="s">
        <v>8271</v>
      </c>
      <c r="P3407" s="5">
        <f t="shared" si="159"/>
        <v>0.37571428571428567</v>
      </c>
      <c r="Q3407" s="8">
        <f>SUM(E3407:$E$4115)/E3407</f>
        <v>3273.1037383177577</v>
      </c>
      <c r="R3407" s="8" t="s">
        <v>8317</v>
      </c>
      <c r="S3407" s="8" t="s">
        <v>8318</v>
      </c>
      <c r="T3407" t="b">
        <v>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60"/>
        <v>41836.492777777778</v>
      </c>
      <c r="K3408">
        <v>1401623376</v>
      </c>
      <c r="L3408" s="11">
        <f t="shared" si="161"/>
        <v>41791.492777777778</v>
      </c>
      <c r="M3408" t="b">
        <v>0</v>
      </c>
      <c r="N3408">
        <v>91</v>
      </c>
      <c r="O3408" t="s">
        <v>8271</v>
      </c>
      <c r="P3408" s="5">
        <f t="shared" si="159"/>
        <v>3.1000000000001027E-3</v>
      </c>
      <c r="Q3408" s="8">
        <f>SUM(E3408:$E$4115)/E3408</f>
        <v>157.06489382912974</v>
      </c>
      <c r="R3408" s="8" t="s">
        <v>8317</v>
      </c>
      <c r="S3408" s="8" t="s">
        <v>8318</v>
      </c>
      <c r="T3408" t="b">
        <v>1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160"/>
        <v>41826.422326388885</v>
      </c>
      <c r="K3409">
        <v>1402049289</v>
      </c>
      <c r="L3409" s="11">
        <f t="shared" si="161"/>
        <v>41796.422326388885</v>
      </c>
      <c r="M3409" t="b">
        <v>0</v>
      </c>
      <c r="N3409">
        <v>67</v>
      </c>
      <c r="O3409" t="s">
        <v>8271</v>
      </c>
      <c r="P3409" s="5">
        <f t="shared" si="159"/>
        <v>7.0999999999999952E-2</v>
      </c>
      <c r="Q3409" s="8">
        <f>SUM(E3409:$E$4115)/E3409</f>
        <v>730.85291783380023</v>
      </c>
      <c r="R3409" s="8" t="s">
        <v>8317</v>
      </c>
      <c r="S3409" s="8" t="s">
        <v>8318</v>
      </c>
      <c r="T3409" t="b">
        <v>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60"/>
        <v>41838.991944444446</v>
      </c>
      <c r="K3410">
        <v>1403135304</v>
      </c>
      <c r="L3410" s="11">
        <f t="shared" si="161"/>
        <v>41808.991944444446</v>
      </c>
      <c r="M3410" t="b">
        <v>0</v>
      </c>
      <c r="N3410">
        <v>18</v>
      </c>
      <c r="O3410" t="s">
        <v>8271</v>
      </c>
      <c r="P3410" s="5">
        <f t="shared" si="159"/>
        <v>1.1099999999999999</v>
      </c>
      <c r="Q3410" s="8">
        <f>SUM(E3410:$E$4115)/E3410</f>
        <v>1481.8435545023699</v>
      </c>
      <c r="R3410" s="8" t="s">
        <v>8317</v>
      </c>
      <c r="S3410" s="8" t="s">
        <v>8318</v>
      </c>
      <c r="T3410" t="b">
        <v>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160"/>
        <v>42582.873611111107</v>
      </c>
      <c r="K3411">
        <v>1466710358</v>
      </c>
      <c r="L3411" s="11">
        <f t="shared" si="161"/>
        <v>42544.814328703702</v>
      </c>
      <c r="M3411" t="b">
        <v>0</v>
      </c>
      <c r="N3411">
        <v>21</v>
      </c>
      <c r="O3411" t="s">
        <v>8271</v>
      </c>
      <c r="P3411" s="5">
        <f t="shared" si="159"/>
        <v>0.23599999999999999</v>
      </c>
      <c r="Q3411" s="8">
        <f>SUM(E3411:$E$4115)/E3411</f>
        <v>2527.9772653721684</v>
      </c>
      <c r="R3411" s="8" t="s">
        <v>8317</v>
      </c>
      <c r="S3411" s="8" t="s">
        <v>8318</v>
      </c>
      <c r="T3411" t="b">
        <v>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60"/>
        <v>42527.291666666672</v>
      </c>
      <c r="K3412">
        <v>1462841990</v>
      </c>
      <c r="L3412" s="11">
        <f t="shared" si="161"/>
        <v>42500.041550925926</v>
      </c>
      <c r="M3412" t="b">
        <v>0</v>
      </c>
      <c r="N3412">
        <v>40</v>
      </c>
      <c r="O3412" t="s">
        <v>8271</v>
      </c>
      <c r="P3412" s="5">
        <f t="shared" si="159"/>
        <v>8.4999999999999964E-2</v>
      </c>
      <c r="Q3412" s="8">
        <f>SUM(E3412:$E$4115)/E3412</f>
        <v>479.77632872503841</v>
      </c>
      <c r="R3412" s="8" t="s">
        <v>8317</v>
      </c>
      <c r="S3412" s="8" t="s">
        <v>8318</v>
      </c>
      <c r="T3412" t="b">
        <v>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60"/>
        <v>42285.022824074069</v>
      </c>
      <c r="K3413">
        <v>1442536372</v>
      </c>
      <c r="L3413" s="11">
        <f t="shared" si="161"/>
        <v>42265.022824074069</v>
      </c>
      <c r="M3413" t="b">
        <v>0</v>
      </c>
      <c r="N3413">
        <v>78</v>
      </c>
      <c r="O3413" t="s">
        <v>8271</v>
      </c>
      <c r="P3413" s="5">
        <f t="shared" si="159"/>
        <v>3.5666666666666735E-2</v>
      </c>
      <c r="Q3413" s="8">
        <f>SUM(E3413:$E$4115)/E3413</f>
        <v>100.31650788542002</v>
      </c>
      <c r="R3413" s="8" t="s">
        <v>8317</v>
      </c>
      <c r="S3413" s="8" t="s">
        <v>8318</v>
      </c>
      <c r="T3413" t="b">
        <v>1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160"/>
        <v>41909.959050925929</v>
      </c>
      <c r="K3414">
        <v>1409266862</v>
      </c>
      <c r="L3414" s="11">
        <f t="shared" si="161"/>
        <v>41879.959050925929</v>
      </c>
      <c r="M3414" t="b">
        <v>0</v>
      </c>
      <c r="N3414">
        <v>26</v>
      </c>
      <c r="O3414" t="s">
        <v>8271</v>
      </c>
      <c r="P3414" s="5">
        <f t="shared" si="159"/>
        <v>0</v>
      </c>
      <c r="Q3414" s="8">
        <f>SUM(E3414:$E$4115)/E3414</f>
        <v>514.29398333333336</v>
      </c>
      <c r="R3414" s="8" t="s">
        <v>8317</v>
      </c>
      <c r="S3414" s="8" t="s">
        <v>8318</v>
      </c>
      <c r="T3414" t="b">
        <v>1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60"/>
        <v>42063.207638888889</v>
      </c>
      <c r="K3415">
        <v>1424280938</v>
      </c>
      <c r="L3415" s="11">
        <f t="shared" si="161"/>
        <v>42053.733078703706</v>
      </c>
      <c r="M3415" t="b">
        <v>0</v>
      </c>
      <c r="N3415">
        <v>14</v>
      </c>
      <c r="O3415" t="s">
        <v>8271</v>
      </c>
      <c r="P3415" s="5">
        <f t="shared" si="159"/>
        <v>0.30000000000000004</v>
      </c>
      <c r="Q3415" s="8">
        <f>SUM(E3415:$E$4115)/E3415</f>
        <v>2369.0491538461538</v>
      </c>
      <c r="R3415" s="8" t="s">
        <v>8317</v>
      </c>
      <c r="S3415" s="8" t="s">
        <v>8318</v>
      </c>
      <c r="T3415" t="b">
        <v>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60"/>
        <v>42705.332638888889</v>
      </c>
      <c r="K3416">
        <v>1478030325</v>
      </c>
      <c r="L3416" s="11">
        <f t="shared" si="161"/>
        <v>42675.832465277781</v>
      </c>
      <c r="M3416" t="b">
        <v>0</v>
      </c>
      <c r="N3416">
        <v>44</v>
      </c>
      <c r="O3416" t="s">
        <v>8271</v>
      </c>
      <c r="P3416" s="5">
        <f t="shared" si="159"/>
        <v>3.499999999999992E-2</v>
      </c>
      <c r="Q3416" s="8">
        <f>SUM(E3416:$E$4115)/E3416</f>
        <v>495.72687600644122</v>
      </c>
      <c r="R3416" s="8" t="s">
        <v>8317</v>
      </c>
      <c r="S3416" s="8" t="s">
        <v>8318</v>
      </c>
      <c r="T3416" t="b">
        <v>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60"/>
        <v>42477.979166666672</v>
      </c>
      <c r="K3417">
        <v>1459999656</v>
      </c>
      <c r="L3417" s="11">
        <f t="shared" si="161"/>
        <v>42467.144166666665</v>
      </c>
      <c r="M3417" t="b">
        <v>0</v>
      </c>
      <c r="N3417">
        <v>9</v>
      </c>
      <c r="O3417" t="s">
        <v>8271</v>
      </c>
      <c r="P3417" s="5">
        <f t="shared" si="159"/>
        <v>0</v>
      </c>
      <c r="Q3417" s="8">
        <f>SUM(E3417:$E$4115)/E3417</f>
        <v>7680.6347500000002</v>
      </c>
      <c r="R3417" s="8" t="s">
        <v>8317</v>
      </c>
      <c r="S3417" s="8" t="s">
        <v>8318</v>
      </c>
      <c r="T3417" t="b">
        <v>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160"/>
        <v>42117.770833333328</v>
      </c>
      <c r="K3418">
        <v>1427363645</v>
      </c>
      <c r="L3418" s="11">
        <f t="shared" si="161"/>
        <v>42089.412557870368</v>
      </c>
      <c r="M3418" t="b">
        <v>0</v>
      </c>
      <c r="N3418">
        <v>30</v>
      </c>
      <c r="O3418" t="s">
        <v>8271</v>
      </c>
      <c r="P3418" s="5">
        <f t="shared" si="159"/>
        <v>0.19599999999999995</v>
      </c>
      <c r="Q3418" s="8">
        <f>SUM(E3418:$E$4115)/E3418</f>
        <v>321.05496446488291</v>
      </c>
      <c r="R3418" s="8" t="s">
        <v>8317</v>
      </c>
      <c r="S3418" s="8" t="s">
        <v>8318</v>
      </c>
      <c r="T3418" t="b">
        <v>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60"/>
        <v>41938.029861111107</v>
      </c>
      <c r="K3419">
        <v>1410558948</v>
      </c>
      <c r="L3419" s="11">
        <f t="shared" si="161"/>
        <v>41894.91375</v>
      </c>
      <c r="M3419" t="b">
        <v>0</v>
      </c>
      <c r="N3419">
        <v>45</v>
      </c>
      <c r="O3419" t="s">
        <v>8271</v>
      </c>
      <c r="P3419" s="5">
        <f t="shared" si="159"/>
        <v>5.8823529411888842E-6</v>
      </c>
      <c r="Q3419" s="8">
        <f>SUM(E3419:$E$4115)/E3419</f>
        <v>900.66702548808553</v>
      </c>
      <c r="R3419" s="8" t="s">
        <v>8317</v>
      </c>
      <c r="S3419" s="8" t="s">
        <v>8318</v>
      </c>
      <c r="T3419" t="b">
        <v>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60"/>
        <v>41782.83457175926</v>
      </c>
      <c r="K3420">
        <v>1398283307</v>
      </c>
      <c r="L3420" s="11">
        <f t="shared" si="161"/>
        <v>41752.83457175926</v>
      </c>
      <c r="M3420" t="b">
        <v>0</v>
      </c>
      <c r="N3420">
        <v>56</v>
      </c>
      <c r="O3420" t="s">
        <v>8271</v>
      </c>
      <c r="P3420" s="5">
        <f t="shared" si="159"/>
        <v>8.7500000000000355E-3</v>
      </c>
      <c r="Q3420" s="8">
        <f>SUM(E3420:$E$4115)/E3420</f>
        <v>379.04409913258991</v>
      </c>
      <c r="R3420" s="8" t="s">
        <v>8317</v>
      </c>
      <c r="S3420" s="8" t="s">
        <v>8318</v>
      </c>
      <c r="T3420" t="b">
        <v>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160"/>
        <v>42466.895833333328</v>
      </c>
      <c r="K3421">
        <v>1458416585</v>
      </c>
      <c r="L3421" s="11">
        <f t="shared" si="161"/>
        <v>42448.821585648147</v>
      </c>
      <c r="M3421" t="b">
        <v>0</v>
      </c>
      <c r="N3421">
        <v>46</v>
      </c>
      <c r="O3421" t="s">
        <v>8271</v>
      </c>
      <c r="P3421" s="5">
        <f t="shared" si="159"/>
        <v>6.5454545454545432E-2</v>
      </c>
      <c r="Q3421" s="8">
        <f>SUM(E3421:$E$4115)/E3421</f>
        <v>520.61704436860077</v>
      </c>
      <c r="R3421" s="8" t="s">
        <v>8317</v>
      </c>
      <c r="S3421" s="8" t="s">
        <v>8318</v>
      </c>
      <c r="T3421" t="b">
        <v>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160"/>
        <v>42414</v>
      </c>
      <c r="K3422">
        <v>1454638202</v>
      </c>
      <c r="L3422" s="11">
        <f t="shared" si="161"/>
        <v>42405.090300925927</v>
      </c>
      <c r="M3422" t="b">
        <v>0</v>
      </c>
      <c r="N3422">
        <v>34</v>
      </c>
      <c r="O3422" t="s">
        <v>8271</v>
      </c>
      <c r="P3422" s="5">
        <f t="shared" si="159"/>
        <v>0.37999999999999989</v>
      </c>
      <c r="Q3422" s="8">
        <f>SUM(E3422:$E$4115)/E3422</f>
        <v>1576.0641200828159</v>
      </c>
      <c r="R3422" s="8" t="s">
        <v>8317</v>
      </c>
      <c r="S3422" s="8" t="s">
        <v>8318</v>
      </c>
      <c r="T3422" t="b">
        <v>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60"/>
        <v>42067.791238425925</v>
      </c>
      <c r="K3423">
        <v>1422903563</v>
      </c>
      <c r="L3423" s="11">
        <f t="shared" si="161"/>
        <v>42037.791238425925</v>
      </c>
      <c r="M3423" t="b">
        <v>0</v>
      </c>
      <c r="N3423">
        <v>98</v>
      </c>
      <c r="O3423" t="s">
        <v>8271</v>
      </c>
      <c r="P3423" s="5">
        <f t="shared" si="159"/>
        <v>1.1500000000000066E-2</v>
      </c>
      <c r="Q3423" s="8">
        <f>SUM(E3423:$E$4115)/E3423</f>
        <v>150.42134849233813</v>
      </c>
      <c r="R3423" s="8" t="s">
        <v>8317</v>
      </c>
      <c r="S3423" s="8" t="s">
        <v>8318</v>
      </c>
      <c r="T3423" t="b">
        <v>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160"/>
        <v>42352</v>
      </c>
      <c r="K3424">
        <v>1447594176</v>
      </c>
      <c r="L3424" s="11">
        <f t="shared" si="161"/>
        <v>42323.562222222223</v>
      </c>
      <c r="M3424" t="b">
        <v>0</v>
      </c>
      <c r="N3424">
        <v>46</v>
      </c>
      <c r="O3424" t="s">
        <v>8271</v>
      </c>
      <c r="P3424" s="5">
        <f t="shared" si="159"/>
        <v>9.099999999999997E-2</v>
      </c>
      <c r="Q3424" s="8">
        <f>SUM(E3424:$E$4115)/E3424</f>
        <v>461.77725022914763</v>
      </c>
      <c r="R3424" s="8" t="s">
        <v>8317</v>
      </c>
      <c r="S3424" s="8" t="s">
        <v>8318</v>
      </c>
      <c r="T3424" t="b">
        <v>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60"/>
        <v>42118.911354166667</v>
      </c>
      <c r="K3425">
        <v>1427320341</v>
      </c>
      <c r="L3425" s="11">
        <f t="shared" si="161"/>
        <v>42088.911354166667</v>
      </c>
      <c r="M3425" t="b">
        <v>0</v>
      </c>
      <c r="N3425">
        <v>10</v>
      </c>
      <c r="O3425" t="s">
        <v>8271</v>
      </c>
      <c r="P3425" s="5">
        <f t="shared" si="159"/>
        <v>0.39999999999999991</v>
      </c>
      <c r="Q3425" s="8">
        <f>SUM(E3425:$E$4115)/E3425</f>
        <v>4308.9255428571432</v>
      </c>
      <c r="R3425" s="8" t="s">
        <v>8317</v>
      </c>
      <c r="S3425" s="8" t="s">
        <v>8318</v>
      </c>
      <c r="T3425" t="b">
        <v>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60"/>
        <v>42040.290972222225</v>
      </c>
      <c r="K3426">
        <v>1421252084</v>
      </c>
      <c r="L3426" s="11">
        <f t="shared" si="161"/>
        <v>42018.676898148144</v>
      </c>
      <c r="M3426" t="b">
        <v>0</v>
      </c>
      <c r="N3426">
        <v>76</v>
      </c>
      <c r="O3426" t="s">
        <v>8271</v>
      </c>
      <c r="P3426" s="5">
        <f t="shared" si="159"/>
        <v>3.5833333333333384E-2</v>
      </c>
      <c r="Q3426" s="8">
        <f>SUM(E3426:$E$4115)/E3426</f>
        <v>242.60240386162513</v>
      </c>
      <c r="R3426" s="8" t="s">
        <v>8317</v>
      </c>
      <c r="S3426" s="8" t="s">
        <v>8318</v>
      </c>
      <c r="T3426" t="b">
        <v>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60"/>
        <v>41916.617314814815</v>
      </c>
      <c r="K3427">
        <v>1409669336</v>
      </c>
      <c r="L3427" s="11">
        <f t="shared" si="161"/>
        <v>41884.617314814815</v>
      </c>
      <c r="M3427" t="b">
        <v>0</v>
      </c>
      <c r="N3427">
        <v>104</v>
      </c>
      <c r="O3427" t="s">
        <v>8271</v>
      </c>
      <c r="P3427" s="5">
        <f t="shared" si="159"/>
        <v>2.9703333333333193E-2</v>
      </c>
      <c r="Q3427" s="8">
        <f>SUM(E3427:$E$4115)/E3427</f>
        <v>48.608140856104193</v>
      </c>
      <c r="R3427" s="8" t="s">
        <v>8317</v>
      </c>
      <c r="S3427" s="8" t="s">
        <v>8318</v>
      </c>
      <c r="T3427" t="b">
        <v>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60"/>
        <v>41903.083333333336</v>
      </c>
      <c r="K3428">
        <v>1409620903</v>
      </c>
      <c r="L3428" s="11">
        <f t="shared" si="161"/>
        <v>41884.056747685187</v>
      </c>
      <c r="M3428" t="b">
        <v>0</v>
      </c>
      <c r="N3428">
        <v>87</v>
      </c>
      <c r="O3428" t="s">
        <v>8271</v>
      </c>
      <c r="P3428" s="5">
        <f t="shared" si="159"/>
        <v>8.1333333333333258E-2</v>
      </c>
      <c r="Q3428" s="8">
        <f>SUM(E3428:$E$4115)/E3428</f>
        <v>362.68010850801488</v>
      </c>
      <c r="R3428" s="8" t="s">
        <v>8317</v>
      </c>
      <c r="S3428" s="8" t="s">
        <v>8318</v>
      </c>
      <c r="T3428" t="b">
        <v>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160"/>
        <v>41822.645277777774</v>
      </c>
      <c r="K3429">
        <v>1401722952</v>
      </c>
      <c r="L3429" s="11">
        <f t="shared" si="161"/>
        <v>41792.645277777774</v>
      </c>
      <c r="M3429" t="b">
        <v>0</v>
      </c>
      <c r="N3429">
        <v>29</v>
      </c>
      <c r="O3429" t="s">
        <v>8271</v>
      </c>
      <c r="P3429" s="5">
        <f t="shared" si="159"/>
        <v>0</v>
      </c>
      <c r="Q3429" s="8">
        <f>SUM(E3429:$E$4115)/E3429</f>
        <v>977.74189333333356</v>
      </c>
      <c r="R3429" s="8" t="s">
        <v>8317</v>
      </c>
      <c r="S3429" s="8" t="s">
        <v>8318</v>
      </c>
      <c r="T3429" t="b">
        <v>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160"/>
        <v>42063.708333333328</v>
      </c>
      <c r="K3430">
        <v>1422983847</v>
      </c>
      <c r="L3430" s="11">
        <f t="shared" si="161"/>
        <v>42038.720451388886</v>
      </c>
      <c r="M3430" t="b">
        <v>0</v>
      </c>
      <c r="N3430">
        <v>51</v>
      </c>
      <c r="O3430" t="s">
        <v>8271</v>
      </c>
      <c r="P3430" s="5">
        <f t="shared" si="159"/>
        <v>2.750000000000008E-2</v>
      </c>
      <c r="Q3430" s="8">
        <f>SUM(E3430:$E$4115)/E3430</f>
        <v>712.95028710462304</v>
      </c>
      <c r="R3430" s="8" t="s">
        <v>8317</v>
      </c>
      <c r="S3430" s="8" t="s">
        <v>8318</v>
      </c>
      <c r="T3430" t="b">
        <v>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160"/>
        <v>42676.021539351852</v>
      </c>
      <c r="K3431">
        <v>1476837061</v>
      </c>
      <c r="L3431" s="11">
        <f t="shared" si="161"/>
        <v>42662.021539351852</v>
      </c>
      <c r="M3431" t="b">
        <v>0</v>
      </c>
      <c r="N3431">
        <v>12</v>
      </c>
      <c r="O3431" t="s">
        <v>8271</v>
      </c>
      <c r="P3431" s="5">
        <f t="shared" si="159"/>
        <v>0.30000000000000004</v>
      </c>
      <c r="Q3431" s="8">
        <f>SUM(E3431:$E$4115)/E3431</f>
        <v>7502.8607179487199</v>
      </c>
      <c r="R3431" s="8" t="s">
        <v>8317</v>
      </c>
      <c r="S3431" s="8" t="s">
        <v>8318</v>
      </c>
      <c r="T3431" t="b">
        <v>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160"/>
        <v>41850.945613425924</v>
      </c>
      <c r="K3432">
        <v>1404168101</v>
      </c>
      <c r="L3432" s="11">
        <f t="shared" si="161"/>
        <v>41820.945613425924</v>
      </c>
      <c r="M3432" t="b">
        <v>0</v>
      </c>
      <c r="N3432">
        <v>72</v>
      </c>
      <c r="O3432" t="s">
        <v>8271</v>
      </c>
      <c r="P3432" s="5">
        <f t="shared" si="159"/>
        <v>8.5494999999999877E-2</v>
      </c>
      <c r="Q3432" s="8">
        <f>SUM(E3432:$E$4115)/E3432</f>
        <v>673.82292870994365</v>
      </c>
      <c r="R3432" s="8" t="s">
        <v>8317</v>
      </c>
      <c r="S3432" s="8" t="s">
        <v>8318</v>
      </c>
      <c r="T3432" t="b">
        <v>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60"/>
        <v>41869.730937500004</v>
      </c>
      <c r="K3433">
        <v>1405791153</v>
      </c>
      <c r="L3433" s="11">
        <f t="shared" si="161"/>
        <v>41839.730937500004</v>
      </c>
      <c r="M3433" t="b">
        <v>0</v>
      </c>
      <c r="N3433">
        <v>21</v>
      </c>
      <c r="O3433" t="s">
        <v>8271</v>
      </c>
      <c r="P3433" s="5">
        <f t="shared" si="159"/>
        <v>0</v>
      </c>
      <c r="Q3433" s="8">
        <f>SUM(E3433:$E$4115)/E3433</f>
        <v>730.34592500000008</v>
      </c>
      <c r="R3433" s="8" t="s">
        <v>8317</v>
      </c>
      <c r="S3433" s="8" t="s">
        <v>8318</v>
      </c>
      <c r="T3433" t="b">
        <v>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60"/>
        <v>42405.916666666672</v>
      </c>
      <c r="K3434">
        <v>1452520614</v>
      </c>
      <c r="L3434" s="11">
        <f t="shared" si="161"/>
        <v>42380.581180555557</v>
      </c>
      <c r="M3434" t="b">
        <v>0</v>
      </c>
      <c r="N3434">
        <v>42</v>
      </c>
      <c r="O3434" t="s">
        <v>8271</v>
      </c>
      <c r="P3434" s="5">
        <f t="shared" si="159"/>
        <v>9.650000000000003E-2</v>
      </c>
      <c r="Q3434" s="8">
        <f>SUM(E3434:$E$4115)/E3434</f>
        <v>665.15816233470139</v>
      </c>
      <c r="R3434" s="8" t="s">
        <v>8317</v>
      </c>
      <c r="S3434" s="8" t="s">
        <v>8318</v>
      </c>
      <c r="T3434" t="b">
        <v>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60"/>
        <v>41807.125</v>
      </c>
      <c r="K3435">
        <v>1400290255</v>
      </c>
      <c r="L3435" s="11">
        <f t="shared" si="161"/>
        <v>41776.06313657407</v>
      </c>
      <c r="M3435" t="b">
        <v>0</v>
      </c>
      <c r="N3435">
        <v>71</v>
      </c>
      <c r="O3435" t="s">
        <v>8271</v>
      </c>
      <c r="P3435" s="5">
        <f t="shared" si="159"/>
        <v>2.6315789473683182E-3</v>
      </c>
      <c r="Q3435" s="8">
        <f>SUM(E3435:$E$4115)/E3435</f>
        <v>152.91326509186354</v>
      </c>
      <c r="R3435" s="8" t="s">
        <v>8317</v>
      </c>
      <c r="S3435" s="8" t="s">
        <v>8318</v>
      </c>
      <c r="T3435" t="b">
        <v>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60"/>
        <v>41830.380428240736</v>
      </c>
      <c r="K3436">
        <v>1402391269</v>
      </c>
      <c r="L3436" s="11">
        <f t="shared" si="161"/>
        <v>41800.380428240736</v>
      </c>
      <c r="M3436" t="b">
        <v>0</v>
      </c>
      <c r="N3436">
        <v>168</v>
      </c>
      <c r="O3436" t="s">
        <v>8271</v>
      </c>
      <c r="P3436" s="5">
        <f t="shared" si="159"/>
        <v>5.5500000000000105E-2</v>
      </c>
      <c r="Q3436" s="8">
        <f>SUM(E3436:$E$4115)/E3436</f>
        <v>137.08894836570349</v>
      </c>
      <c r="R3436" s="8" t="s">
        <v>8317</v>
      </c>
      <c r="S3436" s="8" t="s">
        <v>8318</v>
      </c>
      <c r="T3436" t="b">
        <v>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60"/>
        <v>42589.125</v>
      </c>
      <c r="K3437">
        <v>1469112493</v>
      </c>
      <c r="L3437" s="11">
        <f t="shared" si="161"/>
        <v>42572.61681712963</v>
      </c>
      <c r="M3437" t="b">
        <v>0</v>
      </c>
      <c r="N3437">
        <v>19</v>
      </c>
      <c r="O3437" t="s">
        <v>8271</v>
      </c>
      <c r="P3437" s="5">
        <f t="shared" si="159"/>
        <v>0.12000000000000011</v>
      </c>
      <c r="Q3437" s="8">
        <f>SUM(E3437:$E$4115)/E3437</f>
        <v>1282.5168303571429</v>
      </c>
      <c r="R3437" s="8" t="s">
        <v>8317</v>
      </c>
      <c r="S3437" s="8" t="s">
        <v>8318</v>
      </c>
      <c r="T3437" t="b">
        <v>1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60"/>
        <v>41872.686111111107</v>
      </c>
      <c r="K3438">
        <v>1406811593</v>
      </c>
      <c r="L3438" s="11">
        <f t="shared" si="161"/>
        <v>41851.541585648149</v>
      </c>
      <c r="M3438" t="b">
        <v>0</v>
      </c>
      <c r="N3438">
        <v>37</v>
      </c>
      <c r="O3438" t="s">
        <v>8271</v>
      </c>
      <c r="P3438" s="5">
        <f t="shared" si="159"/>
        <v>5.8999999999999941E-2</v>
      </c>
      <c r="Q3438" s="8">
        <f>SUM(E3438:$E$4115)/E3438</f>
        <v>271.06682719546745</v>
      </c>
      <c r="R3438" s="8" t="s">
        <v>8317</v>
      </c>
      <c r="S3438" s="8" t="s">
        <v>8318</v>
      </c>
      <c r="T3438" t="b">
        <v>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60"/>
        <v>42235.710879629631</v>
      </c>
      <c r="K3439">
        <v>1437411820</v>
      </c>
      <c r="L3439" s="11">
        <f t="shared" si="161"/>
        <v>42205.710879629631</v>
      </c>
      <c r="M3439" t="b">
        <v>0</v>
      </c>
      <c r="N3439">
        <v>36</v>
      </c>
      <c r="O3439" t="s">
        <v>8271</v>
      </c>
      <c r="P3439" s="5">
        <f t="shared" si="159"/>
        <v>1.0000000000000009E-2</v>
      </c>
      <c r="Q3439" s="8">
        <f>SUM(E3439:$E$4115)/E3439</f>
        <v>471.9484653465347</v>
      </c>
      <c r="R3439" s="8" t="s">
        <v>8317</v>
      </c>
      <c r="S3439" s="8" t="s">
        <v>8318</v>
      </c>
      <c r="T3439" t="b">
        <v>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160"/>
        <v>42126.875</v>
      </c>
      <c r="K3440">
        <v>1428358567</v>
      </c>
      <c r="L3440" s="11">
        <f t="shared" si="161"/>
        <v>42100.927858796298</v>
      </c>
      <c r="M3440" t="b">
        <v>0</v>
      </c>
      <c r="N3440">
        <v>14</v>
      </c>
      <c r="O3440" t="s">
        <v>8271</v>
      </c>
      <c r="P3440" s="5">
        <f t="shared" si="159"/>
        <v>4.2000000000000037E-2</v>
      </c>
      <c r="Q3440" s="8">
        <f>SUM(E3440:$E$4115)/E3440</f>
        <v>547.78266794625722</v>
      </c>
      <c r="R3440" s="8" t="s">
        <v>8317</v>
      </c>
      <c r="S3440" s="8" t="s">
        <v>8318</v>
      </c>
      <c r="T3440" t="b">
        <v>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60"/>
        <v>42388.207638888889</v>
      </c>
      <c r="K3441">
        <v>1452030730</v>
      </c>
      <c r="L3441" s="11">
        <f t="shared" si="161"/>
        <v>42374.911226851851</v>
      </c>
      <c r="M3441" t="b">
        <v>0</v>
      </c>
      <c r="N3441">
        <v>18</v>
      </c>
      <c r="O3441" t="s">
        <v>8271</v>
      </c>
      <c r="P3441" s="5">
        <f t="shared" si="159"/>
        <v>0.34678333333333344</v>
      </c>
      <c r="Q3441" s="8">
        <f>SUM(E3441:$E$4115)/E3441</f>
        <v>881.34001386018542</v>
      </c>
      <c r="R3441" s="8" t="s">
        <v>8317</v>
      </c>
      <c r="S3441" s="8" t="s">
        <v>8318</v>
      </c>
      <c r="T3441" t="b">
        <v>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60"/>
        <v>41831.677083333336</v>
      </c>
      <c r="K3442">
        <v>1403146628</v>
      </c>
      <c r="L3442" s="11">
        <f t="shared" si="161"/>
        <v>41809.12300925926</v>
      </c>
      <c r="M3442" t="b">
        <v>0</v>
      </c>
      <c r="N3442">
        <v>82</v>
      </c>
      <c r="O3442" t="s">
        <v>8271</v>
      </c>
      <c r="P3442" s="5">
        <f t="shared" si="159"/>
        <v>5.2184000000000008E-2</v>
      </c>
      <c r="Q3442" s="8">
        <f>SUM(E3442:$E$4115)/E3442</f>
        <v>270.43800513978545</v>
      </c>
      <c r="R3442" s="8" t="s">
        <v>8317</v>
      </c>
      <c r="S3442" s="8" t="s">
        <v>8318</v>
      </c>
      <c r="T3442" t="b">
        <v>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60"/>
        <v>42321.845138888893</v>
      </c>
      <c r="K3443">
        <v>1445077121</v>
      </c>
      <c r="L3443" s="11">
        <f t="shared" si="161"/>
        <v>42294.429641203707</v>
      </c>
      <c r="M3443" t="b">
        <v>0</v>
      </c>
      <c r="N3443">
        <v>43</v>
      </c>
      <c r="O3443" t="s">
        <v>8271</v>
      </c>
      <c r="P3443" s="5">
        <f t="shared" si="159"/>
        <v>2.6000000000000023E-2</v>
      </c>
      <c r="Q3443" s="8">
        <f>SUM(E3443:$E$4115)/E3443</f>
        <v>552.62837816764136</v>
      </c>
      <c r="R3443" s="8" t="s">
        <v>8317</v>
      </c>
      <c r="S3443" s="8" t="s">
        <v>8318</v>
      </c>
      <c r="T3443" t="b">
        <v>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60"/>
        <v>42154.841111111113</v>
      </c>
      <c r="K3444">
        <v>1430424672</v>
      </c>
      <c r="L3444" s="11">
        <f t="shared" si="161"/>
        <v>42124.841111111113</v>
      </c>
      <c r="M3444" t="b">
        <v>0</v>
      </c>
      <c r="N3444">
        <v>8</v>
      </c>
      <c r="O3444" t="s">
        <v>8271</v>
      </c>
      <c r="P3444" s="5">
        <f t="shared" si="159"/>
        <v>0</v>
      </c>
      <c r="Q3444" s="8">
        <f>SUM(E3444:$E$4115)/E3444</f>
        <v>5659.7071599999999</v>
      </c>
      <c r="R3444" s="8" t="s">
        <v>8317</v>
      </c>
      <c r="S3444" s="8" t="s">
        <v>8318</v>
      </c>
      <c r="T3444" t="b">
        <v>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60"/>
        <v>41891.524837962963</v>
      </c>
      <c r="K3445">
        <v>1407674146</v>
      </c>
      <c r="L3445" s="11">
        <f t="shared" si="161"/>
        <v>41861.524837962963</v>
      </c>
      <c r="M3445" t="b">
        <v>0</v>
      </c>
      <c r="N3445">
        <v>45</v>
      </c>
      <c r="O3445" t="s">
        <v>8271</v>
      </c>
      <c r="P3445" s="5">
        <f t="shared" si="159"/>
        <v>0.85499999999999998</v>
      </c>
      <c r="Q3445" s="8">
        <f>SUM(E3445:$E$4115)/E3445</f>
        <v>762.62899730458219</v>
      </c>
      <c r="R3445" s="8" t="s">
        <v>8317</v>
      </c>
      <c r="S3445" s="8" t="s">
        <v>8318</v>
      </c>
      <c r="T3445" t="b">
        <v>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160"/>
        <v>42529.582638888889</v>
      </c>
      <c r="K3446">
        <v>1464677986</v>
      </c>
      <c r="L3446" s="11">
        <f t="shared" si="161"/>
        <v>42521.291504629626</v>
      </c>
      <c r="M3446" t="b">
        <v>0</v>
      </c>
      <c r="N3446">
        <v>20</v>
      </c>
      <c r="O3446" t="s">
        <v>8271</v>
      </c>
      <c r="P3446" s="5">
        <f t="shared" si="159"/>
        <v>1.8900000000000001</v>
      </c>
      <c r="Q3446" s="8">
        <f>SUM(E3446:$E$4115)/E3446</f>
        <v>1629.5522376009228</v>
      </c>
      <c r="R3446" s="8" t="s">
        <v>8317</v>
      </c>
      <c r="S3446" s="8" t="s">
        <v>8318</v>
      </c>
      <c r="T3446" t="b">
        <v>1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160"/>
        <v>42300.530509259261</v>
      </c>
      <c r="K3447">
        <v>1443185036</v>
      </c>
      <c r="L3447" s="11">
        <f t="shared" si="161"/>
        <v>42272.530509259261</v>
      </c>
      <c r="M3447" t="b">
        <v>0</v>
      </c>
      <c r="N3447">
        <v>31</v>
      </c>
      <c r="O3447" t="s">
        <v>8271</v>
      </c>
      <c r="P3447" s="5">
        <f t="shared" si="159"/>
        <v>0</v>
      </c>
      <c r="Q3447" s="8">
        <f>SUM(E3447:$E$4115)/E3447</f>
        <v>705.977395</v>
      </c>
      <c r="R3447" s="8" t="s">
        <v>8317</v>
      </c>
      <c r="S3447" s="8" t="s">
        <v>8318</v>
      </c>
      <c r="T3447" t="b">
        <v>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160"/>
        <v>42040.513888888891</v>
      </c>
      <c r="K3448">
        <v>1421092725</v>
      </c>
      <c r="L3448" s="11">
        <f t="shared" si="161"/>
        <v>42016.832465277781</v>
      </c>
      <c r="M3448" t="b">
        <v>0</v>
      </c>
      <c r="N3448">
        <v>25</v>
      </c>
      <c r="O3448" t="s">
        <v>8271</v>
      </c>
      <c r="P3448" s="5">
        <f t="shared" si="159"/>
        <v>8.2000000000000073E-2</v>
      </c>
      <c r="Q3448" s="8">
        <f>SUM(E3448:$E$4115)/E3448</f>
        <v>1303.1005452865065</v>
      </c>
      <c r="R3448" s="8" t="s">
        <v>8317</v>
      </c>
      <c r="S3448" s="8" t="s">
        <v>8318</v>
      </c>
      <c r="T3448" t="b">
        <v>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60"/>
        <v>42447.847361111111</v>
      </c>
      <c r="K3449">
        <v>1454448012</v>
      </c>
      <c r="L3449" s="11">
        <f t="shared" si="161"/>
        <v>42402.889027777783</v>
      </c>
      <c r="M3449" t="b">
        <v>0</v>
      </c>
      <c r="N3449">
        <v>14</v>
      </c>
      <c r="O3449" t="s">
        <v>8271</v>
      </c>
      <c r="P3449" s="5">
        <f t="shared" si="159"/>
        <v>7.8000000000000069E-2</v>
      </c>
      <c r="Q3449" s="8">
        <f>SUM(E3449:$E$4115)/E3449</f>
        <v>1306.9320871985158</v>
      </c>
      <c r="R3449" s="8" t="s">
        <v>8317</v>
      </c>
      <c r="S3449" s="8" t="s">
        <v>8318</v>
      </c>
      <c r="T3449" t="b">
        <v>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60"/>
        <v>41990.119085648148</v>
      </c>
      <c r="K3450">
        <v>1416192689</v>
      </c>
      <c r="L3450" s="11">
        <f t="shared" si="161"/>
        <v>41960.119085648148</v>
      </c>
      <c r="M3450" t="b">
        <v>0</v>
      </c>
      <c r="N3450">
        <v>45</v>
      </c>
      <c r="O3450" t="s">
        <v>8271</v>
      </c>
      <c r="P3450" s="5">
        <f t="shared" si="159"/>
        <v>9.7619047619047716E-2</v>
      </c>
      <c r="Q3450" s="8">
        <f>SUM(E3450:$E$4115)/E3450</f>
        <v>610.75695878524948</v>
      </c>
      <c r="R3450" s="8" t="s">
        <v>8317</v>
      </c>
      <c r="S3450" s="8" t="s">
        <v>8318</v>
      </c>
      <c r="T3450" t="b">
        <v>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60"/>
        <v>42560.166666666672</v>
      </c>
      <c r="K3451">
        <v>1465607738</v>
      </c>
      <c r="L3451" s="11">
        <f t="shared" si="161"/>
        <v>42532.052523148144</v>
      </c>
      <c r="M3451" t="b">
        <v>0</v>
      </c>
      <c r="N3451">
        <v>20</v>
      </c>
      <c r="O3451" t="s">
        <v>8271</v>
      </c>
      <c r="P3451" s="5">
        <f t="shared" si="159"/>
        <v>0.70625000000000004</v>
      </c>
      <c r="Q3451" s="8">
        <f>SUM(E3451:$E$4115)/E3451</f>
        <v>1029.6628498168498</v>
      </c>
      <c r="R3451" s="8" t="s">
        <v>8317</v>
      </c>
      <c r="S3451" s="8" t="s">
        <v>8318</v>
      </c>
      <c r="T3451" t="b">
        <v>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160"/>
        <v>42096.662858796291</v>
      </c>
      <c r="K3452">
        <v>1422809671</v>
      </c>
      <c r="L3452" s="11">
        <f t="shared" si="161"/>
        <v>42036.704525462963</v>
      </c>
      <c r="M3452" t="b">
        <v>0</v>
      </c>
      <c r="N3452">
        <v>39</v>
      </c>
      <c r="O3452" t="s">
        <v>8271</v>
      </c>
      <c r="P3452" s="5">
        <f t="shared" si="159"/>
        <v>0.52</v>
      </c>
      <c r="Q3452" s="8">
        <f>SUM(E3452:$E$4115)/E3452</f>
        <v>1847.5326184210526</v>
      </c>
      <c r="R3452" s="8" t="s">
        <v>8317</v>
      </c>
      <c r="S3452" s="8" t="s">
        <v>8318</v>
      </c>
      <c r="T3452" t="b">
        <v>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60"/>
        <v>42115.723692129628</v>
      </c>
      <c r="K3453">
        <v>1427304127</v>
      </c>
      <c r="L3453" s="11">
        <f t="shared" si="161"/>
        <v>42088.723692129628</v>
      </c>
      <c r="M3453" t="b">
        <v>0</v>
      </c>
      <c r="N3453">
        <v>16</v>
      </c>
      <c r="O3453" t="s">
        <v>8271</v>
      </c>
      <c r="P3453" s="5">
        <f t="shared" si="159"/>
        <v>1.2307692307692353E-2</v>
      </c>
      <c r="Q3453" s="8">
        <f>SUM(E3453:$E$4115)/E3453</f>
        <v>2132.7732370820668</v>
      </c>
      <c r="R3453" s="8" t="s">
        <v>8317</v>
      </c>
      <c r="S3453" s="8" t="s">
        <v>8318</v>
      </c>
      <c r="T3453" t="b">
        <v>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60"/>
        <v>41843.165972222225</v>
      </c>
      <c r="K3454">
        <v>1404141626</v>
      </c>
      <c r="L3454" s="11">
        <f t="shared" si="161"/>
        <v>41820.639189814814</v>
      </c>
      <c r="M3454" t="b">
        <v>0</v>
      </c>
      <c r="N3454">
        <v>37</v>
      </c>
      <c r="O3454" t="s">
        <v>8271</v>
      </c>
      <c r="P3454" s="5">
        <f t="shared" si="159"/>
        <v>0.53200000000000003</v>
      </c>
      <c r="Q3454" s="8">
        <f>SUM(E3454:$E$4115)/E3454</f>
        <v>915.60495430809397</v>
      </c>
      <c r="R3454" s="8" t="s">
        <v>8317</v>
      </c>
      <c r="S3454" s="8" t="s">
        <v>8318</v>
      </c>
      <c r="T3454" t="b">
        <v>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160"/>
        <v>42595.97865740741</v>
      </c>
      <c r="K3455">
        <v>1465946956</v>
      </c>
      <c r="L3455" s="11">
        <f t="shared" si="161"/>
        <v>42535.97865740741</v>
      </c>
      <c r="M3455" t="b">
        <v>0</v>
      </c>
      <c r="N3455">
        <v>14</v>
      </c>
      <c r="O3455" t="s">
        <v>8271</v>
      </c>
      <c r="P3455" s="5">
        <f t="shared" si="159"/>
        <v>0.28333333333333344</v>
      </c>
      <c r="Q3455" s="8">
        <f>SUM(E3455:$E$4115)/E3455</f>
        <v>3639.415038961039</v>
      </c>
      <c r="R3455" s="8" t="s">
        <v>8317</v>
      </c>
      <c r="S3455" s="8" t="s">
        <v>8318</v>
      </c>
      <c r="T3455" t="b">
        <v>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160"/>
        <v>41851.698599537034</v>
      </c>
      <c r="K3456">
        <v>1404233159</v>
      </c>
      <c r="L3456" s="11">
        <f t="shared" si="161"/>
        <v>41821.698599537034</v>
      </c>
      <c r="M3456" t="b">
        <v>0</v>
      </c>
      <c r="N3456">
        <v>21</v>
      </c>
      <c r="O3456" t="s">
        <v>8271</v>
      </c>
      <c r="P3456" s="5">
        <f t="shared" si="159"/>
        <v>7.1428571428571175E-3</v>
      </c>
      <c r="Q3456" s="8">
        <f>SUM(E3456:$E$4115)/E3456</f>
        <v>1986.9358723404255</v>
      </c>
      <c r="R3456" s="8" t="s">
        <v>8317</v>
      </c>
      <c r="S3456" s="8" t="s">
        <v>8318</v>
      </c>
      <c r="T3456" t="b">
        <v>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60"/>
        <v>42656.7503125</v>
      </c>
      <c r="K3457">
        <v>1473789627</v>
      </c>
      <c r="L3457" s="11">
        <f t="shared" si="161"/>
        <v>42626.7503125</v>
      </c>
      <c r="M3457" t="b">
        <v>0</v>
      </c>
      <c r="N3457">
        <v>69</v>
      </c>
      <c r="O3457" t="s">
        <v>8271</v>
      </c>
      <c r="P3457" s="5">
        <f t="shared" si="159"/>
        <v>6.4999999999999503E-3</v>
      </c>
      <c r="Q3457" s="8">
        <f>SUM(E3457:$E$4115)/E3457</f>
        <v>139.10430104321907</v>
      </c>
      <c r="R3457" s="8" t="s">
        <v>8317</v>
      </c>
      <c r="S3457" s="8" t="s">
        <v>8318</v>
      </c>
      <c r="T3457" t="b">
        <v>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60"/>
        <v>41852.290972222225</v>
      </c>
      <c r="K3458">
        <v>1404190567</v>
      </c>
      <c r="L3458" s="11">
        <f t="shared" si="161"/>
        <v>41821.205636574072</v>
      </c>
      <c r="M3458" t="b">
        <v>0</v>
      </c>
      <c r="N3458">
        <v>16</v>
      </c>
      <c r="O3458" t="s">
        <v>8271</v>
      </c>
      <c r="P3458" s="5">
        <f t="shared" ref="P3458:P3521" si="162">(E3458/D3458)-1</f>
        <v>0.91300000000000003</v>
      </c>
      <c r="Q3458" s="8">
        <f>SUM(E3458:$E$4115)/E3458</f>
        <v>242.20592263460534</v>
      </c>
      <c r="R3458" s="8" t="s">
        <v>8317</v>
      </c>
      <c r="S3458" s="8" t="s">
        <v>8318</v>
      </c>
      <c r="T3458" t="b">
        <v>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163">I3459/$W$3+25569</f>
        <v>42047.249305555553</v>
      </c>
      <c r="K3459">
        <v>1421081857</v>
      </c>
      <c r="L3459" s="11">
        <f t="shared" ref="L3459:L3522" si="164">K3459/$W$3+25569</f>
        <v>42016.706678240742</v>
      </c>
      <c r="M3459" t="b">
        <v>0</v>
      </c>
      <c r="N3459">
        <v>55</v>
      </c>
      <c r="O3459" t="s">
        <v>8271</v>
      </c>
      <c r="P3459" s="5">
        <f t="shared" si="162"/>
        <v>0.40199999999999991</v>
      </c>
      <c r="Q3459" s="8">
        <f>SUM(E3459:$E$4115)/E3459</f>
        <v>493.68073823109842</v>
      </c>
      <c r="R3459" s="8" t="s">
        <v>8317</v>
      </c>
      <c r="S3459" s="8" t="s">
        <v>8318</v>
      </c>
      <c r="T3459" t="b">
        <v>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63"/>
        <v>42038.185416666667</v>
      </c>
      <c r="K3460">
        <v>1420606303</v>
      </c>
      <c r="L3460" s="11">
        <f t="shared" si="164"/>
        <v>42011.202581018515</v>
      </c>
      <c r="M3460" t="b">
        <v>0</v>
      </c>
      <c r="N3460">
        <v>27</v>
      </c>
      <c r="O3460" t="s">
        <v>8271</v>
      </c>
      <c r="P3460" s="5">
        <f t="shared" si="162"/>
        <v>0.24335378323108392</v>
      </c>
      <c r="Q3460" s="8">
        <f>SUM(E3460:$E$4115)/E3460</f>
        <v>1136.082886513158</v>
      </c>
      <c r="R3460" s="8" t="s">
        <v>8317</v>
      </c>
      <c r="S3460" s="8" t="s">
        <v>8318</v>
      </c>
      <c r="T3460" t="b">
        <v>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163"/>
        <v>42510.479861111111</v>
      </c>
      <c r="K3461">
        <v>1461151860</v>
      </c>
      <c r="L3461" s="11">
        <f t="shared" si="164"/>
        <v>42480.479861111111</v>
      </c>
      <c r="M3461" t="b">
        <v>0</v>
      </c>
      <c r="N3461">
        <v>36</v>
      </c>
      <c r="O3461" t="s">
        <v>8271</v>
      </c>
      <c r="P3461" s="5">
        <f t="shared" si="162"/>
        <v>0.26200000000000001</v>
      </c>
      <c r="Q3461" s="8">
        <f>SUM(E3461:$E$4115)/E3461</f>
        <v>2187.4180507131537</v>
      </c>
      <c r="R3461" s="8" t="s">
        <v>8317</v>
      </c>
      <c r="S3461" s="8" t="s">
        <v>8318</v>
      </c>
      <c r="T3461" t="b">
        <v>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163"/>
        <v>41866.527222222227</v>
      </c>
      <c r="K3462">
        <v>1406896752</v>
      </c>
      <c r="L3462" s="11">
        <f t="shared" si="164"/>
        <v>41852.527222222227</v>
      </c>
      <c r="M3462" t="b">
        <v>0</v>
      </c>
      <c r="N3462">
        <v>19</v>
      </c>
      <c r="O3462" t="s">
        <v>8271</v>
      </c>
      <c r="P3462" s="5">
        <f t="shared" si="162"/>
        <v>0.89999999999999991</v>
      </c>
      <c r="Q3462" s="8">
        <f>SUM(E3462:$E$4115)/E3462</f>
        <v>1452.2418842105265</v>
      </c>
      <c r="R3462" s="8" t="s">
        <v>8317</v>
      </c>
      <c r="S3462" s="8" t="s">
        <v>8318</v>
      </c>
      <c r="T3462" t="b">
        <v>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63"/>
        <v>42672.125</v>
      </c>
      <c r="K3463">
        <v>1475248279</v>
      </c>
      <c r="L3463" s="11">
        <f t="shared" si="164"/>
        <v>42643.632858796293</v>
      </c>
      <c r="M3463" t="b">
        <v>0</v>
      </c>
      <c r="N3463">
        <v>12</v>
      </c>
      <c r="O3463" t="s">
        <v>8271</v>
      </c>
      <c r="P3463" s="5">
        <f t="shared" si="162"/>
        <v>0.3899999999999999</v>
      </c>
      <c r="Q3463" s="8">
        <f>SUM(E3463:$E$4115)/E3463</f>
        <v>1983.7119280575539</v>
      </c>
      <c r="R3463" s="8" t="s">
        <v>8317</v>
      </c>
      <c r="S3463" s="8" t="s">
        <v>8318</v>
      </c>
      <c r="T3463" t="b">
        <v>1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63"/>
        <v>42195.75</v>
      </c>
      <c r="K3464">
        <v>1435181628</v>
      </c>
      <c r="L3464" s="11">
        <f t="shared" si="164"/>
        <v>42179.898472222223</v>
      </c>
      <c r="M3464" t="b">
        <v>0</v>
      </c>
      <c r="N3464">
        <v>17</v>
      </c>
      <c r="O3464" t="s">
        <v>8271</v>
      </c>
      <c r="P3464" s="5">
        <f t="shared" si="162"/>
        <v>1.02</v>
      </c>
      <c r="Q3464" s="8">
        <f>SUM(E3464:$E$4115)/E3464</f>
        <v>2728.6827524752475</v>
      </c>
      <c r="R3464" s="8" t="s">
        <v>8317</v>
      </c>
      <c r="S3464" s="8" t="s">
        <v>8318</v>
      </c>
      <c r="T3464" t="b">
        <v>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163"/>
        <v>42654.165972222225</v>
      </c>
      <c r="K3465">
        <v>1472594585</v>
      </c>
      <c r="L3465" s="11">
        <f t="shared" si="164"/>
        <v>42612.918807870374</v>
      </c>
      <c r="M3465" t="b">
        <v>0</v>
      </c>
      <c r="N3465">
        <v>114</v>
      </c>
      <c r="O3465" t="s">
        <v>8271</v>
      </c>
      <c r="P3465" s="5">
        <f t="shared" si="162"/>
        <v>3.3800000000000052E-2</v>
      </c>
      <c r="Q3465" s="8">
        <f>SUM(E3465:$E$4115)/E3465</f>
        <v>133.2443209518282</v>
      </c>
      <c r="R3465" s="8" t="s">
        <v>8317</v>
      </c>
      <c r="S3465" s="8" t="s">
        <v>8318</v>
      </c>
      <c r="T3465" t="b">
        <v>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63"/>
        <v>42605.130057870367</v>
      </c>
      <c r="K3466">
        <v>1469329637</v>
      </c>
      <c r="L3466" s="11">
        <f t="shared" si="164"/>
        <v>42575.130057870367</v>
      </c>
      <c r="M3466" t="b">
        <v>0</v>
      </c>
      <c r="N3466">
        <v>93</v>
      </c>
      <c r="O3466" t="s">
        <v>8271</v>
      </c>
      <c r="P3466" s="5">
        <f t="shared" si="162"/>
        <v>2.3236000000000034E-2</v>
      </c>
      <c r="Q3466" s="8">
        <f>SUM(E3466:$E$4115)/E3466</f>
        <v>267.21925147277852</v>
      </c>
      <c r="R3466" s="8" t="s">
        <v>8317</v>
      </c>
      <c r="S3466" s="8" t="s">
        <v>8318</v>
      </c>
      <c r="T3466" t="b">
        <v>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163"/>
        <v>42225.666666666672</v>
      </c>
      <c r="K3467">
        <v>1436972472</v>
      </c>
      <c r="L3467" s="11">
        <f t="shared" si="164"/>
        <v>42200.625833333332</v>
      </c>
      <c r="M3467" t="b">
        <v>0</v>
      </c>
      <c r="N3467">
        <v>36</v>
      </c>
      <c r="O3467" t="s">
        <v>8271</v>
      </c>
      <c r="P3467" s="5">
        <f t="shared" si="162"/>
        <v>3.0000000000000027E-2</v>
      </c>
      <c r="Q3467" s="8">
        <f>SUM(E3467:$E$4115)/E3467</f>
        <v>661.17748058252448</v>
      </c>
      <c r="R3467" s="8" t="s">
        <v>8317</v>
      </c>
      <c r="S3467" s="8" t="s">
        <v>8318</v>
      </c>
      <c r="T3467" t="b">
        <v>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63"/>
        <v>42479.977430555555</v>
      </c>
      <c r="K3468">
        <v>1455928050</v>
      </c>
      <c r="L3468" s="11">
        <f t="shared" si="164"/>
        <v>42420.019097222219</v>
      </c>
      <c r="M3468" t="b">
        <v>0</v>
      </c>
      <c r="N3468">
        <v>61</v>
      </c>
      <c r="O3468" t="s">
        <v>8271</v>
      </c>
      <c r="P3468" s="5">
        <f t="shared" si="162"/>
        <v>0.27142857142857135</v>
      </c>
      <c r="Q3468" s="8">
        <f>SUM(E3468:$E$4115)/E3468</f>
        <v>305.61024943820235</v>
      </c>
      <c r="R3468" s="8" t="s">
        <v>8317</v>
      </c>
      <c r="S3468" s="8" t="s">
        <v>8318</v>
      </c>
      <c r="T3468" t="b">
        <v>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63"/>
        <v>42083.630000000005</v>
      </c>
      <c r="K3469">
        <v>1424275632</v>
      </c>
      <c r="L3469" s="11">
        <f t="shared" si="164"/>
        <v>42053.671666666662</v>
      </c>
      <c r="M3469" t="b">
        <v>0</v>
      </c>
      <c r="N3469">
        <v>47</v>
      </c>
      <c r="O3469" t="s">
        <v>8271</v>
      </c>
      <c r="P3469" s="5">
        <f t="shared" si="162"/>
        <v>1.0000000000000009E-2</v>
      </c>
      <c r="Q3469" s="8">
        <f>SUM(E3469:$E$4115)/E3469</f>
        <v>447.36488778877901</v>
      </c>
      <c r="R3469" s="8" t="s">
        <v>8317</v>
      </c>
      <c r="S3469" s="8" t="s">
        <v>8318</v>
      </c>
      <c r="T3469" t="b">
        <v>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63"/>
        <v>42634.125</v>
      </c>
      <c r="K3470">
        <v>1471976529</v>
      </c>
      <c r="L3470" s="11">
        <f t="shared" si="164"/>
        <v>42605.765381944446</v>
      </c>
      <c r="M3470" t="b">
        <v>0</v>
      </c>
      <c r="N3470">
        <v>17</v>
      </c>
      <c r="O3470" t="s">
        <v>8271</v>
      </c>
      <c r="P3470" s="5">
        <f t="shared" si="162"/>
        <v>0.21779999999999999</v>
      </c>
      <c r="Q3470" s="8">
        <f>SUM(E3470:$E$4115)/E3470</f>
        <v>111.05974790606014</v>
      </c>
      <c r="R3470" s="8" t="s">
        <v>8317</v>
      </c>
      <c r="S3470" s="8" t="s">
        <v>8318</v>
      </c>
      <c r="T3470" t="b">
        <v>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63"/>
        <v>42488.641724537039</v>
      </c>
      <c r="K3471">
        <v>1459265045</v>
      </c>
      <c r="L3471" s="11">
        <f t="shared" si="164"/>
        <v>42458.641724537039</v>
      </c>
      <c r="M3471" t="b">
        <v>0</v>
      </c>
      <c r="N3471">
        <v>63</v>
      </c>
      <c r="O3471" t="s">
        <v>8271</v>
      </c>
      <c r="P3471" s="5">
        <f t="shared" si="162"/>
        <v>0.1339285714285714</v>
      </c>
      <c r="Q3471" s="8">
        <f>SUM(E3471:$E$4115)/E3471</f>
        <v>422.14412913385831</v>
      </c>
      <c r="R3471" s="8" t="s">
        <v>8317</v>
      </c>
      <c r="S3471" s="8" t="s">
        <v>8318</v>
      </c>
      <c r="T3471" t="b">
        <v>1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63"/>
        <v>42566.901388888888</v>
      </c>
      <c r="K3472">
        <v>1465345902</v>
      </c>
      <c r="L3472" s="11">
        <f t="shared" si="164"/>
        <v>42529.022013888884</v>
      </c>
      <c r="M3472" t="b">
        <v>0</v>
      </c>
      <c r="N3472">
        <v>9</v>
      </c>
      <c r="O3472" t="s">
        <v>8271</v>
      </c>
      <c r="P3472" s="5">
        <f t="shared" si="162"/>
        <v>0.5</v>
      </c>
      <c r="Q3472" s="8">
        <f>SUM(E3472:$E$4115)/E3472</f>
        <v>3565.6869600000005</v>
      </c>
      <c r="R3472" s="8" t="s">
        <v>8317</v>
      </c>
      <c r="S3472" s="8" t="s">
        <v>8318</v>
      </c>
      <c r="T3472" t="b">
        <v>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163"/>
        <v>41882.833333333336</v>
      </c>
      <c r="K3473">
        <v>1405971690</v>
      </c>
      <c r="L3473" s="11">
        <f t="shared" si="164"/>
        <v>41841.820486111115</v>
      </c>
      <c r="M3473" t="b">
        <v>0</v>
      </c>
      <c r="N3473">
        <v>30</v>
      </c>
      <c r="O3473" t="s">
        <v>8271</v>
      </c>
      <c r="P3473" s="5">
        <f t="shared" si="162"/>
        <v>1.1459999999999999</v>
      </c>
      <c r="Q3473" s="8">
        <f>SUM(E3473:$E$4115)/E3473</f>
        <v>1245.8132432432433</v>
      </c>
      <c r="R3473" s="8" t="s">
        <v>8317</v>
      </c>
      <c r="S3473" s="8" t="s">
        <v>8318</v>
      </c>
      <c r="T3473" t="b">
        <v>1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63"/>
        <v>41949.249305555553</v>
      </c>
      <c r="K3474">
        <v>1413432331</v>
      </c>
      <c r="L3474" s="11">
        <f t="shared" si="164"/>
        <v>41928.170497685183</v>
      </c>
      <c r="M3474" t="b">
        <v>0</v>
      </c>
      <c r="N3474">
        <v>23</v>
      </c>
      <c r="O3474" t="s">
        <v>8271</v>
      </c>
      <c r="P3474" s="5">
        <f t="shared" si="162"/>
        <v>2.0499999999999963E-2</v>
      </c>
      <c r="Q3474" s="8">
        <f>SUM(E3474:$E$4115)/E3474</f>
        <v>654.42656050955418</v>
      </c>
      <c r="R3474" s="8" t="s">
        <v>8317</v>
      </c>
      <c r="S3474" s="8" t="s">
        <v>8318</v>
      </c>
      <c r="T3474" t="b">
        <v>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63"/>
        <v>42083.852083333331</v>
      </c>
      <c r="K3475">
        <v>1425067296</v>
      </c>
      <c r="L3475" s="11">
        <f t="shared" si="164"/>
        <v>42062.834444444445</v>
      </c>
      <c r="M3475" t="b">
        <v>0</v>
      </c>
      <c r="N3475">
        <v>33</v>
      </c>
      <c r="O3475" t="s">
        <v>8271</v>
      </c>
      <c r="P3475" s="5">
        <f t="shared" si="162"/>
        <v>0</v>
      </c>
      <c r="Q3475" s="8">
        <f>SUM(E3475:$E$4115)/E3475</f>
        <v>272.17216530612245</v>
      </c>
      <c r="R3475" s="8" t="s">
        <v>8317</v>
      </c>
      <c r="S3475" s="8" t="s">
        <v>8318</v>
      </c>
      <c r="T3475" t="b">
        <v>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163"/>
        <v>42571.501516203702</v>
      </c>
      <c r="K3476">
        <v>1466424131</v>
      </c>
      <c r="L3476" s="11">
        <f t="shared" si="164"/>
        <v>42541.501516203702</v>
      </c>
      <c r="M3476" t="b">
        <v>0</v>
      </c>
      <c r="N3476">
        <v>39</v>
      </c>
      <c r="O3476" t="s">
        <v>8271</v>
      </c>
      <c r="P3476" s="5">
        <f t="shared" si="162"/>
        <v>1.0000000000000009E-2</v>
      </c>
      <c r="Q3476" s="8">
        <f>SUM(E3476:$E$4115)/E3476</f>
        <v>657.79386633663376</v>
      </c>
      <c r="R3476" s="8" t="s">
        <v>8317</v>
      </c>
      <c r="S3476" s="8" t="s">
        <v>8318</v>
      </c>
      <c r="T3476" t="b">
        <v>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163"/>
        <v>41946</v>
      </c>
      <c r="K3477">
        <v>1412629704</v>
      </c>
      <c r="L3477" s="11">
        <f t="shared" si="164"/>
        <v>41918.880833333329</v>
      </c>
      <c r="M3477" t="b">
        <v>0</v>
      </c>
      <c r="N3477">
        <v>17</v>
      </c>
      <c r="O3477" t="s">
        <v>8271</v>
      </c>
      <c r="P3477" s="5">
        <f t="shared" si="162"/>
        <v>0.1333333333333333</v>
      </c>
      <c r="Q3477" s="8">
        <f>SUM(E3477:$E$4115)/E3477</f>
        <v>3902.1282647058824</v>
      </c>
      <c r="R3477" s="8" t="s">
        <v>8317</v>
      </c>
      <c r="S3477" s="8" t="s">
        <v>8318</v>
      </c>
      <c r="T3477" t="b">
        <v>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63"/>
        <v>41939.125</v>
      </c>
      <c r="K3478">
        <v>1412836990</v>
      </c>
      <c r="L3478" s="11">
        <f t="shared" si="164"/>
        <v>41921.279976851853</v>
      </c>
      <c r="M3478" t="b">
        <v>0</v>
      </c>
      <c r="N3478">
        <v>6</v>
      </c>
      <c r="O3478" t="s">
        <v>8271</v>
      </c>
      <c r="P3478" s="5">
        <f t="shared" si="162"/>
        <v>4.0000000000000036E-2</v>
      </c>
      <c r="Q3478" s="8">
        <f>SUM(E3478:$E$4115)/E3478</f>
        <v>4251.2295192307693</v>
      </c>
      <c r="R3478" s="8" t="s">
        <v>8317</v>
      </c>
      <c r="S3478" s="8" t="s">
        <v>8318</v>
      </c>
      <c r="T3478" t="b">
        <v>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63"/>
        <v>42141.125</v>
      </c>
      <c r="K3479">
        <v>1430761243</v>
      </c>
      <c r="L3479" s="11">
        <f t="shared" si="164"/>
        <v>42128.736608796295</v>
      </c>
      <c r="M3479" t="b">
        <v>0</v>
      </c>
      <c r="N3479">
        <v>39</v>
      </c>
      <c r="O3479" t="s">
        <v>8271</v>
      </c>
      <c r="P3479" s="5">
        <f t="shared" si="162"/>
        <v>0.15333333333333332</v>
      </c>
      <c r="Q3479" s="8">
        <f>SUM(E3479:$E$4115)/E3479</f>
        <v>638.76281791907525</v>
      </c>
      <c r="R3479" s="8" t="s">
        <v>8317</v>
      </c>
      <c r="S3479" s="8" t="s">
        <v>8318</v>
      </c>
      <c r="T3479" t="b">
        <v>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63"/>
        <v>42079.875</v>
      </c>
      <c r="K3480">
        <v>1424296822</v>
      </c>
      <c r="L3480" s="11">
        <f t="shared" si="164"/>
        <v>42053.916921296295</v>
      </c>
      <c r="M3480" t="b">
        <v>0</v>
      </c>
      <c r="N3480">
        <v>57</v>
      </c>
      <c r="O3480" t="s">
        <v>8271</v>
      </c>
      <c r="P3480" s="5">
        <f t="shared" si="162"/>
        <v>0.12850000000000006</v>
      </c>
      <c r="Q3480" s="8">
        <f>SUM(E3480:$E$4115)/E3480</f>
        <v>586.61746123172361</v>
      </c>
      <c r="R3480" s="8" t="s">
        <v>8317</v>
      </c>
      <c r="S3480" s="8" t="s">
        <v>8318</v>
      </c>
      <c r="T3480" t="b">
        <v>1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163"/>
        <v>41811.855092592596</v>
      </c>
      <c r="K3481">
        <v>1400790680</v>
      </c>
      <c r="L3481" s="11">
        <f t="shared" si="164"/>
        <v>41781.855092592596</v>
      </c>
      <c r="M3481" t="b">
        <v>0</v>
      </c>
      <c r="N3481">
        <v>56</v>
      </c>
      <c r="O3481" t="s">
        <v>8271</v>
      </c>
      <c r="P3481" s="5">
        <f t="shared" si="162"/>
        <v>0.27866666666666662</v>
      </c>
      <c r="Q3481" s="8">
        <f>SUM(E3481:$E$4115)/E3481</f>
        <v>689.12336287799792</v>
      </c>
      <c r="R3481" s="8" t="s">
        <v>8317</v>
      </c>
      <c r="S3481" s="8" t="s">
        <v>8318</v>
      </c>
      <c r="T3481" t="b">
        <v>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63"/>
        <v>42195.875</v>
      </c>
      <c r="K3482">
        <v>1434440227</v>
      </c>
      <c r="L3482" s="11">
        <f t="shared" si="164"/>
        <v>42171.317442129628</v>
      </c>
      <c r="M3482" t="b">
        <v>0</v>
      </c>
      <c r="N3482">
        <v>13</v>
      </c>
      <c r="O3482" t="s">
        <v>8271</v>
      </c>
      <c r="P3482" s="5">
        <f t="shared" si="162"/>
        <v>0.42666666666666675</v>
      </c>
      <c r="Q3482" s="8">
        <f>SUM(E3482:$E$4115)/E3482</f>
        <v>616.73860280373833</v>
      </c>
      <c r="R3482" s="8" t="s">
        <v>8317</v>
      </c>
      <c r="S3482" s="8" t="s">
        <v>8318</v>
      </c>
      <c r="T3482" t="b">
        <v>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163"/>
        <v>42006.247546296298</v>
      </c>
      <c r="K3483">
        <v>1418709388</v>
      </c>
      <c r="L3483" s="11">
        <f t="shared" si="164"/>
        <v>41989.247546296298</v>
      </c>
      <c r="M3483" t="b">
        <v>0</v>
      </c>
      <c r="N3483">
        <v>95</v>
      </c>
      <c r="O3483" t="s">
        <v>8271</v>
      </c>
      <c r="P3483" s="5">
        <f t="shared" si="162"/>
        <v>0.18799999999999994</v>
      </c>
      <c r="Q3483" s="8">
        <f>SUM(E3483:$E$4115)/E3483</f>
        <v>110.91587626262627</v>
      </c>
      <c r="R3483" s="8" t="s">
        <v>8317</v>
      </c>
      <c r="S3483" s="8" t="s">
        <v>8318</v>
      </c>
      <c r="T3483" t="b">
        <v>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163"/>
        <v>41826.771597222221</v>
      </c>
      <c r="K3484">
        <v>1402079466</v>
      </c>
      <c r="L3484" s="11">
        <f t="shared" si="164"/>
        <v>41796.771597222221</v>
      </c>
      <c r="M3484" t="b">
        <v>0</v>
      </c>
      <c r="N3484">
        <v>80</v>
      </c>
      <c r="O3484" t="s">
        <v>8271</v>
      </c>
      <c r="P3484" s="5">
        <f t="shared" si="162"/>
        <v>0.3833333333333333</v>
      </c>
      <c r="Q3484" s="8">
        <f>SUM(E3484:$E$4115)/E3484</f>
        <v>314.65074939759035</v>
      </c>
      <c r="R3484" s="8" t="s">
        <v>8317</v>
      </c>
      <c r="S3484" s="8" t="s">
        <v>8318</v>
      </c>
      <c r="T3484" t="b">
        <v>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63"/>
        <v>41823.668761574074</v>
      </c>
      <c r="K3485">
        <v>1401811381</v>
      </c>
      <c r="L3485" s="11">
        <f t="shared" si="164"/>
        <v>41793.668761574074</v>
      </c>
      <c r="M3485" t="b">
        <v>0</v>
      </c>
      <c r="N3485">
        <v>133</v>
      </c>
      <c r="O3485" t="s">
        <v>8271</v>
      </c>
      <c r="P3485" s="5">
        <f t="shared" si="162"/>
        <v>0.59940298507462697</v>
      </c>
      <c r="Q3485" s="8">
        <f>SUM(E3485:$E$4115)/E3485</f>
        <v>242.9359107876073</v>
      </c>
      <c r="R3485" s="8" t="s">
        <v>8317</v>
      </c>
      <c r="S3485" s="8" t="s">
        <v>8318</v>
      </c>
      <c r="T3485" t="b">
        <v>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63"/>
        <v>42536.760405092587</v>
      </c>
      <c r="K3486">
        <v>1463422499</v>
      </c>
      <c r="L3486" s="11">
        <f t="shared" si="164"/>
        <v>42506.760405092587</v>
      </c>
      <c r="M3486" t="b">
        <v>0</v>
      </c>
      <c r="N3486">
        <v>44</v>
      </c>
      <c r="O3486" t="s">
        <v>8271</v>
      </c>
      <c r="P3486" s="5">
        <f t="shared" si="162"/>
        <v>0.14240000000000008</v>
      </c>
      <c r="Q3486" s="8">
        <f>SUM(E3486:$E$4115)/E3486</f>
        <v>453.88396708683467</v>
      </c>
      <c r="R3486" s="8" t="s">
        <v>8317</v>
      </c>
      <c r="S3486" s="8" t="s">
        <v>8318</v>
      </c>
      <c r="T3486" t="b">
        <v>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63"/>
        <v>42402.693055555559</v>
      </c>
      <c r="K3487">
        <v>1451839080</v>
      </c>
      <c r="L3487" s="11">
        <f t="shared" si="164"/>
        <v>42372.693055555559</v>
      </c>
      <c r="M3487" t="b">
        <v>0</v>
      </c>
      <c r="N3487">
        <v>30</v>
      </c>
      <c r="O3487" t="s">
        <v>8271</v>
      </c>
      <c r="P3487" s="5">
        <f t="shared" si="162"/>
        <v>6.0606060606060996E-3</v>
      </c>
      <c r="Q3487" s="8">
        <f>SUM(E3487:$E$4115)/E3487</f>
        <v>779.1786807228915</v>
      </c>
      <c r="R3487" s="8" t="s">
        <v>8317</v>
      </c>
      <c r="S3487" s="8" t="s">
        <v>8318</v>
      </c>
      <c r="T3487" t="b">
        <v>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63"/>
        <v>42158.290972222225</v>
      </c>
      <c r="K3488">
        <v>1430600401</v>
      </c>
      <c r="L3488" s="11">
        <f t="shared" si="164"/>
        <v>42126.87501157407</v>
      </c>
      <c r="M3488" t="b">
        <v>0</v>
      </c>
      <c r="N3488">
        <v>56</v>
      </c>
      <c r="O3488" t="s">
        <v>8271</v>
      </c>
      <c r="P3488" s="5">
        <f t="shared" si="162"/>
        <v>0.55200000000000005</v>
      </c>
      <c r="Q3488" s="8">
        <f>SUM(E3488:$E$4115)/E3488</f>
        <v>277.44342998281786</v>
      </c>
      <c r="R3488" s="8" t="s">
        <v>8317</v>
      </c>
      <c r="S3488" s="8" t="s">
        <v>8318</v>
      </c>
      <c r="T3488" t="b">
        <v>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163"/>
        <v>42179.940416666665</v>
      </c>
      <c r="K3489">
        <v>1432593252</v>
      </c>
      <c r="L3489" s="11">
        <f t="shared" si="164"/>
        <v>42149.940416666665</v>
      </c>
      <c r="M3489" t="b">
        <v>0</v>
      </c>
      <c r="N3489">
        <v>66</v>
      </c>
      <c r="O3489" t="s">
        <v>8271</v>
      </c>
      <c r="P3489" s="5">
        <f t="shared" si="162"/>
        <v>0.27750000000000008</v>
      </c>
      <c r="Q3489" s="8">
        <f>SUM(E3489:$E$4115)/E3489</f>
        <v>503.76540508806255</v>
      </c>
      <c r="R3489" s="8" t="s">
        <v>8317</v>
      </c>
      <c r="S3489" s="8" t="s">
        <v>8318</v>
      </c>
      <c r="T3489" t="b">
        <v>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63"/>
        <v>42111.666666666672</v>
      </c>
      <c r="K3490">
        <v>1427221560</v>
      </c>
      <c r="L3490" s="11">
        <f t="shared" si="164"/>
        <v>42087.768055555556</v>
      </c>
      <c r="M3490" t="b">
        <v>0</v>
      </c>
      <c r="N3490">
        <v>29</v>
      </c>
      <c r="O3490" t="s">
        <v>8271</v>
      </c>
      <c r="P3490" s="5">
        <f t="shared" si="162"/>
        <v>0.21199999999999997</v>
      </c>
      <c r="Q3490" s="8">
        <f>SUM(E3490:$E$4115)/E3490</f>
        <v>353.29087183718366</v>
      </c>
      <c r="R3490" s="8" t="s">
        <v>8317</v>
      </c>
      <c r="S3490" s="8" t="s">
        <v>8318</v>
      </c>
      <c r="T3490" t="b">
        <v>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163"/>
        <v>41783.875</v>
      </c>
      <c r="K3491">
        <v>1398352531</v>
      </c>
      <c r="L3491" s="11">
        <f t="shared" si="164"/>
        <v>41753.635775462964</v>
      </c>
      <c r="M3491" t="b">
        <v>0</v>
      </c>
      <c r="N3491">
        <v>72</v>
      </c>
      <c r="O3491" t="s">
        <v>8271</v>
      </c>
      <c r="P3491" s="5">
        <f t="shared" si="162"/>
        <v>0.127</v>
      </c>
      <c r="Q3491" s="8">
        <f>SUM(E3491:$E$4115)/E3491</f>
        <v>227.31670097604257</v>
      </c>
      <c r="R3491" s="8" t="s">
        <v>8317</v>
      </c>
      <c r="S3491" s="8" t="s">
        <v>8318</v>
      </c>
      <c r="T3491" t="b">
        <v>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63"/>
        <v>42473.802361111113</v>
      </c>
      <c r="K3492">
        <v>1457982924</v>
      </c>
      <c r="L3492" s="11">
        <f t="shared" si="164"/>
        <v>42443.802361111113</v>
      </c>
      <c r="M3492" t="b">
        <v>0</v>
      </c>
      <c r="N3492">
        <v>27</v>
      </c>
      <c r="O3492" t="s">
        <v>8271</v>
      </c>
      <c r="P3492" s="5">
        <f t="shared" si="162"/>
        <v>0.27499999999999991</v>
      </c>
      <c r="Q3492" s="8">
        <f>SUM(E3492:$E$4115)/E3492</f>
        <v>1000.2310666666666</v>
      </c>
      <c r="R3492" s="8" t="s">
        <v>8317</v>
      </c>
      <c r="S3492" s="8" t="s">
        <v>8318</v>
      </c>
      <c r="T3492" t="b">
        <v>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63"/>
        <v>42142.249814814815</v>
      </c>
      <c r="K3493">
        <v>1430114384</v>
      </c>
      <c r="L3493" s="11">
        <f t="shared" si="164"/>
        <v>42121.249814814815</v>
      </c>
      <c r="M3493" t="b">
        <v>0</v>
      </c>
      <c r="N3493">
        <v>10</v>
      </c>
      <c r="O3493" t="s">
        <v>8271</v>
      </c>
      <c r="P3493" s="5">
        <f t="shared" si="162"/>
        <v>0.58200000000000007</v>
      </c>
      <c r="Q3493" s="8">
        <f>SUM(E3493:$E$4115)/E3493</f>
        <v>1610.6442604298354</v>
      </c>
      <c r="R3493" s="8" t="s">
        <v>8317</v>
      </c>
      <c r="S3493" s="8" t="s">
        <v>8318</v>
      </c>
      <c r="T3493" t="b">
        <v>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63"/>
        <v>42303.009224537032</v>
      </c>
      <c r="K3494">
        <v>1442794397</v>
      </c>
      <c r="L3494" s="11">
        <f t="shared" si="164"/>
        <v>42268.009224537032</v>
      </c>
      <c r="M3494" t="b">
        <v>0</v>
      </c>
      <c r="N3494">
        <v>35</v>
      </c>
      <c r="O3494" t="s">
        <v>8271</v>
      </c>
      <c r="P3494" s="5">
        <f t="shared" si="162"/>
        <v>5.2689473684210508E-2</v>
      </c>
      <c r="Q3494" s="8">
        <f>SUM(E3494:$E$4115)/E3494</f>
        <v>318.28964656943867</v>
      </c>
      <c r="R3494" s="8" t="s">
        <v>8317</v>
      </c>
      <c r="S3494" s="8" t="s">
        <v>8318</v>
      </c>
      <c r="T3494" t="b">
        <v>1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63"/>
        <v>41868.21597222222</v>
      </c>
      <c r="K3495">
        <v>1406580436</v>
      </c>
      <c r="L3495" s="11">
        <f t="shared" si="164"/>
        <v>41848.866157407407</v>
      </c>
      <c r="M3495" t="b">
        <v>0</v>
      </c>
      <c r="N3495">
        <v>29</v>
      </c>
      <c r="O3495" t="s">
        <v>8271</v>
      </c>
      <c r="P3495" s="5">
        <f t="shared" si="162"/>
        <v>0</v>
      </c>
      <c r="Q3495" s="8">
        <f>SUM(E3495:$E$4115)/E3495</f>
        <v>846.15225999999996</v>
      </c>
      <c r="R3495" s="8" t="s">
        <v>8317</v>
      </c>
      <c r="S3495" s="8" t="s">
        <v>8318</v>
      </c>
      <c r="T3495" t="b">
        <v>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63"/>
        <v>42700.25</v>
      </c>
      <c r="K3496">
        <v>1479186575</v>
      </c>
      <c r="L3496" s="11">
        <f t="shared" si="164"/>
        <v>42689.214988425927</v>
      </c>
      <c r="M3496" t="b">
        <v>0</v>
      </c>
      <c r="N3496">
        <v>13</v>
      </c>
      <c r="O3496" t="s">
        <v>8271</v>
      </c>
      <c r="P3496" s="5">
        <f t="shared" si="162"/>
        <v>0</v>
      </c>
      <c r="Q3496" s="8">
        <f>SUM(E3496:$E$4115)/E3496</f>
        <v>3169.3209749999996</v>
      </c>
      <c r="R3496" s="8" t="s">
        <v>8317</v>
      </c>
      <c r="S3496" s="8" t="s">
        <v>8318</v>
      </c>
      <c r="T3496" t="b">
        <v>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163"/>
        <v>41944.720833333333</v>
      </c>
      <c r="K3497">
        <v>1412360309</v>
      </c>
      <c r="L3497" s="11">
        <f t="shared" si="164"/>
        <v>41915.762835648144</v>
      </c>
      <c r="M3497" t="b">
        <v>0</v>
      </c>
      <c r="N3497">
        <v>72</v>
      </c>
      <c r="O3497" t="s">
        <v>8271</v>
      </c>
      <c r="P3497" s="5">
        <f t="shared" si="162"/>
        <v>6.8599999999999994E-2</v>
      </c>
      <c r="Q3497" s="8">
        <f>SUM(E3497:$E$4115)/E3497</f>
        <v>237.19415871233389</v>
      </c>
      <c r="R3497" s="8" t="s">
        <v>8317</v>
      </c>
      <c r="S3497" s="8" t="s">
        <v>8318</v>
      </c>
      <c r="T3497" t="b">
        <v>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63"/>
        <v>42624.846828703703</v>
      </c>
      <c r="K3498">
        <v>1470169166</v>
      </c>
      <c r="L3498" s="11">
        <f t="shared" si="164"/>
        <v>42584.846828703703</v>
      </c>
      <c r="M3498" t="b">
        <v>0</v>
      </c>
      <c r="N3498">
        <v>78</v>
      </c>
      <c r="O3498" t="s">
        <v>8271</v>
      </c>
      <c r="P3498" s="5">
        <f t="shared" si="162"/>
        <v>0.24399999999999999</v>
      </c>
      <c r="Q3498" s="8">
        <f>SUM(E3498:$E$4115)/E3498</f>
        <v>338.15256966773848</v>
      </c>
      <c r="R3498" s="8" t="s">
        <v>8317</v>
      </c>
      <c r="S3498" s="8" t="s">
        <v>8318</v>
      </c>
      <c r="T3498" t="b">
        <v>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63"/>
        <v>42523.916666666672</v>
      </c>
      <c r="K3499">
        <v>1463852904</v>
      </c>
      <c r="L3499" s="11">
        <f t="shared" si="164"/>
        <v>42511.741944444446</v>
      </c>
      <c r="M3499" t="b">
        <v>0</v>
      </c>
      <c r="N3499">
        <v>49</v>
      </c>
      <c r="O3499" t="s">
        <v>8271</v>
      </c>
      <c r="P3499" s="5">
        <f t="shared" si="162"/>
        <v>8.7040618955512628E-2</v>
      </c>
      <c r="Q3499" s="8">
        <f>SUM(E3499:$E$4115)/E3499</f>
        <v>746.29501186239611</v>
      </c>
      <c r="R3499" s="8" t="s">
        <v>8317</v>
      </c>
      <c r="S3499" s="8" t="s">
        <v>8318</v>
      </c>
      <c r="T3499" t="b">
        <v>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163"/>
        <v>42518.905555555553</v>
      </c>
      <c r="K3500">
        <v>1459309704</v>
      </c>
      <c r="L3500" s="11">
        <f t="shared" si="164"/>
        <v>42459.15861111111</v>
      </c>
      <c r="M3500" t="b">
        <v>0</v>
      </c>
      <c r="N3500">
        <v>42</v>
      </c>
      <c r="O3500" t="s">
        <v>8271</v>
      </c>
      <c r="P3500" s="5">
        <f t="shared" si="162"/>
        <v>2.4242424242424176E-2</v>
      </c>
      <c r="Q3500" s="8">
        <f>SUM(E3500:$E$4115)/E3500</f>
        <v>743.53099999999995</v>
      </c>
      <c r="R3500" s="8" t="s">
        <v>8317</v>
      </c>
      <c r="S3500" s="8" t="s">
        <v>8318</v>
      </c>
      <c r="T3500" t="b">
        <v>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63"/>
        <v>42186.290972222225</v>
      </c>
      <c r="K3501">
        <v>1431046325</v>
      </c>
      <c r="L3501" s="11">
        <f t="shared" si="164"/>
        <v>42132.036168981482</v>
      </c>
      <c r="M3501" t="b">
        <v>0</v>
      </c>
      <c r="N3501">
        <v>35</v>
      </c>
      <c r="O3501" t="s">
        <v>8271</v>
      </c>
      <c r="P3501" s="5">
        <f t="shared" si="162"/>
        <v>5.4999999999999938E-2</v>
      </c>
      <c r="Q3501" s="8">
        <f>SUM(E3501:$E$4115)/E3501</f>
        <v>594.72862085308054</v>
      </c>
      <c r="R3501" s="8" t="s">
        <v>8317</v>
      </c>
      <c r="S3501" s="8" t="s">
        <v>8318</v>
      </c>
      <c r="T3501" t="b">
        <v>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63"/>
        <v>42436.207638888889</v>
      </c>
      <c r="K3502">
        <v>1455919438</v>
      </c>
      <c r="L3502" s="11">
        <f t="shared" si="164"/>
        <v>42419.919421296298</v>
      </c>
      <c r="M3502" t="b">
        <v>0</v>
      </c>
      <c r="N3502">
        <v>42</v>
      </c>
      <c r="O3502" t="s">
        <v>8271</v>
      </c>
      <c r="P3502" s="5">
        <f t="shared" si="162"/>
        <v>6.2999999999999945E-2</v>
      </c>
      <c r="Q3502" s="8">
        <f>SUM(E3502:$E$4115)/E3502</f>
        <v>1178.5205926622764</v>
      </c>
      <c r="R3502" s="8" t="s">
        <v>8317</v>
      </c>
      <c r="S3502" s="8" t="s">
        <v>8318</v>
      </c>
      <c r="T3502" t="b">
        <v>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163"/>
        <v>42258.763831018514</v>
      </c>
      <c r="K3503">
        <v>1439835595</v>
      </c>
      <c r="L3503" s="11">
        <f t="shared" si="164"/>
        <v>42233.763831018514</v>
      </c>
      <c r="M3503" t="b">
        <v>0</v>
      </c>
      <c r="N3503">
        <v>42</v>
      </c>
      <c r="O3503" t="s">
        <v>8271</v>
      </c>
      <c r="P3503" s="5">
        <f t="shared" si="162"/>
        <v>6.6666666666665986E-3</v>
      </c>
      <c r="Q3503" s="8">
        <f>SUM(E3503:$E$4115)/E3503</f>
        <v>828.94330463576148</v>
      </c>
      <c r="R3503" s="8" t="s">
        <v>8317</v>
      </c>
      <c r="S3503" s="8" t="s">
        <v>8318</v>
      </c>
      <c r="T3503" t="b">
        <v>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63"/>
        <v>42445.165972222225</v>
      </c>
      <c r="K3504">
        <v>1456862924</v>
      </c>
      <c r="L3504" s="11">
        <f t="shared" si="164"/>
        <v>42430.839398148149</v>
      </c>
      <c r="M3504" t="b">
        <v>0</v>
      </c>
      <c r="N3504">
        <v>31</v>
      </c>
      <c r="O3504" t="s">
        <v>8271</v>
      </c>
      <c r="P3504" s="5">
        <f t="shared" si="162"/>
        <v>5.4000000000000048E-2</v>
      </c>
      <c r="Q3504" s="8">
        <f>SUM(E3504:$E$4115)/E3504</f>
        <v>296.53567125237191</v>
      </c>
      <c r="R3504" s="8" t="s">
        <v>8317</v>
      </c>
      <c r="S3504" s="8" t="s">
        <v>8318</v>
      </c>
      <c r="T3504" t="b">
        <v>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163"/>
        <v>42575.478333333333</v>
      </c>
      <c r="K3505">
        <v>1466767728</v>
      </c>
      <c r="L3505" s="11">
        <f t="shared" si="164"/>
        <v>42545.478333333333</v>
      </c>
      <c r="M3505" t="b">
        <v>0</v>
      </c>
      <c r="N3505">
        <v>38</v>
      </c>
      <c r="O3505" t="s">
        <v>8271</v>
      </c>
      <c r="P3505" s="5">
        <f t="shared" si="162"/>
        <v>7.559999999999989E-2</v>
      </c>
      <c r="Q3505" s="8">
        <f>SUM(E3505:$E$4115)/E3505</f>
        <v>463.36124581628854</v>
      </c>
      <c r="R3505" s="8" t="s">
        <v>8317</v>
      </c>
      <c r="S3505" s="8" t="s">
        <v>8318</v>
      </c>
      <c r="T3505" t="b">
        <v>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63"/>
        <v>42327.790405092594</v>
      </c>
      <c r="K3506">
        <v>1445363891</v>
      </c>
      <c r="L3506" s="11">
        <f t="shared" si="164"/>
        <v>42297.748738425929</v>
      </c>
      <c r="M3506" t="b">
        <v>0</v>
      </c>
      <c r="N3506">
        <v>8</v>
      </c>
      <c r="O3506" t="s">
        <v>8271</v>
      </c>
      <c r="P3506" s="5">
        <f t="shared" si="162"/>
        <v>0</v>
      </c>
      <c r="Q3506" s="8">
        <f>SUM(E3506:$E$4115)/E3506</f>
        <v>1243.2893899999999</v>
      </c>
      <c r="R3506" s="8" t="s">
        <v>8317</v>
      </c>
      <c r="S3506" s="8" t="s">
        <v>8318</v>
      </c>
      <c r="T3506" t="b">
        <v>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63"/>
        <v>41772.166666666664</v>
      </c>
      <c r="K3507">
        <v>1398983245</v>
      </c>
      <c r="L3507" s="11">
        <f t="shared" si="164"/>
        <v>41760.935706018521</v>
      </c>
      <c r="M3507" t="b">
        <v>0</v>
      </c>
      <c r="N3507">
        <v>39</v>
      </c>
      <c r="O3507" t="s">
        <v>8271</v>
      </c>
      <c r="P3507" s="5">
        <f t="shared" si="162"/>
        <v>3.7600000000000078E-2</v>
      </c>
      <c r="Q3507" s="8">
        <f>SUM(E3507:$E$4115)/E3507</f>
        <v>478.90878565921355</v>
      </c>
      <c r="R3507" s="8" t="s">
        <v>8317</v>
      </c>
      <c r="S3507" s="8" t="s">
        <v>8318</v>
      </c>
      <c r="T3507" t="b">
        <v>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63"/>
        <v>41874.734259259261</v>
      </c>
      <c r="K3508">
        <v>1404927440</v>
      </c>
      <c r="L3508" s="11">
        <f t="shared" si="164"/>
        <v>41829.734259259261</v>
      </c>
      <c r="M3508" t="b">
        <v>0</v>
      </c>
      <c r="N3508">
        <v>29</v>
      </c>
      <c r="O3508" t="s">
        <v>8271</v>
      </c>
      <c r="P3508" s="5">
        <f t="shared" si="162"/>
        <v>1.4999999999999902E-2</v>
      </c>
      <c r="Q3508" s="8">
        <f>SUM(E3508:$E$4115)/E3508</f>
        <v>407.12492282430208</v>
      </c>
      <c r="R3508" s="8" t="s">
        <v>8317</v>
      </c>
      <c r="S3508" s="8" t="s">
        <v>8318</v>
      </c>
      <c r="T3508" t="b">
        <v>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63"/>
        <v>42521.92288194444</v>
      </c>
      <c r="K3509">
        <v>1462140537</v>
      </c>
      <c r="L3509" s="11">
        <f t="shared" si="164"/>
        <v>42491.92288194444</v>
      </c>
      <c r="M3509" t="b">
        <v>0</v>
      </c>
      <c r="N3509">
        <v>72</v>
      </c>
      <c r="O3509" t="s">
        <v>8271</v>
      </c>
      <c r="P3509" s="5">
        <f t="shared" si="162"/>
        <v>4.4000000000000039E-2</v>
      </c>
      <c r="Q3509" s="8">
        <f>SUM(E3509:$E$4115)/E3509</f>
        <v>118.45310249042144</v>
      </c>
      <c r="R3509" s="8" t="s">
        <v>8317</v>
      </c>
      <c r="S3509" s="8" t="s">
        <v>8318</v>
      </c>
      <c r="T3509" t="b">
        <v>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163"/>
        <v>42500.875</v>
      </c>
      <c r="K3510">
        <v>1460914253</v>
      </c>
      <c r="L3510" s="11">
        <f t="shared" si="164"/>
        <v>42477.729780092588</v>
      </c>
      <c r="M3510" t="b">
        <v>0</v>
      </c>
      <c r="N3510">
        <v>15</v>
      </c>
      <c r="O3510" t="s">
        <v>8271</v>
      </c>
      <c r="P3510" s="5">
        <f t="shared" si="162"/>
        <v>0.8</v>
      </c>
      <c r="Q3510" s="8">
        <f>SUM(E3510:$E$4115)/E3510</f>
        <v>6812.2799444444436</v>
      </c>
      <c r="R3510" s="8" t="s">
        <v>8317</v>
      </c>
      <c r="S3510" s="8" t="s">
        <v>8318</v>
      </c>
      <c r="T3510" t="b">
        <v>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63"/>
        <v>41964.204861111109</v>
      </c>
      <c r="K3511">
        <v>1415392666</v>
      </c>
      <c r="L3511" s="11">
        <f t="shared" si="164"/>
        <v>41950.859560185185</v>
      </c>
      <c r="M3511" t="b">
        <v>0</v>
      </c>
      <c r="N3511">
        <v>33</v>
      </c>
      <c r="O3511" t="s">
        <v>8271</v>
      </c>
      <c r="P3511" s="5">
        <f t="shared" si="162"/>
        <v>6.3333333333333242E-2</v>
      </c>
      <c r="Q3511" s="8">
        <f>SUM(E3511:$E$4115)/E3511</f>
        <v>384.33554545454541</v>
      </c>
      <c r="R3511" s="8" t="s">
        <v>8317</v>
      </c>
      <c r="S3511" s="8" t="s">
        <v>8318</v>
      </c>
      <c r="T3511" t="b">
        <v>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63"/>
        <v>41822.62090277778</v>
      </c>
      <c r="K3512">
        <v>1402584846</v>
      </c>
      <c r="L3512" s="11">
        <f t="shared" si="164"/>
        <v>41802.62090277778</v>
      </c>
      <c r="M3512" t="b">
        <v>0</v>
      </c>
      <c r="N3512">
        <v>15</v>
      </c>
      <c r="O3512" t="s">
        <v>8271</v>
      </c>
      <c r="P3512" s="5">
        <f t="shared" si="162"/>
        <v>5.5555555555555358E-3</v>
      </c>
      <c r="Q3512" s="8">
        <f>SUM(E3512:$E$4115)/E3512</f>
        <v>1351.2048508287291</v>
      </c>
      <c r="R3512" s="8" t="s">
        <v>8317</v>
      </c>
      <c r="S3512" s="8" t="s">
        <v>8318</v>
      </c>
      <c r="T3512" t="b">
        <v>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163"/>
        <v>41950.770833333336</v>
      </c>
      <c r="K3513">
        <v>1413406695</v>
      </c>
      <c r="L3513" s="11">
        <f t="shared" si="164"/>
        <v>41927.873784722222</v>
      </c>
      <c r="M3513" t="b">
        <v>0</v>
      </c>
      <c r="N3513">
        <v>19</v>
      </c>
      <c r="O3513" t="s">
        <v>8271</v>
      </c>
      <c r="P3513" s="5">
        <f t="shared" si="162"/>
        <v>1.2000000000000011E-2</v>
      </c>
      <c r="Q3513" s="8">
        <f>SUM(E3513:$E$4115)/E3513</f>
        <v>804.96402503293814</v>
      </c>
      <c r="R3513" s="8" t="s">
        <v>8317</v>
      </c>
      <c r="S3513" s="8" t="s">
        <v>8318</v>
      </c>
      <c r="T3513" t="b">
        <v>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163"/>
        <v>42117.49527777778</v>
      </c>
      <c r="K3514">
        <v>1424609592</v>
      </c>
      <c r="L3514" s="11">
        <f t="shared" si="164"/>
        <v>42057.536944444444</v>
      </c>
      <c r="M3514" t="b">
        <v>0</v>
      </c>
      <c r="N3514">
        <v>17</v>
      </c>
      <c r="O3514" t="s">
        <v>8271</v>
      </c>
      <c r="P3514" s="5">
        <f t="shared" si="162"/>
        <v>0</v>
      </c>
      <c r="Q3514" s="8">
        <f>SUM(E3514:$E$4115)/E3514</f>
        <v>1220.4173900000001</v>
      </c>
      <c r="R3514" s="8" t="s">
        <v>8317</v>
      </c>
      <c r="S3514" s="8" t="s">
        <v>8318</v>
      </c>
      <c r="T3514" t="b">
        <v>1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63"/>
        <v>41794.207638888889</v>
      </c>
      <c r="K3515">
        <v>1400725112</v>
      </c>
      <c r="L3515" s="11">
        <f t="shared" si="164"/>
        <v>41781.096203703702</v>
      </c>
      <c r="M3515" t="b">
        <v>0</v>
      </c>
      <c r="N3515">
        <v>44</v>
      </c>
      <c r="O3515" t="s">
        <v>8271</v>
      </c>
      <c r="P3515" s="5">
        <f t="shared" si="162"/>
        <v>0.18392857142857144</v>
      </c>
      <c r="Q3515" s="8">
        <f>SUM(E3515:$E$4115)/E3515</f>
        <v>367.84838310708903</v>
      </c>
      <c r="R3515" s="8" t="s">
        <v>8317</v>
      </c>
      <c r="S3515" s="8" t="s">
        <v>8318</v>
      </c>
      <c r="T3515" t="b">
        <v>1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63"/>
        <v>42037.207638888889</v>
      </c>
      <c r="K3516">
        <v>1421439552</v>
      </c>
      <c r="L3516" s="11">
        <f t="shared" si="164"/>
        <v>42020.846666666665</v>
      </c>
      <c r="M3516" t="b">
        <v>0</v>
      </c>
      <c r="N3516">
        <v>10</v>
      </c>
      <c r="O3516" t="s">
        <v>8271</v>
      </c>
      <c r="P3516" s="5">
        <f t="shared" si="162"/>
        <v>0.10000000000000009</v>
      </c>
      <c r="Q3516" s="8">
        <f>SUM(E3516:$E$4115)/E3516</f>
        <v>2211.0952545454547</v>
      </c>
      <c r="R3516" s="8" t="s">
        <v>8317</v>
      </c>
      <c r="S3516" s="8" t="s">
        <v>8318</v>
      </c>
      <c r="T3516" t="b">
        <v>1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63"/>
        <v>42155.772812499999</v>
      </c>
      <c r="K3517">
        <v>1430505171</v>
      </c>
      <c r="L3517" s="11">
        <f t="shared" si="164"/>
        <v>42125.772812499999</v>
      </c>
      <c r="M3517" t="b">
        <v>0</v>
      </c>
      <c r="N3517">
        <v>46</v>
      </c>
      <c r="O3517" t="s">
        <v>8271</v>
      </c>
      <c r="P3517" s="5">
        <f t="shared" si="162"/>
        <v>2.6666666666666616E-2</v>
      </c>
      <c r="Q3517" s="8">
        <f>SUM(E3517:$E$4115)/E3517</f>
        <v>394.65986688311693</v>
      </c>
      <c r="R3517" s="8" t="s">
        <v>8317</v>
      </c>
      <c r="S3517" s="8" t="s">
        <v>8318</v>
      </c>
      <c r="T3517" t="b">
        <v>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63"/>
        <v>41890.125</v>
      </c>
      <c r="K3518">
        <v>1407197670</v>
      </c>
      <c r="L3518" s="11">
        <f t="shared" si="164"/>
        <v>41856.010069444441</v>
      </c>
      <c r="M3518" t="b">
        <v>0</v>
      </c>
      <c r="N3518">
        <v>11</v>
      </c>
      <c r="O3518" t="s">
        <v>8271</v>
      </c>
      <c r="P3518" s="5">
        <f t="shared" si="162"/>
        <v>0</v>
      </c>
      <c r="Q3518" s="8">
        <f>SUM(E3518:$E$4115)/E3518</f>
        <v>484.98895600000003</v>
      </c>
      <c r="R3518" s="8" t="s">
        <v>8317</v>
      </c>
      <c r="S3518" s="8" t="s">
        <v>8318</v>
      </c>
      <c r="T3518" t="b">
        <v>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163"/>
        <v>41824.458333333336</v>
      </c>
      <c r="K3519">
        <v>1401910634</v>
      </c>
      <c r="L3519" s="11">
        <f t="shared" si="164"/>
        <v>41794.817523148144</v>
      </c>
      <c r="M3519" t="b">
        <v>0</v>
      </c>
      <c r="N3519">
        <v>13</v>
      </c>
      <c r="O3519" t="s">
        <v>8271</v>
      </c>
      <c r="P3519" s="5">
        <f t="shared" si="162"/>
        <v>0</v>
      </c>
      <c r="Q3519" s="8">
        <f>SUM(E3519:$E$4115)/E3519</f>
        <v>302.49309750000003</v>
      </c>
      <c r="R3519" s="8" t="s">
        <v>8317</v>
      </c>
      <c r="S3519" s="8" t="s">
        <v>8318</v>
      </c>
      <c r="T3519" t="b">
        <v>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63"/>
        <v>41914.597916666666</v>
      </c>
      <c r="K3520">
        <v>1410461299</v>
      </c>
      <c r="L3520" s="11">
        <f t="shared" si="164"/>
        <v>41893.783553240741</v>
      </c>
      <c r="M3520" t="b">
        <v>0</v>
      </c>
      <c r="N3520">
        <v>33</v>
      </c>
      <c r="O3520" t="s">
        <v>8271</v>
      </c>
      <c r="P3520" s="5">
        <f t="shared" si="162"/>
        <v>0.10045999999999999</v>
      </c>
      <c r="Q3520" s="8">
        <f>SUM(E3520:$E$4115)/E3520</f>
        <v>730.58683944289965</v>
      </c>
      <c r="R3520" s="8" t="s">
        <v>8317</v>
      </c>
      <c r="S3520" s="8" t="s">
        <v>8318</v>
      </c>
      <c r="T3520" t="b">
        <v>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163"/>
        <v>42067.598958333328</v>
      </c>
      <c r="K3521">
        <v>1422886950</v>
      </c>
      <c r="L3521" s="11">
        <f t="shared" si="164"/>
        <v>42037.598958333328</v>
      </c>
      <c r="M3521" t="b">
        <v>0</v>
      </c>
      <c r="N3521">
        <v>28</v>
      </c>
      <c r="O3521" t="s">
        <v>8271</v>
      </c>
      <c r="P3521" s="5">
        <f t="shared" si="162"/>
        <v>1.3500000000000068E-2</v>
      </c>
      <c r="Q3521" s="8">
        <f>SUM(E3521:$E$4115)/E3521</f>
        <v>594.13996053280709</v>
      </c>
      <c r="R3521" s="8" t="s">
        <v>8317</v>
      </c>
      <c r="S3521" s="8" t="s">
        <v>8318</v>
      </c>
      <c r="T3521" t="b">
        <v>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163"/>
        <v>42253.57430555555</v>
      </c>
      <c r="K3522">
        <v>1439322412</v>
      </c>
      <c r="L3522" s="11">
        <f t="shared" si="164"/>
        <v>42227.824212962965</v>
      </c>
      <c r="M3522" t="b">
        <v>0</v>
      </c>
      <c r="N3522">
        <v>21</v>
      </c>
      <c r="O3522" t="s">
        <v>8271</v>
      </c>
      <c r="P3522" s="5">
        <f t="shared" ref="P3522:P3585" si="165">(E3522/D3522)-1</f>
        <v>7.5000000000000622E-3</v>
      </c>
      <c r="Q3522" s="8">
        <f>SUM(E3522:$E$4115)/E3522</f>
        <v>596.67230769230764</v>
      </c>
      <c r="R3522" s="8" t="s">
        <v>8317</v>
      </c>
      <c r="S3522" s="8" t="s">
        <v>8318</v>
      </c>
      <c r="T3522" t="b">
        <v>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166">I3523/$W$3+25569</f>
        <v>41911.361342592594</v>
      </c>
      <c r="K3523">
        <v>1409388020</v>
      </c>
      <c r="L3523" s="11">
        <f t="shared" ref="L3523:L3586" si="167">K3523/$W$3+25569</f>
        <v>41881.361342592594</v>
      </c>
      <c r="M3523" t="b">
        <v>0</v>
      </c>
      <c r="N3523">
        <v>13</v>
      </c>
      <c r="O3523" t="s">
        <v>8271</v>
      </c>
      <c r="P3523" s="5">
        <f t="shared" si="165"/>
        <v>0.69428571428571439</v>
      </c>
      <c r="Q3523" s="8">
        <f>SUM(E3523:$E$4115)/E3523</f>
        <v>2024.0804384485666</v>
      </c>
      <c r="R3523" s="8" t="s">
        <v>8317</v>
      </c>
      <c r="S3523" s="8" t="s">
        <v>8318</v>
      </c>
      <c r="T3523" t="b">
        <v>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166"/>
        <v>42262.420833333337</v>
      </c>
      <c r="K3524">
        <v>1439924246</v>
      </c>
      <c r="L3524" s="11">
        <f t="shared" si="167"/>
        <v>42234.789884259255</v>
      </c>
      <c r="M3524" t="b">
        <v>0</v>
      </c>
      <c r="N3524">
        <v>34</v>
      </c>
      <c r="O3524" t="s">
        <v>8271</v>
      </c>
      <c r="P3524" s="5">
        <f t="shared" si="165"/>
        <v>0</v>
      </c>
      <c r="Q3524" s="8">
        <f>SUM(E3524:$E$4115)/E3524</f>
        <v>859.99046594982076</v>
      </c>
      <c r="R3524" s="8" t="s">
        <v>8317</v>
      </c>
      <c r="S3524" s="8" t="s">
        <v>8318</v>
      </c>
      <c r="T3524" t="b">
        <v>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166"/>
        <v>42638.958333333328</v>
      </c>
      <c r="K3525">
        <v>1469871148</v>
      </c>
      <c r="L3525" s="11">
        <f t="shared" si="167"/>
        <v>42581.397546296299</v>
      </c>
      <c r="M3525" t="b">
        <v>0</v>
      </c>
      <c r="N3525">
        <v>80</v>
      </c>
      <c r="O3525" t="s">
        <v>8271</v>
      </c>
      <c r="P3525" s="5">
        <f t="shared" si="165"/>
        <v>0.13650000000000007</v>
      </c>
      <c r="Q3525" s="8">
        <f>SUM(E3525:$E$4115)/E3525</f>
        <v>263.59254289485261</v>
      </c>
      <c r="R3525" s="8" t="s">
        <v>8317</v>
      </c>
      <c r="S3525" s="8" t="s">
        <v>8318</v>
      </c>
      <c r="T3525" t="b">
        <v>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66"/>
        <v>41895.166666666664</v>
      </c>
      <c r="K3526">
        <v>1409336373</v>
      </c>
      <c r="L3526" s="11">
        <f t="shared" si="167"/>
        <v>41880.76357638889</v>
      </c>
      <c r="M3526" t="b">
        <v>0</v>
      </c>
      <c r="N3526">
        <v>74</v>
      </c>
      <c r="O3526" t="s">
        <v>8271</v>
      </c>
      <c r="P3526" s="5">
        <f t="shared" si="165"/>
        <v>1.5600000000000058E-2</v>
      </c>
      <c r="Q3526" s="8">
        <f>SUM(E3526:$E$4115)/E3526</f>
        <v>117.54093146908231</v>
      </c>
      <c r="R3526" s="8" t="s">
        <v>8317</v>
      </c>
      <c r="S3526" s="8" t="s">
        <v>8318</v>
      </c>
      <c r="T3526" t="b">
        <v>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66"/>
        <v>42225.666666666672</v>
      </c>
      <c r="K3527">
        <v>1438188106</v>
      </c>
      <c r="L3527" s="11">
        <f t="shared" si="167"/>
        <v>42214.6956712963</v>
      </c>
      <c r="M3527" t="b">
        <v>0</v>
      </c>
      <c r="N3527">
        <v>7</v>
      </c>
      <c r="O3527" t="s">
        <v>8271</v>
      </c>
      <c r="P3527" s="5">
        <f t="shared" si="165"/>
        <v>6.0000000000000053E-2</v>
      </c>
      <c r="Q3527" s="8">
        <f>SUM(E3527:$E$4115)/E3527</f>
        <v>2233.1881132075473</v>
      </c>
      <c r="R3527" s="8" t="s">
        <v>8317</v>
      </c>
      <c r="S3527" s="8" t="s">
        <v>8318</v>
      </c>
      <c r="T3527" t="b">
        <v>1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66"/>
        <v>42488.249305555553</v>
      </c>
      <c r="K3528">
        <v>1459411371</v>
      </c>
      <c r="L3528" s="11">
        <f t="shared" si="167"/>
        <v>42460.335312499999</v>
      </c>
      <c r="M3528" t="b">
        <v>0</v>
      </c>
      <c r="N3528">
        <v>34</v>
      </c>
      <c r="O3528" t="s">
        <v>8271</v>
      </c>
      <c r="P3528" s="5">
        <f t="shared" si="165"/>
        <v>2.0000000000000018E-2</v>
      </c>
      <c r="Q3528" s="8">
        <f>SUM(E3528:$E$4115)/E3528</f>
        <v>351.47346999405823</v>
      </c>
      <c r="R3528" s="8" t="s">
        <v>8317</v>
      </c>
      <c r="S3528" s="8" t="s">
        <v>8318</v>
      </c>
      <c r="T3528" t="b">
        <v>1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66"/>
        <v>42196.165972222225</v>
      </c>
      <c r="K3529">
        <v>1434069205</v>
      </c>
      <c r="L3529" s="11">
        <f t="shared" si="167"/>
        <v>42167.023206018523</v>
      </c>
      <c r="M3529" t="b">
        <v>0</v>
      </c>
      <c r="N3529">
        <v>86</v>
      </c>
      <c r="O3529" t="s">
        <v>8271</v>
      </c>
      <c r="P3529" s="5">
        <f t="shared" si="165"/>
        <v>0.16916666666666669</v>
      </c>
      <c r="Q3529" s="8">
        <f>SUM(E3529:$E$4115)/E3529</f>
        <v>168.16731290092659</v>
      </c>
      <c r="R3529" s="8" t="s">
        <v>8317</v>
      </c>
      <c r="S3529" s="8" t="s">
        <v>8318</v>
      </c>
      <c r="T3529" t="b">
        <v>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166"/>
        <v>42753.50136574074</v>
      </c>
      <c r="K3530">
        <v>1483012918</v>
      </c>
      <c r="L3530" s="11">
        <f t="shared" si="167"/>
        <v>42733.50136574074</v>
      </c>
      <c r="M3530" t="b">
        <v>0</v>
      </c>
      <c r="N3530">
        <v>37</v>
      </c>
      <c r="O3530" t="s">
        <v>8271</v>
      </c>
      <c r="P3530" s="5">
        <f t="shared" si="165"/>
        <v>1.1515151515151478E-2</v>
      </c>
      <c r="Q3530" s="8">
        <f>SUM(E3530:$E$4115)/E3530</f>
        <v>702.62354703415212</v>
      </c>
      <c r="R3530" s="8" t="s">
        <v>8317</v>
      </c>
      <c r="S3530" s="8" t="s">
        <v>8318</v>
      </c>
      <c r="T3530" t="b">
        <v>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66"/>
        <v>42198.041666666672</v>
      </c>
      <c r="K3531">
        <v>1434997018</v>
      </c>
      <c r="L3531" s="11">
        <f t="shared" si="167"/>
        <v>42177.761782407411</v>
      </c>
      <c r="M3531" t="b">
        <v>0</v>
      </c>
      <c r="N3531">
        <v>18</v>
      </c>
      <c r="O3531" t="s">
        <v>8271</v>
      </c>
      <c r="P3531" s="5">
        <f t="shared" si="165"/>
        <v>0.32000000000000006</v>
      </c>
      <c r="Q3531" s="8">
        <f>SUM(E3531:$E$4115)/E3531</f>
        <v>1774.2571212121211</v>
      </c>
      <c r="R3531" s="8" t="s">
        <v>8317</v>
      </c>
      <c r="S3531" s="8" t="s">
        <v>8318</v>
      </c>
      <c r="T3531" t="b">
        <v>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166"/>
        <v>42470.833333333328</v>
      </c>
      <c r="K3532">
        <v>1457881057</v>
      </c>
      <c r="L3532" s="11">
        <f t="shared" si="167"/>
        <v>42442.623344907406</v>
      </c>
      <c r="M3532" t="b">
        <v>0</v>
      </c>
      <c r="N3532">
        <v>22</v>
      </c>
      <c r="O3532" t="s">
        <v>8271</v>
      </c>
      <c r="P3532" s="5">
        <f t="shared" si="165"/>
        <v>0</v>
      </c>
      <c r="Q3532" s="8">
        <f>SUM(E3532:$E$4115)/E3532</f>
        <v>425.5817090909091</v>
      </c>
      <c r="R3532" s="8" t="s">
        <v>8317</v>
      </c>
      <c r="S3532" s="8" t="s">
        <v>8318</v>
      </c>
      <c r="T3532" t="b">
        <v>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66"/>
        <v>42551.654328703706</v>
      </c>
      <c r="K3533">
        <v>1464709334</v>
      </c>
      <c r="L3533" s="11">
        <f t="shared" si="167"/>
        <v>42521.654328703706</v>
      </c>
      <c r="M3533" t="b">
        <v>0</v>
      </c>
      <c r="N3533">
        <v>26</v>
      </c>
      <c r="O3533" t="s">
        <v>8271</v>
      </c>
      <c r="P3533" s="5">
        <f t="shared" si="165"/>
        <v>0.28000000000000003</v>
      </c>
      <c r="Q3533" s="8">
        <f>SUM(E3533:$E$4115)/E3533</f>
        <v>912.18726562500001</v>
      </c>
      <c r="R3533" s="8" t="s">
        <v>8317</v>
      </c>
      <c r="S3533" s="8" t="s">
        <v>8318</v>
      </c>
      <c r="T3533" t="b">
        <v>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66"/>
        <v>41900.165972222225</v>
      </c>
      <c r="K3534">
        <v>1409667827</v>
      </c>
      <c r="L3534" s="11">
        <f t="shared" si="167"/>
        <v>41884.599849537037</v>
      </c>
      <c r="M3534" t="b">
        <v>0</v>
      </c>
      <c r="N3534">
        <v>27</v>
      </c>
      <c r="O3534" t="s">
        <v>8271</v>
      </c>
      <c r="P3534" s="5">
        <f t="shared" si="165"/>
        <v>0.18958333333333344</v>
      </c>
      <c r="Q3534" s="8">
        <f>SUM(E3534:$E$4115)/E3534</f>
        <v>1021.2957092819614</v>
      </c>
      <c r="R3534" s="8" t="s">
        <v>8317</v>
      </c>
      <c r="S3534" s="8" t="s">
        <v>8318</v>
      </c>
      <c r="T3534" t="b">
        <v>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66"/>
        <v>42319.802858796298</v>
      </c>
      <c r="K3535">
        <v>1444673767</v>
      </c>
      <c r="L3535" s="11">
        <f t="shared" si="167"/>
        <v>42289.761192129634</v>
      </c>
      <c r="M3535" t="b">
        <v>0</v>
      </c>
      <c r="N3535">
        <v>8</v>
      </c>
      <c r="O3535" t="s">
        <v>8271</v>
      </c>
      <c r="P3535" s="5">
        <f t="shared" si="165"/>
        <v>0.26200000000000001</v>
      </c>
      <c r="Q3535" s="8">
        <f>SUM(E3535:$E$4115)/E3535</f>
        <v>1846.5573692551504</v>
      </c>
      <c r="R3535" s="8" t="s">
        <v>8317</v>
      </c>
      <c r="S3535" s="8" t="s">
        <v>8318</v>
      </c>
      <c r="T3535" t="b">
        <v>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66"/>
        <v>42278.6252662037</v>
      </c>
      <c r="K3536">
        <v>1440687623</v>
      </c>
      <c r="L3536" s="11">
        <f t="shared" si="167"/>
        <v>42243.6252662037</v>
      </c>
      <c r="M3536" t="b">
        <v>0</v>
      </c>
      <c r="N3536">
        <v>204</v>
      </c>
      <c r="O3536" t="s">
        <v>8271</v>
      </c>
      <c r="P3536" s="5">
        <f t="shared" si="165"/>
        <v>0.56200000000000006</v>
      </c>
      <c r="Q3536" s="8">
        <f>SUM(E3536:$E$4115)/E3536</f>
        <v>149.10969270166453</v>
      </c>
      <c r="R3536" s="8" t="s">
        <v>8317</v>
      </c>
      <c r="S3536" s="8" t="s">
        <v>8318</v>
      </c>
      <c r="T3536" t="b">
        <v>1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166"/>
        <v>42279.75</v>
      </c>
      <c r="K3537">
        <v>1441120910</v>
      </c>
      <c r="L3537" s="11">
        <f t="shared" si="167"/>
        <v>42248.640162037038</v>
      </c>
      <c r="M3537" t="b">
        <v>0</v>
      </c>
      <c r="N3537">
        <v>46</v>
      </c>
      <c r="O3537" t="s">
        <v>8271</v>
      </c>
      <c r="P3537" s="5">
        <f t="shared" si="165"/>
        <v>3.1500000000000083E-2</v>
      </c>
      <c r="Q3537" s="8">
        <f>SUM(E3537:$E$4115)/E3537</f>
        <v>560.70610761027626</v>
      </c>
      <c r="R3537" s="8" t="s">
        <v>8317</v>
      </c>
      <c r="S3537" s="8" t="s">
        <v>8318</v>
      </c>
      <c r="T3537" t="b">
        <v>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166"/>
        <v>42358.499305555553</v>
      </c>
      <c r="K3538">
        <v>1448040425</v>
      </c>
      <c r="L3538" s="11">
        <f t="shared" si="167"/>
        <v>42328.727141203708</v>
      </c>
      <c r="M3538" t="b">
        <v>0</v>
      </c>
      <c r="N3538">
        <v>17</v>
      </c>
      <c r="O3538" t="s">
        <v>8271</v>
      </c>
      <c r="P3538" s="5">
        <f t="shared" si="165"/>
        <v>0.53333333333333344</v>
      </c>
      <c r="Q3538" s="8">
        <f>SUM(E3538:$E$4115)/E3538</f>
        <v>5020.3204347826086</v>
      </c>
      <c r="R3538" s="8" t="s">
        <v>8317</v>
      </c>
      <c r="S3538" s="8" t="s">
        <v>8318</v>
      </c>
      <c r="T3538" t="b">
        <v>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166"/>
        <v>41960.332638888889</v>
      </c>
      <c r="K3539">
        <v>1413016216</v>
      </c>
      <c r="L3539" s="11">
        <f t="shared" si="167"/>
        <v>41923.354351851856</v>
      </c>
      <c r="M3539" t="b">
        <v>0</v>
      </c>
      <c r="N3539">
        <v>28</v>
      </c>
      <c r="O3539" t="s">
        <v>8271</v>
      </c>
      <c r="P3539" s="5">
        <f t="shared" si="165"/>
        <v>0.80444444444444452</v>
      </c>
      <c r="Q3539" s="8">
        <f>SUM(E3539:$E$4115)/E3539</f>
        <v>947.81912972085377</v>
      </c>
      <c r="R3539" s="8" t="s">
        <v>8317</v>
      </c>
      <c r="S3539" s="8" t="s">
        <v>8318</v>
      </c>
      <c r="T3539" t="b">
        <v>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166"/>
        <v>42599.420601851853</v>
      </c>
      <c r="K3540">
        <v>1469009140</v>
      </c>
      <c r="L3540" s="11">
        <f t="shared" si="167"/>
        <v>42571.420601851853</v>
      </c>
      <c r="M3540" t="b">
        <v>0</v>
      </c>
      <c r="N3540">
        <v>83</v>
      </c>
      <c r="O3540" t="s">
        <v>8271</v>
      </c>
      <c r="P3540" s="5">
        <f t="shared" si="165"/>
        <v>0.28449999999999998</v>
      </c>
      <c r="Q3540" s="8">
        <f>SUM(E3540:$E$4115)/E3540</f>
        <v>448.90062281043208</v>
      </c>
      <c r="R3540" s="8" t="s">
        <v>8317</v>
      </c>
      <c r="S3540" s="8" t="s">
        <v>8318</v>
      </c>
      <c r="T3540" t="b">
        <v>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66"/>
        <v>42621.756041666667</v>
      </c>
      <c r="K3541">
        <v>1471543722</v>
      </c>
      <c r="L3541" s="11">
        <f t="shared" si="167"/>
        <v>42600.756041666667</v>
      </c>
      <c r="M3541" t="b">
        <v>0</v>
      </c>
      <c r="N3541">
        <v>13</v>
      </c>
      <c r="O3541" t="s">
        <v>8271</v>
      </c>
      <c r="P3541" s="5">
        <f t="shared" si="165"/>
        <v>0.19666666666666677</v>
      </c>
      <c r="Q3541" s="8">
        <f>SUM(E3541:$E$4115)/E3541</f>
        <v>1602.5859331476322</v>
      </c>
      <c r="R3541" s="8" t="s">
        <v>8317</v>
      </c>
      <c r="S3541" s="8" t="s">
        <v>8318</v>
      </c>
      <c r="T3541" t="b">
        <v>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166"/>
        <v>42547.003368055557</v>
      </c>
      <c r="K3542">
        <v>1464307491</v>
      </c>
      <c r="L3542" s="11">
        <f t="shared" si="167"/>
        <v>42517.003368055557</v>
      </c>
      <c r="M3542" t="b">
        <v>0</v>
      </c>
      <c r="N3542">
        <v>8</v>
      </c>
      <c r="O3542" t="s">
        <v>8271</v>
      </c>
      <c r="P3542" s="5">
        <f t="shared" si="165"/>
        <v>0.22999999999999998</v>
      </c>
      <c r="Q3542" s="8">
        <f>SUM(E3542:$E$4115)/E3542</f>
        <v>3116.3650406504062</v>
      </c>
      <c r="R3542" s="8" t="s">
        <v>8317</v>
      </c>
      <c r="S3542" s="8" t="s">
        <v>8318</v>
      </c>
      <c r="T3542" t="b">
        <v>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166"/>
        <v>42247.730034722219</v>
      </c>
      <c r="K3543">
        <v>1438882275</v>
      </c>
      <c r="L3543" s="11">
        <f t="shared" si="167"/>
        <v>42222.730034722219</v>
      </c>
      <c r="M3543" t="b">
        <v>0</v>
      </c>
      <c r="N3543">
        <v>32</v>
      </c>
      <c r="O3543" t="s">
        <v>8271</v>
      </c>
      <c r="P3543" s="5">
        <f t="shared" si="165"/>
        <v>5.0000000000000044E-2</v>
      </c>
      <c r="Q3543" s="8">
        <f>SUM(E3543:$E$4115)/E3543</f>
        <v>912.35690476190473</v>
      </c>
      <c r="R3543" s="8" t="s">
        <v>8317</v>
      </c>
      <c r="S3543" s="8" t="s">
        <v>8318</v>
      </c>
      <c r="T3543" t="b">
        <v>1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66"/>
        <v>41889.599791666667</v>
      </c>
      <c r="K3544">
        <v>1404915822</v>
      </c>
      <c r="L3544" s="11">
        <f t="shared" si="167"/>
        <v>41829.599791666667</v>
      </c>
      <c r="M3544" t="b">
        <v>0</v>
      </c>
      <c r="N3544">
        <v>85</v>
      </c>
      <c r="O3544" t="s">
        <v>8271</v>
      </c>
      <c r="P3544" s="5">
        <f t="shared" si="165"/>
        <v>2.2363636363636363E-2</v>
      </c>
      <c r="Q3544" s="8">
        <f>SUM(E3544:$E$4115)/E3544</f>
        <v>204.21655699804373</v>
      </c>
      <c r="R3544" s="8" t="s">
        <v>8317</v>
      </c>
      <c r="S3544" s="8" t="s">
        <v>8318</v>
      </c>
      <c r="T3544" t="b">
        <v>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166"/>
        <v>42180.755312499998</v>
      </c>
      <c r="K3545">
        <v>1432663659</v>
      </c>
      <c r="L3545" s="11">
        <f t="shared" si="167"/>
        <v>42150.755312499998</v>
      </c>
      <c r="M3545" t="b">
        <v>0</v>
      </c>
      <c r="N3545">
        <v>29</v>
      </c>
      <c r="O3545" t="s">
        <v>8271</v>
      </c>
      <c r="P3545" s="5">
        <f t="shared" si="165"/>
        <v>4.6666666666666634E-2</v>
      </c>
      <c r="Q3545" s="8">
        <f>SUM(E3545:$E$4115)/E3545</f>
        <v>727.82592356687894</v>
      </c>
      <c r="R3545" s="8" t="s">
        <v>8317</v>
      </c>
      <c r="S3545" s="8" t="s">
        <v>8318</v>
      </c>
      <c r="T3545" t="b">
        <v>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66"/>
        <v>42070.831678240742</v>
      </c>
      <c r="K3546">
        <v>1423166257</v>
      </c>
      <c r="L3546" s="11">
        <f t="shared" si="167"/>
        <v>42040.831678240742</v>
      </c>
      <c r="M3546" t="b">
        <v>0</v>
      </c>
      <c r="N3546">
        <v>24</v>
      </c>
      <c r="O3546" t="s">
        <v>8271</v>
      </c>
      <c r="P3546" s="5">
        <f t="shared" si="165"/>
        <v>0</v>
      </c>
      <c r="Q3546" s="8">
        <f>SUM(E3546:$E$4115)/E3546</f>
        <v>456.44667999999996</v>
      </c>
      <c r="R3546" s="8" t="s">
        <v>8317</v>
      </c>
      <c r="S3546" s="8" t="s">
        <v>8318</v>
      </c>
      <c r="T3546" t="b">
        <v>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66"/>
        <v>42105.807395833333</v>
      </c>
      <c r="K3547">
        <v>1426188159</v>
      </c>
      <c r="L3547" s="11">
        <f t="shared" si="167"/>
        <v>42075.807395833333</v>
      </c>
      <c r="M3547" t="b">
        <v>0</v>
      </c>
      <c r="N3547">
        <v>8</v>
      </c>
      <c r="O3547" t="s">
        <v>8271</v>
      </c>
      <c r="P3547" s="5">
        <f t="shared" si="165"/>
        <v>4.0000000000000036E-3</v>
      </c>
      <c r="Q3547" s="8">
        <f>SUM(E3547:$E$4115)/E3547</f>
        <v>4536.3215139442227</v>
      </c>
      <c r="R3547" s="8" t="s">
        <v>8317</v>
      </c>
      <c r="S3547" s="8" t="s">
        <v>8318</v>
      </c>
      <c r="T3547" t="b">
        <v>1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66"/>
        <v>42095.165972222225</v>
      </c>
      <c r="K3548">
        <v>1426002684</v>
      </c>
      <c r="L3548" s="11">
        <f t="shared" si="167"/>
        <v>42073.660694444443</v>
      </c>
      <c r="M3548" t="b">
        <v>0</v>
      </c>
      <c r="N3548">
        <v>19</v>
      </c>
      <c r="O3548" t="s">
        <v>8271</v>
      </c>
      <c r="P3548" s="5">
        <f t="shared" si="165"/>
        <v>2.2727272727272707E-2</v>
      </c>
      <c r="Q3548" s="8">
        <f>SUM(E3548:$E$4115)/E3548</f>
        <v>1011.8806222222222</v>
      </c>
      <c r="R3548" s="8" t="s">
        <v>8317</v>
      </c>
      <c r="S3548" s="8" t="s">
        <v>8318</v>
      </c>
      <c r="T3548" t="b">
        <v>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66"/>
        <v>42504.165972222225</v>
      </c>
      <c r="K3549">
        <v>1461117201</v>
      </c>
      <c r="L3549" s="11">
        <f t="shared" si="167"/>
        <v>42480.078715277778</v>
      </c>
      <c r="M3549" t="b">
        <v>0</v>
      </c>
      <c r="N3549">
        <v>336</v>
      </c>
      <c r="O3549" t="s">
        <v>8271</v>
      </c>
      <c r="P3549" s="5">
        <f t="shared" si="165"/>
        <v>0.14409285714285724</v>
      </c>
      <c r="Q3549" s="8">
        <f>SUM(E3549:$E$4115)/E3549</f>
        <v>28.400309665174529</v>
      </c>
      <c r="R3549" s="8" t="s">
        <v>8317</v>
      </c>
      <c r="S3549" s="8" t="s">
        <v>8318</v>
      </c>
      <c r="T3549" t="b">
        <v>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66"/>
        <v>42434.041666666672</v>
      </c>
      <c r="K3550">
        <v>1455230214</v>
      </c>
      <c r="L3550" s="11">
        <f t="shared" si="167"/>
        <v>42411.942291666666</v>
      </c>
      <c r="M3550" t="b">
        <v>0</v>
      </c>
      <c r="N3550">
        <v>13</v>
      </c>
      <c r="O3550" t="s">
        <v>8271</v>
      </c>
      <c r="P3550" s="5">
        <f t="shared" si="165"/>
        <v>1.904761904761898E-2</v>
      </c>
      <c r="Q3550" s="8">
        <f>SUM(E3550:$E$4115)/E3550</f>
        <v>512.70908878504667</v>
      </c>
      <c r="R3550" s="8" t="s">
        <v>8317</v>
      </c>
      <c r="S3550" s="8" t="s">
        <v>8318</v>
      </c>
      <c r="T3550" t="b">
        <v>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166"/>
        <v>42251.394363425927</v>
      </c>
      <c r="K3551">
        <v>1438939673</v>
      </c>
      <c r="L3551" s="11">
        <f t="shared" si="167"/>
        <v>42223.394363425927</v>
      </c>
      <c r="M3551" t="b">
        <v>0</v>
      </c>
      <c r="N3551">
        <v>42</v>
      </c>
      <c r="O3551" t="s">
        <v>8271</v>
      </c>
      <c r="P3551" s="5">
        <f t="shared" si="165"/>
        <v>2.0000000000000018E-2</v>
      </c>
      <c r="Q3551" s="8">
        <f>SUM(E3551:$E$4115)/E3551</f>
        <v>1073.5857352941175</v>
      </c>
      <c r="R3551" s="8" t="s">
        <v>8317</v>
      </c>
      <c r="S3551" s="8" t="s">
        <v>8318</v>
      </c>
      <c r="T3551" t="b">
        <v>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166"/>
        <v>42492.893495370372</v>
      </c>
      <c r="K3552">
        <v>1459632398</v>
      </c>
      <c r="L3552" s="11">
        <f t="shared" si="167"/>
        <v>42462.893495370372</v>
      </c>
      <c r="M3552" t="b">
        <v>0</v>
      </c>
      <c r="N3552">
        <v>64</v>
      </c>
      <c r="O3552" t="s">
        <v>8271</v>
      </c>
      <c r="P3552" s="5">
        <f t="shared" si="165"/>
        <v>4.8000000000000043E-2</v>
      </c>
      <c r="Q3552" s="8">
        <f>SUM(E3552:$E$4115)/E3552</f>
        <v>417.57154580152672</v>
      </c>
      <c r="R3552" s="8" t="s">
        <v>8317</v>
      </c>
      <c r="S3552" s="8" t="s">
        <v>8318</v>
      </c>
      <c r="T3552" t="b">
        <v>1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66"/>
        <v>41781.921527777777</v>
      </c>
      <c r="K3553">
        <v>1398342170</v>
      </c>
      <c r="L3553" s="11">
        <f t="shared" si="167"/>
        <v>41753.515856481477</v>
      </c>
      <c r="M3553" t="b">
        <v>0</v>
      </c>
      <c r="N3553">
        <v>25</v>
      </c>
      <c r="O3553" t="s">
        <v>8271</v>
      </c>
      <c r="P3553" s="5">
        <f t="shared" si="165"/>
        <v>1.8333333333333313E-2</v>
      </c>
      <c r="Q3553" s="8">
        <f>SUM(E3553:$E$4115)/E3553</f>
        <v>714.51224222585927</v>
      </c>
      <c r="R3553" s="8" t="s">
        <v>8317</v>
      </c>
      <c r="S3553" s="8" t="s">
        <v>8318</v>
      </c>
      <c r="T3553" t="b">
        <v>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166"/>
        <v>41818.587083333332</v>
      </c>
      <c r="K3554">
        <v>1401372324</v>
      </c>
      <c r="L3554" s="11">
        <f t="shared" si="167"/>
        <v>41788.587083333332</v>
      </c>
      <c r="M3554" t="b">
        <v>0</v>
      </c>
      <c r="N3554">
        <v>20</v>
      </c>
      <c r="O3554" t="s">
        <v>8271</v>
      </c>
      <c r="P3554" s="5">
        <f t="shared" si="165"/>
        <v>0</v>
      </c>
      <c r="Q3554" s="8">
        <f>SUM(E3554:$E$4115)/E3554</f>
        <v>1409.9481888745149</v>
      </c>
      <c r="R3554" s="8" t="s">
        <v>8317</v>
      </c>
      <c r="S3554" s="8" t="s">
        <v>8318</v>
      </c>
      <c r="T3554" t="b">
        <v>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66"/>
        <v>42228</v>
      </c>
      <c r="K3555">
        <v>1436575280</v>
      </c>
      <c r="L3555" s="11">
        <f t="shared" si="167"/>
        <v>42196.028703703705</v>
      </c>
      <c r="M3555" t="b">
        <v>0</v>
      </c>
      <c r="N3555">
        <v>104</v>
      </c>
      <c r="O3555" t="s">
        <v>8271</v>
      </c>
      <c r="P3555" s="5">
        <f t="shared" si="165"/>
        <v>6.2727272727272743E-2</v>
      </c>
      <c r="Q3555" s="8">
        <f>SUM(E3555:$E$4115)/E3555</f>
        <v>186.33309666381521</v>
      </c>
      <c r="R3555" s="8" t="s">
        <v>8317</v>
      </c>
      <c r="S3555" s="8" t="s">
        <v>8318</v>
      </c>
      <c r="T3555" t="b">
        <v>1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66"/>
        <v>42046.708333333328</v>
      </c>
      <c r="K3556">
        <v>1421025159</v>
      </c>
      <c r="L3556" s="11">
        <f t="shared" si="167"/>
        <v>42016.050451388888</v>
      </c>
      <c r="M3556" t="b">
        <v>0</v>
      </c>
      <c r="N3556">
        <v>53</v>
      </c>
      <c r="O3556" t="s">
        <v>8271</v>
      </c>
      <c r="P3556" s="5">
        <f t="shared" si="165"/>
        <v>0.13422199999999984</v>
      </c>
      <c r="Q3556" s="8">
        <f>SUM(E3556:$E$4115)/E3556</f>
        <v>191.01585932912604</v>
      </c>
      <c r="R3556" s="8" t="s">
        <v>8317</v>
      </c>
      <c r="S3556" s="8" t="s">
        <v>8318</v>
      </c>
      <c r="T3556" t="b">
        <v>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166"/>
        <v>42691.483726851853</v>
      </c>
      <c r="K3557">
        <v>1476786994</v>
      </c>
      <c r="L3557" s="11">
        <f t="shared" si="167"/>
        <v>42661.442060185189</v>
      </c>
      <c r="M3557" t="b">
        <v>0</v>
      </c>
      <c r="N3557">
        <v>14</v>
      </c>
      <c r="O3557" t="s">
        <v>8271</v>
      </c>
      <c r="P3557" s="5">
        <f t="shared" si="165"/>
        <v>0</v>
      </c>
      <c r="Q3557" s="8">
        <f>SUM(E3557:$E$4115)/E3557</f>
        <v>449.00035000000003</v>
      </c>
      <c r="R3557" s="8" t="s">
        <v>8317</v>
      </c>
      <c r="S3557" s="8" t="s">
        <v>8318</v>
      </c>
      <c r="T3557" t="b">
        <v>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166"/>
        <v>41868.649583333332</v>
      </c>
      <c r="K3558">
        <v>1403105724</v>
      </c>
      <c r="L3558" s="11">
        <f t="shared" si="167"/>
        <v>41808.649583333332</v>
      </c>
      <c r="M3558" t="b">
        <v>0</v>
      </c>
      <c r="N3558">
        <v>20</v>
      </c>
      <c r="O3558" t="s">
        <v>8271</v>
      </c>
      <c r="P3558" s="5">
        <f t="shared" si="165"/>
        <v>4.5454545454546302E-3</v>
      </c>
      <c r="Q3558" s="8">
        <f>SUM(E3558:$E$4115)/E3558</f>
        <v>486.51621719457017</v>
      </c>
      <c r="R3558" s="8" t="s">
        <v>8317</v>
      </c>
      <c r="S3558" s="8" t="s">
        <v>8318</v>
      </c>
      <c r="T3558" t="b">
        <v>1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66"/>
        <v>41764.276747685188</v>
      </c>
      <c r="K3559">
        <v>1396334311</v>
      </c>
      <c r="L3559" s="11">
        <f t="shared" si="167"/>
        <v>41730.276747685188</v>
      </c>
      <c r="M3559" t="b">
        <v>0</v>
      </c>
      <c r="N3559">
        <v>558</v>
      </c>
      <c r="O3559" t="s">
        <v>8271</v>
      </c>
      <c r="P3559" s="5">
        <f t="shared" si="165"/>
        <v>3.5999999999991594E-4</v>
      </c>
      <c r="Q3559" s="8">
        <f>SUM(E3559:$E$4115)/E3559</f>
        <v>10.726047023071695</v>
      </c>
      <c r="R3559" s="8" t="s">
        <v>8317</v>
      </c>
      <c r="S3559" s="8" t="s">
        <v>8318</v>
      </c>
      <c r="T3559" t="b">
        <v>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166"/>
        <v>42181.875</v>
      </c>
      <c r="K3560">
        <v>1431718575</v>
      </c>
      <c r="L3560" s="11">
        <f t="shared" si="167"/>
        <v>42139.816840277781</v>
      </c>
      <c r="M3560" t="b">
        <v>0</v>
      </c>
      <c r="N3560">
        <v>22</v>
      </c>
      <c r="O3560" t="s">
        <v>8271</v>
      </c>
      <c r="P3560" s="5">
        <f t="shared" si="165"/>
        <v>0.43999999999999995</v>
      </c>
      <c r="Q3560" s="8">
        <f>SUM(E3560:$E$4115)/E3560</f>
        <v>1930.4659523809523</v>
      </c>
      <c r="R3560" s="8" t="s">
        <v>8317</v>
      </c>
      <c r="S3560" s="8" t="s">
        <v>8318</v>
      </c>
      <c r="T3560" t="b">
        <v>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166"/>
        <v>42216.373611111107</v>
      </c>
      <c r="K3561">
        <v>1436408308</v>
      </c>
      <c r="L3561" s="11">
        <f t="shared" si="167"/>
        <v>42194.096157407403</v>
      </c>
      <c r="M3561" t="b">
        <v>0</v>
      </c>
      <c r="N3561">
        <v>24</v>
      </c>
      <c r="O3561" t="s">
        <v>8271</v>
      </c>
      <c r="P3561" s="5">
        <f t="shared" si="165"/>
        <v>3.499999999999992E-2</v>
      </c>
      <c r="Q3561" s="8">
        <f>SUM(E3561:$E$4115)/E3561</f>
        <v>939.56602898550716</v>
      </c>
      <c r="R3561" s="8" t="s">
        <v>8317</v>
      </c>
      <c r="S3561" s="8" t="s">
        <v>8318</v>
      </c>
      <c r="T3561" t="b">
        <v>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166"/>
        <v>42151.114583333328</v>
      </c>
      <c r="K3562">
        <v>1429651266</v>
      </c>
      <c r="L3562" s="11">
        <f t="shared" si="167"/>
        <v>42115.889652777776</v>
      </c>
      <c r="M3562" t="b">
        <v>0</v>
      </c>
      <c r="N3562">
        <v>74</v>
      </c>
      <c r="O3562" t="s">
        <v>8271</v>
      </c>
      <c r="P3562" s="5">
        <f t="shared" si="165"/>
        <v>8.4375000000000089E-2</v>
      </c>
      <c r="Q3562" s="8">
        <f>SUM(E3562:$E$4115)/E3562</f>
        <v>279.94692795389051</v>
      </c>
      <c r="R3562" s="8" t="s">
        <v>8317</v>
      </c>
      <c r="S3562" s="8" t="s">
        <v>8318</v>
      </c>
      <c r="T3562" t="b">
        <v>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66"/>
        <v>42221.775000000001</v>
      </c>
      <c r="K3563">
        <v>1437236378</v>
      </c>
      <c r="L3563" s="11">
        <f t="shared" si="167"/>
        <v>42203.680300925931</v>
      </c>
      <c r="M3563" t="b">
        <v>0</v>
      </c>
      <c r="N3563">
        <v>54</v>
      </c>
      <c r="O3563" t="s">
        <v>8271</v>
      </c>
      <c r="P3563" s="5">
        <f t="shared" si="165"/>
        <v>2.4000000000000021E-2</v>
      </c>
      <c r="Q3563" s="8">
        <f>SUM(E3563:$E$4115)/E3563</f>
        <v>378.10384375000001</v>
      </c>
      <c r="R3563" s="8" t="s">
        <v>8317</v>
      </c>
      <c r="S3563" s="8" t="s">
        <v>8318</v>
      </c>
      <c r="T3563" t="b">
        <v>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166"/>
        <v>42442.916666666672</v>
      </c>
      <c r="K3564">
        <v>1457115427</v>
      </c>
      <c r="L3564" s="11">
        <f t="shared" si="167"/>
        <v>42433.761886574073</v>
      </c>
      <c r="M3564" t="b">
        <v>0</v>
      </c>
      <c r="N3564">
        <v>31</v>
      </c>
      <c r="O3564" t="s">
        <v>8271</v>
      </c>
      <c r="P3564" s="5">
        <f t="shared" si="165"/>
        <v>0.48888888888888893</v>
      </c>
      <c r="Q3564" s="8">
        <f>SUM(E3564:$E$4115)/E3564</f>
        <v>2058.3919829424308</v>
      </c>
      <c r="R3564" s="8" t="s">
        <v>8317</v>
      </c>
      <c r="S3564" s="8" t="s">
        <v>8318</v>
      </c>
      <c r="T3564" t="b">
        <v>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166"/>
        <v>42583.791666666672</v>
      </c>
      <c r="K3565">
        <v>1467648456</v>
      </c>
      <c r="L3565" s="11">
        <f t="shared" si="167"/>
        <v>42555.671944444446</v>
      </c>
      <c r="M3565" t="b">
        <v>0</v>
      </c>
      <c r="N3565">
        <v>25</v>
      </c>
      <c r="O3565" t="s">
        <v>8271</v>
      </c>
      <c r="P3565" s="5">
        <f t="shared" si="165"/>
        <v>5.4900000000000171E-2</v>
      </c>
      <c r="Q3565" s="8">
        <f>SUM(E3565:$E$4115)/E3565</f>
        <v>1829.3996397762819</v>
      </c>
      <c r="R3565" s="8" t="s">
        <v>8317</v>
      </c>
      <c r="S3565" s="8" t="s">
        <v>8318</v>
      </c>
      <c r="T3565" t="b">
        <v>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166"/>
        <v>42282.666666666672</v>
      </c>
      <c r="K3566">
        <v>1440082649</v>
      </c>
      <c r="L3566" s="11">
        <f t="shared" si="167"/>
        <v>42236.623252314814</v>
      </c>
      <c r="M3566" t="b">
        <v>0</v>
      </c>
      <c r="N3566">
        <v>17</v>
      </c>
      <c r="O3566" t="s">
        <v>8271</v>
      </c>
      <c r="P3566" s="5">
        <f t="shared" si="165"/>
        <v>4.9999999999998934E-3</v>
      </c>
      <c r="Q3566" s="8">
        <f>SUM(E3566:$E$4115)/E3566</f>
        <v>959.5914328358208</v>
      </c>
      <c r="R3566" s="8" t="s">
        <v>8317</v>
      </c>
      <c r="S3566" s="8" t="s">
        <v>8318</v>
      </c>
      <c r="T3566" t="b">
        <v>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66"/>
        <v>42004.743148148147</v>
      </c>
      <c r="K3567">
        <v>1417456208</v>
      </c>
      <c r="L3567" s="11">
        <f t="shared" si="167"/>
        <v>41974.743148148147</v>
      </c>
      <c r="M3567" t="b">
        <v>0</v>
      </c>
      <c r="N3567">
        <v>12</v>
      </c>
      <c r="O3567" t="s">
        <v>8271</v>
      </c>
      <c r="P3567" s="5">
        <f t="shared" si="165"/>
        <v>0.30555555555555558</v>
      </c>
      <c r="Q3567" s="8">
        <f>SUM(E3567:$E$4115)/E3567</f>
        <v>819.9016085106382</v>
      </c>
      <c r="R3567" s="8" t="s">
        <v>8317</v>
      </c>
      <c r="S3567" s="8" t="s">
        <v>8318</v>
      </c>
      <c r="T3567" t="b">
        <v>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166"/>
        <v>42027.507905092592</v>
      </c>
      <c r="K3568">
        <v>1419423083</v>
      </c>
      <c r="L3568" s="11">
        <f t="shared" si="167"/>
        <v>41997.507905092592</v>
      </c>
      <c r="M3568" t="b">
        <v>0</v>
      </c>
      <c r="N3568">
        <v>38</v>
      </c>
      <c r="O3568" t="s">
        <v>8271</v>
      </c>
      <c r="P3568" s="5">
        <f t="shared" si="165"/>
        <v>4.7500000000000098E-2</v>
      </c>
      <c r="Q3568" s="8">
        <f>SUM(E3568:$E$4115)/E3568</f>
        <v>459.28849164677797</v>
      </c>
      <c r="R3568" s="8" t="s">
        <v>8317</v>
      </c>
      <c r="S3568" s="8" t="s">
        <v>8318</v>
      </c>
      <c r="T3568" t="b">
        <v>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166"/>
        <v>42165.810694444444</v>
      </c>
      <c r="K3569">
        <v>1431372444</v>
      </c>
      <c r="L3569" s="11">
        <f t="shared" si="167"/>
        <v>42135.810694444444</v>
      </c>
      <c r="M3569" t="b">
        <v>0</v>
      </c>
      <c r="N3569">
        <v>41</v>
      </c>
      <c r="O3569" t="s">
        <v>8271</v>
      </c>
      <c r="P3569" s="5">
        <f t="shared" si="165"/>
        <v>8.8000000000000078E-2</v>
      </c>
      <c r="Q3569" s="8">
        <f>SUM(E3569:$E$4115)/E3569</f>
        <v>882.45807904411754</v>
      </c>
      <c r="R3569" s="8" t="s">
        <v>8317</v>
      </c>
      <c r="S3569" s="8" t="s">
        <v>8318</v>
      </c>
      <c r="T3569" t="b">
        <v>1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66"/>
        <v>41899.740671296298</v>
      </c>
      <c r="K3570">
        <v>1408383994</v>
      </c>
      <c r="L3570" s="11">
        <f t="shared" si="167"/>
        <v>41869.740671296298</v>
      </c>
      <c r="M3570" t="b">
        <v>0</v>
      </c>
      <c r="N3570">
        <v>19</v>
      </c>
      <c r="O3570" t="s">
        <v>8271</v>
      </c>
      <c r="P3570" s="5">
        <f t="shared" si="165"/>
        <v>0.1100000000000001</v>
      </c>
      <c r="Q3570" s="8">
        <f>SUM(E3570:$E$4115)/E3570</f>
        <v>863.9877387387387</v>
      </c>
      <c r="R3570" s="8" t="s">
        <v>8317</v>
      </c>
      <c r="S3570" s="8" t="s">
        <v>8318</v>
      </c>
      <c r="T3570" t="b">
        <v>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66"/>
        <v>42012.688611111109</v>
      </c>
      <c r="K3571">
        <v>1418142696</v>
      </c>
      <c r="L3571" s="11">
        <f t="shared" si="167"/>
        <v>41982.688611111109</v>
      </c>
      <c r="M3571" t="b">
        <v>0</v>
      </c>
      <c r="N3571">
        <v>41</v>
      </c>
      <c r="O3571" t="s">
        <v>8271</v>
      </c>
      <c r="P3571" s="5">
        <f t="shared" si="165"/>
        <v>4.7999999999999154E-3</v>
      </c>
      <c r="Q3571" s="8">
        <f>SUM(E3571:$E$4115)/E3571</f>
        <v>190.66807125796177</v>
      </c>
      <c r="R3571" s="8" t="s">
        <v>8317</v>
      </c>
      <c r="S3571" s="8" t="s">
        <v>8318</v>
      </c>
      <c r="T3571" t="b">
        <v>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66"/>
        <v>42004.291666666672</v>
      </c>
      <c r="K3572">
        <v>1417593483</v>
      </c>
      <c r="L3572" s="11">
        <f t="shared" si="167"/>
        <v>41976.331979166665</v>
      </c>
      <c r="M3572" t="b">
        <v>0</v>
      </c>
      <c r="N3572">
        <v>26</v>
      </c>
      <c r="O3572" t="s">
        <v>8271</v>
      </c>
      <c r="P3572" s="5">
        <f t="shared" si="165"/>
        <v>0.14349999999999996</v>
      </c>
      <c r="Q3572" s="8">
        <f>SUM(E3572:$E$4115)/E3572</f>
        <v>416.6560515959772</v>
      </c>
      <c r="R3572" s="8" t="s">
        <v>8317</v>
      </c>
      <c r="S3572" s="8" t="s">
        <v>8318</v>
      </c>
      <c r="T3572" t="b">
        <v>1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166"/>
        <v>41942.858946759261</v>
      </c>
      <c r="K3573">
        <v>1412109413</v>
      </c>
      <c r="L3573" s="11">
        <f t="shared" si="167"/>
        <v>41912.858946759261</v>
      </c>
      <c r="M3573" t="b">
        <v>0</v>
      </c>
      <c r="N3573">
        <v>25</v>
      </c>
      <c r="O3573" t="s">
        <v>8271</v>
      </c>
      <c r="P3573" s="5">
        <f t="shared" si="165"/>
        <v>0.22066666666666657</v>
      </c>
      <c r="Q3573" s="8">
        <f>SUM(E3573:$E$4115)/E3573</f>
        <v>519.17279628618235</v>
      </c>
      <c r="R3573" s="8" t="s">
        <v>8317</v>
      </c>
      <c r="S3573" s="8" t="s">
        <v>8318</v>
      </c>
      <c r="T3573" t="b">
        <v>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166"/>
        <v>42176.570393518516</v>
      </c>
      <c r="K3574">
        <v>1432302082</v>
      </c>
      <c r="L3574" s="11">
        <f t="shared" si="167"/>
        <v>42146.570393518516</v>
      </c>
      <c r="M3574" t="b">
        <v>0</v>
      </c>
      <c r="N3574">
        <v>9</v>
      </c>
      <c r="O3574" t="s">
        <v>8271</v>
      </c>
      <c r="P3574" s="5">
        <f t="shared" si="165"/>
        <v>0</v>
      </c>
      <c r="Q3574" s="8">
        <f>SUM(E3574:$E$4115)/E3574</f>
        <v>1897.5487799999999</v>
      </c>
      <c r="R3574" s="8" t="s">
        <v>8317</v>
      </c>
      <c r="S3574" s="8" t="s">
        <v>8318</v>
      </c>
      <c r="T3574" t="b">
        <v>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166"/>
        <v>41951.417199074072</v>
      </c>
      <c r="K3575">
        <v>1412845246</v>
      </c>
      <c r="L3575" s="11">
        <f t="shared" si="167"/>
        <v>41921.375532407408</v>
      </c>
      <c r="M3575" t="b">
        <v>0</v>
      </c>
      <c r="N3575">
        <v>78</v>
      </c>
      <c r="O3575" t="s">
        <v>8271</v>
      </c>
      <c r="P3575" s="5">
        <f t="shared" si="165"/>
        <v>2.8000000000000025E-2</v>
      </c>
      <c r="Q3575" s="8">
        <f>SUM(E3575:$E$4115)/E3575</f>
        <v>307.48196822308688</v>
      </c>
      <c r="R3575" s="8" t="s">
        <v>8317</v>
      </c>
      <c r="S3575" s="8" t="s">
        <v>8318</v>
      </c>
      <c r="T3575" t="b">
        <v>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66"/>
        <v>41956.984351851846</v>
      </c>
      <c r="K3576">
        <v>1413326248</v>
      </c>
      <c r="L3576" s="11">
        <f t="shared" si="167"/>
        <v>41926.942685185189</v>
      </c>
      <c r="M3576" t="b">
        <v>0</v>
      </c>
      <c r="N3576">
        <v>45</v>
      </c>
      <c r="O3576" t="s">
        <v>8271</v>
      </c>
      <c r="P3576" s="5">
        <f t="shared" si="165"/>
        <v>6.1206896551724066E-2</v>
      </c>
      <c r="Q3576" s="8">
        <f>SUM(E3576:$E$4115)/E3576</f>
        <v>153.56464500406173</v>
      </c>
      <c r="R3576" s="8" t="s">
        <v>8317</v>
      </c>
      <c r="S3576" s="8" t="s">
        <v>8318</v>
      </c>
      <c r="T3576" t="b">
        <v>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66"/>
        <v>42593.165972222225</v>
      </c>
      <c r="K3577">
        <v>1468176527</v>
      </c>
      <c r="L3577" s="11">
        <f t="shared" si="167"/>
        <v>42561.783877314811</v>
      </c>
      <c r="M3577" t="b">
        <v>0</v>
      </c>
      <c r="N3577">
        <v>102</v>
      </c>
      <c r="O3577" t="s">
        <v>8271</v>
      </c>
      <c r="P3577" s="5">
        <f t="shared" si="165"/>
        <v>1.330000000000009E-2</v>
      </c>
      <c r="Q3577" s="8">
        <f>SUM(E3577:$E$4115)/E3577</f>
        <v>92.671014507056142</v>
      </c>
      <c r="R3577" s="8" t="s">
        <v>8317</v>
      </c>
      <c r="S3577" s="8" t="s">
        <v>8318</v>
      </c>
      <c r="T3577" t="b">
        <v>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66"/>
        <v>42709.590902777782</v>
      </c>
      <c r="K3578">
        <v>1475759454</v>
      </c>
      <c r="L3578" s="11">
        <f t="shared" si="167"/>
        <v>42649.54923611111</v>
      </c>
      <c r="M3578" t="b">
        <v>0</v>
      </c>
      <c r="N3578">
        <v>5</v>
      </c>
      <c r="O3578" t="s">
        <v>8271</v>
      </c>
      <c r="P3578" s="5">
        <f t="shared" si="165"/>
        <v>0</v>
      </c>
      <c r="Q3578" s="8">
        <f>SUM(E3578:$E$4115)/E3578</f>
        <v>9289.0238999999983</v>
      </c>
      <c r="R3578" s="8" t="s">
        <v>8317</v>
      </c>
      <c r="S3578" s="8" t="s">
        <v>8318</v>
      </c>
      <c r="T3578" t="b">
        <v>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66"/>
        <v>42120.26944444445</v>
      </c>
      <c r="K3579">
        <v>1427741583</v>
      </c>
      <c r="L3579" s="11">
        <f t="shared" si="167"/>
        <v>42093.786840277782</v>
      </c>
      <c r="M3579" t="b">
        <v>0</v>
      </c>
      <c r="N3579">
        <v>27</v>
      </c>
      <c r="O3579" t="s">
        <v>8271</v>
      </c>
      <c r="P3579" s="5">
        <f t="shared" si="165"/>
        <v>0.30000000000000004</v>
      </c>
      <c r="Q3579" s="8">
        <f>SUM(E3579:$E$4115)/E3579</f>
        <v>1190.7722948717947</v>
      </c>
      <c r="R3579" s="8" t="s">
        <v>8317</v>
      </c>
      <c r="S3579" s="8" t="s">
        <v>8318</v>
      </c>
      <c r="T3579" t="b">
        <v>1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166"/>
        <v>42490.733530092592</v>
      </c>
      <c r="K3580">
        <v>1459445777</v>
      </c>
      <c r="L3580" s="11">
        <f t="shared" si="167"/>
        <v>42460.733530092592</v>
      </c>
      <c r="M3580" t="b">
        <v>0</v>
      </c>
      <c r="N3580">
        <v>37</v>
      </c>
      <c r="O3580" t="s">
        <v>8271</v>
      </c>
      <c r="P3580" s="5">
        <f t="shared" si="165"/>
        <v>1.3333333333331865E-4</v>
      </c>
      <c r="Q3580" s="8">
        <f>SUM(E3580:$E$4115)/E3580</f>
        <v>618.59911345153967</v>
      </c>
      <c r="R3580" s="8" t="s">
        <v>8317</v>
      </c>
      <c r="S3580" s="8" t="s">
        <v>8318</v>
      </c>
      <c r="T3580" t="b">
        <v>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166"/>
        <v>42460.720555555556</v>
      </c>
      <c r="K3581">
        <v>1456856256</v>
      </c>
      <c r="L3581" s="11">
        <f t="shared" si="167"/>
        <v>42430.762222222227</v>
      </c>
      <c r="M3581" t="b">
        <v>0</v>
      </c>
      <c r="N3581">
        <v>14</v>
      </c>
      <c r="O3581" t="s">
        <v>8271</v>
      </c>
      <c r="P3581" s="5">
        <f t="shared" si="165"/>
        <v>0</v>
      </c>
      <c r="Q3581" s="8">
        <f>SUM(E3581:$E$4115)/E3581</f>
        <v>1853.0443799999996</v>
      </c>
      <c r="R3581" s="8" t="s">
        <v>8317</v>
      </c>
      <c r="S3581" s="8" t="s">
        <v>8318</v>
      </c>
      <c r="T3581" t="b">
        <v>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66"/>
        <v>42064.207638888889</v>
      </c>
      <c r="K3582">
        <v>1421900022</v>
      </c>
      <c r="L3582" s="11">
        <f t="shared" si="167"/>
        <v>42026.176180555558</v>
      </c>
      <c r="M3582" t="b">
        <v>0</v>
      </c>
      <c r="N3582">
        <v>27</v>
      </c>
      <c r="O3582" t="s">
        <v>8271</v>
      </c>
      <c r="P3582" s="5">
        <f t="shared" si="165"/>
        <v>0.13888888888888884</v>
      </c>
      <c r="Q3582" s="8">
        <f>SUM(E3582:$E$4115)/E3582</f>
        <v>903.43628292682911</v>
      </c>
      <c r="R3582" s="8" t="s">
        <v>8317</v>
      </c>
      <c r="S3582" s="8" t="s">
        <v>8318</v>
      </c>
      <c r="T3582" t="b">
        <v>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166"/>
        <v>41850.471180555556</v>
      </c>
      <c r="K3583">
        <v>1405509510</v>
      </c>
      <c r="L3583" s="11">
        <f t="shared" si="167"/>
        <v>41836.471180555556</v>
      </c>
      <c r="M3583" t="b">
        <v>0</v>
      </c>
      <c r="N3583">
        <v>45</v>
      </c>
      <c r="O3583" t="s">
        <v>8271</v>
      </c>
      <c r="P3583" s="5">
        <f t="shared" si="165"/>
        <v>0</v>
      </c>
      <c r="Q3583" s="8">
        <f>SUM(E3583:$E$4115)/E3583</f>
        <v>616.66479333333325</v>
      </c>
      <c r="R3583" s="8" t="s">
        <v>8317</v>
      </c>
      <c r="S3583" s="8" t="s">
        <v>8318</v>
      </c>
      <c r="T3583" t="b">
        <v>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66"/>
        <v>42465.095856481479</v>
      </c>
      <c r="K3584">
        <v>1458613082</v>
      </c>
      <c r="L3584" s="11">
        <f t="shared" si="167"/>
        <v>42451.095856481479</v>
      </c>
      <c r="M3584" t="b">
        <v>0</v>
      </c>
      <c r="N3584">
        <v>49</v>
      </c>
      <c r="O3584" t="s">
        <v>8271</v>
      </c>
      <c r="P3584" s="5">
        <f t="shared" si="165"/>
        <v>1.87</v>
      </c>
      <c r="Q3584" s="8">
        <f>SUM(E3584:$E$4115)/E3584</f>
        <v>321.77602439024383</v>
      </c>
      <c r="R3584" s="8" t="s">
        <v>8317</v>
      </c>
      <c r="S3584" s="8" t="s">
        <v>8318</v>
      </c>
      <c r="T3584" t="b">
        <v>1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66"/>
        <v>42478.384317129632</v>
      </c>
      <c r="K3585">
        <v>1455790405</v>
      </c>
      <c r="L3585" s="11">
        <f t="shared" si="167"/>
        <v>42418.425983796296</v>
      </c>
      <c r="M3585" t="b">
        <v>0</v>
      </c>
      <c r="N3585">
        <v>24</v>
      </c>
      <c r="O3585" t="s">
        <v>8271</v>
      </c>
      <c r="P3585" s="5">
        <f t="shared" si="165"/>
        <v>8.4999999999999964E-2</v>
      </c>
      <c r="Q3585" s="8">
        <f>SUM(E3585:$E$4115)/E3585</f>
        <v>282.83477419354836</v>
      </c>
      <c r="R3585" s="8" t="s">
        <v>8317</v>
      </c>
      <c r="S3585" s="8" t="s">
        <v>8318</v>
      </c>
      <c r="T3585" t="b">
        <v>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166"/>
        <v>42198.316481481481</v>
      </c>
      <c r="K3586">
        <v>1434180944</v>
      </c>
      <c r="L3586" s="11">
        <f t="shared" si="167"/>
        <v>42168.316481481481</v>
      </c>
      <c r="M3586" t="b">
        <v>0</v>
      </c>
      <c r="N3586">
        <v>112</v>
      </c>
      <c r="O3586" t="s">
        <v>8271</v>
      </c>
      <c r="P3586" s="5">
        <f t="shared" ref="P3586:P3649" si="168">(E3586/D3586)-1</f>
        <v>0.15500000000000003</v>
      </c>
      <c r="Q3586" s="8">
        <f>SUM(E3586:$E$4115)/E3586</f>
        <v>264.75387878787876</v>
      </c>
      <c r="R3586" s="8" t="s">
        <v>8317</v>
      </c>
      <c r="S3586" s="8" t="s">
        <v>8318</v>
      </c>
      <c r="T3586" t="b">
        <v>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169">I3587/$W$3+25569</f>
        <v>41994.716319444444</v>
      </c>
      <c r="K3587">
        <v>1416589890</v>
      </c>
      <c r="L3587" s="11">
        <f t="shared" ref="L3587:L3650" si="170">K3587/$W$3+25569</f>
        <v>41964.716319444444</v>
      </c>
      <c r="M3587" t="b">
        <v>0</v>
      </c>
      <c r="N3587">
        <v>23</v>
      </c>
      <c r="O3587" t="s">
        <v>8271</v>
      </c>
      <c r="P3587" s="5">
        <f t="shared" si="168"/>
        <v>0.19117647058823528</v>
      </c>
      <c r="Q3587" s="8">
        <f>SUM(E3587:$E$4115)/E3587</f>
        <v>225.65609629629628</v>
      </c>
      <c r="R3587" s="8" t="s">
        <v>8317</v>
      </c>
      <c r="S3587" s="8" t="s">
        <v>8318</v>
      </c>
      <c r="T3587" t="b">
        <v>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69"/>
        <v>42636.697569444441</v>
      </c>
      <c r="K3588">
        <v>1469465070</v>
      </c>
      <c r="L3588" s="11">
        <f t="shared" si="170"/>
        <v>42576.697569444441</v>
      </c>
      <c r="M3588" t="b">
        <v>0</v>
      </c>
      <c r="N3588">
        <v>54</v>
      </c>
      <c r="O3588" t="s">
        <v>8271</v>
      </c>
      <c r="P3588" s="5">
        <f t="shared" si="168"/>
        <v>9.4266666666666721E-2</v>
      </c>
      <c r="Q3588" s="8">
        <f>SUM(E3588:$E$4115)/E3588</f>
        <v>110.8635542829292</v>
      </c>
      <c r="R3588" s="8" t="s">
        <v>8317</v>
      </c>
      <c r="S3588" s="8" t="s">
        <v>8318</v>
      </c>
      <c r="T3588" t="b">
        <v>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169"/>
        <v>42548.791666666672</v>
      </c>
      <c r="K3589">
        <v>1463144254</v>
      </c>
      <c r="L3589" s="11">
        <f t="shared" si="170"/>
        <v>42503.539976851855</v>
      </c>
      <c r="M3589" t="b">
        <v>0</v>
      </c>
      <c r="N3589">
        <v>28</v>
      </c>
      <c r="O3589" t="s">
        <v>8271</v>
      </c>
      <c r="P3589" s="5">
        <f t="shared" si="168"/>
        <v>0.26600000000000001</v>
      </c>
      <c r="Q3589" s="8">
        <f>SUM(E3589:$E$4115)/E3589</f>
        <v>1424.4078830963665</v>
      </c>
      <c r="R3589" s="8" t="s">
        <v>8317</v>
      </c>
      <c r="S3589" s="8" t="s">
        <v>8318</v>
      </c>
      <c r="T3589" t="b">
        <v>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169"/>
        <v>42123.958333333328</v>
      </c>
      <c r="K3590">
        <v>1428436410</v>
      </c>
      <c r="L3590" s="11">
        <f t="shared" si="170"/>
        <v>42101.828819444447</v>
      </c>
      <c r="M3590" t="b">
        <v>0</v>
      </c>
      <c r="N3590">
        <v>11</v>
      </c>
      <c r="O3590" t="s">
        <v>8271</v>
      </c>
      <c r="P3590" s="5">
        <f t="shared" si="168"/>
        <v>4.9999999999998934E-3</v>
      </c>
      <c r="Q3590" s="8">
        <f>SUM(E3590:$E$4115)/E3590</f>
        <v>4482.672587064676</v>
      </c>
      <c r="R3590" s="8" t="s">
        <v>8317</v>
      </c>
      <c r="S3590" s="8" t="s">
        <v>8318</v>
      </c>
      <c r="T3590" t="b">
        <v>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69"/>
        <v>42150.647534722222</v>
      </c>
      <c r="K3591">
        <v>1430494347</v>
      </c>
      <c r="L3591" s="11">
        <f t="shared" si="170"/>
        <v>42125.647534722222</v>
      </c>
      <c r="M3591" t="b">
        <v>0</v>
      </c>
      <c r="N3591">
        <v>62</v>
      </c>
      <c r="O3591" t="s">
        <v>8271</v>
      </c>
      <c r="P3591" s="5">
        <f t="shared" si="168"/>
        <v>0.27499999999999991</v>
      </c>
      <c r="Q3591" s="8">
        <f>SUM(E3591:$E$4115)/E3591</f>
        <v>176.63062549019608</v>
      </c>
      <c r="R3591" s="8" t="s">
        <v>8317</v>
      </c>
      <c r="S3591" s="8" t="s">
        <v>8318</v>
      </c>
      <c r="T3591" t="b">
        <v>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169"/>
        <v>41932.333726851852</v>
      </c>
      <c r="K3592">
        <v>1411200034</v>
      </c>
      <c r="L3592" s="11">
        <f t="shared" si="170"/>
        <v>41902.333726851852</v>
      </c>
      <c r="M3592" t="b">
        <v>0</v>
      </c>
      <c r="N3592">
        <v>73</v>
      </c>
      <c r="O3592" t="s">
        <v>8271</v>
      </c>
      <c r="P3592" s="5">
        <f t="shared" si="168"/>
        <v>5.9999999999993392E-4</v>
      </c>
      <c r="Q3592" s="8">
        <f>SUM(E3592:$E$4115)/E3592</f>
        <v>179.03581651009392</v>
      </c>
      <c r="R3592" s="8" t="s">
        <v>8317</v>
      </c>
      <c r="S3592" s="8" t="s">
        <v>8318</v>
      </c>
      <c r="T3592" t="b">
        <v>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69"/>
        <v>42028.207638888889</v>
      </c>
      <c r="K3593">
        <v>1419979544</v>
      </c>
      <c r="L3593" s="11">
        <f t="shared" si="170"/>
        <v>42003.948425925926</v>
      </c>
      <c r="M3593" t="b">
        <v>0</v>
      </c>
      <c r="N3593">
        <v>18</v>
      </c>
      <c r="O3593" t="s">
        <v>8271</v>
      </c>
      <c r="P3593" s="5">
        <f t="shared" si="168"/>
        <v>0.75</v>
      </c>
      <c r="Q3593" s="8">
        <f>SUM(E3593:$E$4115)/E3593</f>
        <v>727.1128081632653</v>
      </c>
      <c r="R3593" s="8" t="s">
        <v>8317</v>
      </c>
      <c r="S3593" s="8" t="s">
        <v>8318</v>
      </c>
      <c r="T3593" t="b">
        <v>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69"/>
        <v>42046.207638888889</v>
      </c>
      <c r="K3594">
        <v>1418673307</v>
      </c>
      <c r="L3594" s="11">
        <f t="shared" si="170"/>
        <v>41988.829942129625</v>
      </c>
      <c r="M3594" t="b">
        <v>0</v>
      </c>
      <c r="N3594">
        <v>35</v>
      </c>
      <c r="O3594" t="s">
        <v>8271</v>
      </c>
      <c r="P3594" s="5">
        <f t="shared" si="168"/>
        <v>0.27249999999999996</v>
      </c>
      <c r="Q3594" s="8">
        <f>SUM(E3594:$E$4115)/E3594</f>
        <v>349.50420039292726</v>
      </c>
      <c r="R3594" s="8" t="s">
        <v>8317</v>
      </c>
      <c r="S3594" s="8" t="s">
        <v>8318</v>
      </c>
      <c r="T3594" t="b">
        <v>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69"/>
        <v>42009.851388888885</v>
      </c>
      <c r="K3595">
        <v>1417469639</v>
      </c>
      <c r="L3595" s="11">
        <f t="shared" si="170"/>
        <v>41974.898599537039</v>
      </c>
      <c r="M3595" t="b">
        <v>0</v>
      </c>
      <c r="N3595">
        <v>43</v>
      </c>
      <c r="O3595" t="s">
        <v>8271</v>
      </c>
      <c r="P3595" s="5">
        <f t="shared" si="168"/>
        <v>0.10633333333333339</v>
      </c>
      <c r="Q3595" s="8">
        <f>SUM(E3595:$E$4115)/E3595</f>
        <v>267.23205483579392</v>
      </c>
      <c r="R3595" s="8" t="s">
        <v>8317</v>
      </c>
      <c r="S3595" s="8" t="s">
        <v>8318</v>
      </c>
      <c r="T3595" t="b">
        <v>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69"/>
        <v>42617.066921296297</v>
      </c>
      <c r="K3596">
        <v>1470792982</v>
      </c>
      <c r="L3596" s="11">
        <f t="shared" si="170"/>
        <v>42592.066921296297</v>
      </c>
      <c r="M3596" t="b">
        <v>0</v>
      </c>
      <c r="N3596">
        <v>36</v>
      </c>
      <c r="O3596" t="s">
        <v>8271</v>
      </c>
      <c r="P3596" s="5">
        <f t="shared" si="168"/>
        <v>0.25937499999999991</v>
      </c>
      <c r="Q3596" s="8">
        <f>SUM(E3596:$E$4115)/E3596</f>
        <v>438.52317121588089</v>
      </c>
      <c r="R3596" s="8" t="s">
        <v>8317</v>
      </c>
      <c r="S3596" s="8" t="s">
        <v>8318</v>
      </c>
      <c r="T3596" t="b">
        <v>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69"/>
        <v>42076.290972222225</v>
      </c>
      <c r="K3597">
        <v>1423959123</v>
      </c>
      <c r="L3597" s="11">
        <f t="shared" si="170"/>
        <v>42050.008368055554</v>
      </c>
      <c r="M3597" t="b">
        <v>0</v>
      </c>
      <c r="N3597">
        <v>62</v>
      </c>
      <c r="O3597" t="s">
        <v>8271</v>
      </c>
      <c r="P3597" s="5">
        <f t="shared" si="168"/>
        <v>0.18500000000000005</v>
      </c>
      <c r="Q3597" s="8">
        <f>SUM(E3597:$E$4115)/E3597</f>
        <v>286.14384615384614</v>
      </c>
      <c r="R3597" s="8" t="s">
        <v>8317</v>
      </c>
      <c r="S3597" s="8" t="s">
        <v>8318</v>
      </c>
      <c r="T3597" t="b">
        <v>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169"/>
        <v>41877.715069444443</v>
      </c>
      <c r="K3598">
        <v>1407258582</v>
      </c>
      <c r="L3598" s="11">
        <f t="shared" si="170"/>
        <v>41856.715069444443</v>
      </c>
      <c r="M3598" t="b">
        <v>0</v>
      </c>
      <c r="N3598">
        <v>15</v>
      </c>
      <c r="O3598" t="s">
        <v>8271</v>
      </c>
      <c r="P3598" s="5">
        <f t="shared" si="168"/>
        <v>7.7272727272727382E-2</v>
      </c>
      <c r="Q3598" s="8">
        <f>SUM(E3598:$E$4115)/E3598</f>
        <v>741.37399999999991</v>
      </c>
      <c r="R3598" s="8" t="s">
        <v>8317</v>
      </c>
      <c r="S3598" s="8" t="s">
        <v>8318</v>
      </c>
      <c r="T3598" t="b">
        <v>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69"/>
        <v>42432.249305555553</v>
      </c>
      <c r="K3599">
        <v>1455717790</v>
      </c>
      <c r="L3599" s="11">
        <f t="shared" si="170"/>
        <v>42417.585532407407</v>
      </c>
      <c r="M3599" t="b">
        <v>0</v>
      </c>
      <c r="N3599">
        <v>33</v>
      </c>
      <c r="O3599" t="s">
        <v>8271</v>
      </c>
      <c r="P3599" s="5">
        <f t="shared" si="168"/>
        <v>2.6000000000000023E-2</v>
      </c>
      <c r="Q3599" s="8">
        <f>SUM(E3599:$E$4115)/E3599</f>
        <v>342.04412865497073</v>
      </c>
      <c r="R3599" s="8" t="s">
        <v>8317</v>
      </c>
      <c r="S3599" s="8" t="s">
        <v>8318</v>
      </c>
      <c r="T3599" t="b">
        <v>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69"/>
        <v>41885.207638888889</v>
      </c>
      <c r="K3600">
        <v>1408129822</v>
      </c>
      <c r="L3600" s="11">
        <f t="shared" si="170"/>
        <v>41866.79886574074</v>
      </c>
      <c r="M3600" t="b">
        <v>0</v>
      </c>
      <c r="N3600">
        <v>27</v>
      </c>
      <c r="O3600" t="s">
        <v>8271</v>
      </c>
      <c r="P3600" s="5">
        <f t="shared" si="168"/>
        <v>0.10099999999999998</v>
      </c>
      <c r="Q3600" s="8">
        <f>SUM(E3600:$E$4115)/E3600</f>
        <v>794.53059945504083</v>
      </c>
      <c r="R3600" s="8" t="s">
        <v>8317</v>
      </c>
      <c r="S3600" s="8" t="s">
        <v>8318</v>
      </c>
      <c r="T3600" t="b">
        <v>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69"/>
        <v>42246</v>
      </c>
      <c r="K3601">
        <v>1438715077</v>
      </c>
      <c r="L3601" s="11">
        <f t="shared" si="170"/>
        <v>42220.79487268519</v>
      </c>
      <c r="M3601" t="b">
        <v>0</v>
      </c>
      <c r="N3601">
        <v>17</v>
      </c>
      <c r="O3601" t="s">
        <v>8271</v>
      </c>
      <c r="P3601" s="5">
        <f t="shared" si="168"/>
        <v>1.02</v>
      </c>
      <c r="Q3601" s="8">
        <f>SUM(E3601:$E$4115)/E3601</f>
        <v>865.02692079207918</v>
      </c>
      <c r="R3601" s="8" t="s">
        <v>8317</v>
      </c>
      <c r="S3601" s="8" t="s">
        <v>8318</v>
      </c>
      <c r="T3601" t="b">
        <v>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69"/>
        <v>42656.849120370374</v>
      </c>
      <c r="K3602">
        <v>1473970964</v>
      </c>
      <c r="L3602" s="11">
        <f t="shared" si="170"/>
        <v>42628.849120370374</v>
      </c>
      <c r="M3602" t="b">
        <v>0</v>
      </c>
      <c r="N3602">
        <v>4</v>
      </c>
      <c r="O3602" t="s">
        <v>8271</v>
      </c>
      <c r="P3602" s="5">
        <f t="shared" si="168"/>
        <v>0.30000000000000004</v>
      </c>
      <c r="Q3602" s="8">
        <f>SUM(E3602:$E$4115)/E3602</f>
        <v>67128.24538461538</v>
      </c>
      <c r="R3602" s="8" t="s">
        <v>8317</v>
      </c>
      <c r="S3602" s="8" t="s">
        <v>8318</v>
      </c>
      <c r="T3602" t="b">
        <v>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169"/>
        <v>42020.99863425926</v>
      </c>
      <c r="K3603">
        <v>1418860682</v>
      </c>
      <c r="L3603" s="11">
        <f t="shared" si="170"/>
        <v>41990.99863425926</v>
      </c>
      <c r="M3603" t="b">
        <v>0</v>
      </c>
      <c r="N3603">
        <v>53</v>
      </c>
      <c r="O3603" t="s">
        <v>8271</v>
      </c>
      <c r="P3603" s="5">
        <f t="shared" si="168"/>
        <v>4.3500000000000094E-2</v>
      </c>
      <c r="Q3603" s="8">
        <f>SUM(E3603:$E$4115)/E3603</f>
        <v>418.13808816482987</v>
      </c>
      <c r="R3603" s="8" t="s">
        <v>8317</v>
      </c>
      <c r="S3603" s="8" t="s">
        <v>8318</v>
      </c>
      <c r="T3603" t="b">
        <v>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69"/>
        <v>42507.894432870366</v>
      </c>
      <c r="K3604">
        <v>1458336479</v>
      </c>
      <c r="L3604" s="11">
        <f t="shared" si="170"/>
        <v>42447.894432870366</v>
      </c>
      <c r="M3604" t="b">
        <v>0</v>
      </c>
      <c r="N3604">
        <v>49</v>
      </c>
      <c r="O3604" t="s">
        <v>8271</v>
      </c>
      <c r="P3604" s="5">
        <f t="shared" si="168"/>
        <v>4.9999999999994493E-4</v>
      </c>
      <c r="Q3604" s="8">
        <f>SUM(E3604:$E$4115)/E3604</f>
        <v>217.53303098450772</v>
      </c>
      <c r="R3604" s="8" t="s">
        <v>8317</v>
      </c>
      <c r="S3604" s="8" t="s">
        <v>8318</v>
      </c>
      <c r="T3604" t="b">
        <v>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69"/>
        <v>42313.906018518523</v>
      </c>
      <c r="K3605">
        <v>1444164280</v>
      </c>
      <c r="L3605" s="11">
        <f t="shared" si="170"/>
        <v>42283.864351851851</v>
      </c>
      <c r="M3605" t="b">
        <v>0</v>
      </c>
      <c r="N3605">
        <v>57</v>
      </c>
      <c r="O3605" t="s">
        <v>8271</v>
      </c>
      <c r="P3605" s="5">
        <f t="shared" si="168"/>
        <v>0.70666666666666678</v>
      </c>
      <c r="Q3605" s="8">
        <f>SUM(E3605:$E$4115)/E3605</f>
        <v>338.50202734375</v>
      </c>
      <c r="R3605" s="8" t="s">
        <v>8317</v>
      </c>
      <c r="S3605" s="8" t="s">
        <v>8318</v>
      </c>
      <c r="T3605" t="b">
        <v>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69"/>
        <v>42489.290972222225</v>
      </c>
      <c r="K3606">
        <v>1461370956</v>
      </c>
      <c r="L3606" s="11">
        <f t="shared" si="170"/>
        <v>42483.015694444446</v>
      </c>
      <c r="M3606" t="b">
        <v>0</v>
      </c>
      <c r="N3606">
        <v>69</v>
      </c>
      <c r="O3606" t="s">
        <v>8271</v>
      </c>
      <c r="P3606" s="5">
        <f t="shared" si="168"/>
        <v>0.12833333333333341</v>
      </c>
      <c r="Q3606" s="8">
        <f>SUM(E3606:$E$4115)/E3606</f>
        <v>255.24525553914327</v>
      </c>
      <c r="R3606" s="8" t="s">
        <v>8317</v>
      </c>
      <c r="S3606" s="8" t="s">
        <v>8318</v>
      </c>
      <c r="T3606" t="b">
        <v>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169"/>
        <v>42413.793124999997</v>
      </c>
      <c r="K3607">
        <v>1452798126</v>
      </c>
      <c r="L3607" s="11">
        <f t="shared" si="170"/>
        <v>42383.793124999997</v>
      </c>
      <c r="M3607" t="b">
        <v>0</v>
      </c>
      <c r="N3607">
        <v>15</v>
      </c>
      <c r="O3607" t="s">
        <v>8271</v>
      </c>
      <c r="P3607" s="5">
        <f t="shared" si="168"/>
        <v>0.84000000000000008</v>
      </c>
      <c r="Q3607" s="8">
        <f>SUM(E3607:$E$4115)/E3607</f>
        <v>1870.9134565217389</v>
      </c>
      <c r="R3607" s="8" t="s">
        <v>8317</v>
      </c>
      <c r="S3607" s="8" t="s">
        <v>8318</v>
      </c>
      <c r="T3607" t="b">
        <v>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169"/>
        <v>42596.604826388888</v>
      </c>
      <c r="K3608">
        <v>1468593057</v>
      </c>
      <c r="L3608" s="11">
        <f t="shared" si="170"/>
        <v>42566.604826388888</v>
      </c>
      <c r="M3608" t="b">
        <v>0</v>
      </c>
      <c r="N3608">
        <v>64</v>
      </c>
      <c r="O3608" t="s">
        <v>8271</v>
      </c>
      <c r="P3608" s="5">
        <f t="shared" si="168"/>
        <v>0.30266666666666664</v>
      </c>
      <c r="Q3608" s="8">
        <f>SUM(E3608:$E$4115)/E3608</f>
        <v>220.10240276356191</v>
      </c>
      <c r="R3608" s="8" t="s">
        <v>8317</v>
      </c>
      <c r="S3608" s="8" t="s">
        <v>8318</v>
      </c>
      <c r="T3608" t="b">
        <v>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169"/>
        <v>42353</v>
      </c>
      <c r="K3609">
        <v>1448924882</v>
      </c>
      <c r="L3609" s="11">
        <f t="shared" si="170"/>
        <v>42338.963912037041</v>
      </c>
      <c r="M3609" t="b">
        <v>0</v>
      </c>
      <c r="N3609">
        <v>20</v>
      </c>
      <c r="O3609" t="s">
        <v>8271</v>
      </c>
      <c r="P3609" s="5">
        <f t="shared" si="168"/>
        <v>5.4545454545454453E-2</v>
      </c>
      <c r="Q3609" s="8">
        <f>SUM(E3609:$E$4115)/E3609</f>
        <v>1476.2968793103448</v>
      </c>
      <c r="R3609" s="8" t="s">
        <v>8317</v>
      </c>
      <c r="S3609" s="8" t="s">
        <v>8318</v>
      </c>
      <c r="T3609" t="b">
        <v>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169"/>
        <v>42538.583333333328</v>
      </c>
      <c r="K3610">
        <v>1463418090</v>
      </c>
      <c r="L3610" s="11">
        <f t="shared" si="170"/>
        <v>42506.709374999999</v>
      </c>
      <c r="M3610" t="b">
        <v>0</v>
      </c>
      <c r="N3610">
        <v>27</v>
      </c>
      <c r="O3610" t="s">
        <v>8271</v>
      </c>
      <c r="P3610" s="5">
        <f t="shared" si="168"/>
        <v>0</v>
      </c>
      <c r="Q3610" s="8">
        <f>SUM(E3610:$E$4115)/E3610</f>
        <v>1069.5902374999998</v>
      </c>
      <c r="R3610" s="8" t="s">
        <v>8317</v>
      </c>
      <c r="S3610" s="8" t="s">
        <v>8318</v>
      </c>
      <c r="T3610" t="b">
        <v>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169"/>
        <v>42459.950057870374</v>
      </c>
      <c r="K3611">
        <v>1456789685</v>
      </c>
      <c r="L3611" s="11">
        <f t="shared" si="170"/>
        <v>42429.991724537038</v>
      </c>
      <c r="M3611" t="b">
        <v>0</v>
      </c>
      <c r="N3611">
        <v>21</v>
      </c>
      <c r="O3611" t="s">
        <v>8271</v>
      </c>
      <c r="P3611" s="5">
        <f t="shared" si="168"/>
        <v>0.53316326530612246</v>
      </c>
      <c r="Q3611" s="8">
        <f>SUM(E3611:$E$4115)/E3611</f>
        <v>284.48325790349418</v>
      </c>
      <c r="R3611" s="8" t="s">
        <v>8317</v>
      </c>
      <c r="S3611" s="8" t="s">
        <v>8318</v>
      </c>
      <c r="T3611" t="b">
        <v>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169"/>
        <v>42233.432129629626</v>
      </c>
      <c r="K3612">
        <v>1437214936</v>
      </c>
      <c r="L3612" s="11">
        <f t="shared" si="170"/>
        <v>42203.432129629626</v>
      </c>
      <c r="M3612" t="b">
        <v>0</v>
      </c>
      <c r="N3612">
        <v>31</v>
      </c>
      <c r="O3612" t="s">
        <v>8271</v>
      </c>
      <c r="P3612" s="5">
        <f t="shared" si="168"/>
        <v>0.623</v>
      </c>
      <c r="Q3612" s="8">
        <f>SUM(E3612:$E$4115)/E3612</f>
        <v>524.87195933456553</v>
      </c>
      <c r="R3612" s="8" t="s">
        <v>8317</v>
      </c>
      <c r="S3612" s="8" t="s">
        <v>8318</v>
      </c>
      <c r="T3612" t="b">
        <v>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169"/>
        <v>42102.370381944449</v>
      </c>
      <c r="K3613">
        <v>1425891201</v>
      </c>
      <c r="L3613" s="11">
        <f t="shared" si="170"/>
        <v>42072.370381944449</v>
      </c>
      <c r="M3613" t="b">
        <v>0</v>
      </c>
      <c r="N3613">
        <v>51</v>
      </c>
      <c r="O3613" t="s">
        <v>8271</v>
      </c>
      <c r="P3613" s="5">
        <f t="shared" si="168"/>
        <v>0.3600000000000001</v>
      </c>
      <c r="Q3613" s="8">
        <f>SUM(E3613:$E$4115)/E3613</f>
        <v>250.07182058823528</v>
      </c>
      <c r="R3613" s="8" t="s">
        <v>8317</v>
      </c>
      <c r="S3613" s="8" t="s">
        <v>8318</v>
      </c>
      <c r="T3613" t="b">
        <v>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169"/>
        <v>41799.726979166662</v>
      </c>
      <c r="K3614">
        <v>1401470811</v>
      </c>
      <c r="L3614" s="11">
        <f t="shared" si="170"/>
        <v>41789.726979166662</v>
      </c>
      <c r="M3614" t="b">
        <v>0</v>
      </c>
      <c r="N3614">
        <v>57</v>
      </c>
      <c r="O3614" t="s">
        <v>8271</v>
      </c>
      <c r="P3614" s="5">
        <f t="shared" si="168"/>
        <v>0.44399999999999995</v>
      </c>
      <c r="Q3614" s="8">
        <f>SUM(E3614:$E$4115)/E3614</f>
        <v>117.29143905817173</v>
      </c>
      <c r="R3614" s="8" t="s">
        <v>8317</v>
      </c>
      <c r="S3614" s="8" t="s">
        <v>8318</v>
      </c>
      <c r="T3614" t="b">
        <v>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69"/>
        <v>41818.58997685185</v>
      </c>
      <c r="K3615">
        <v>1401372574</v>
      </c>
      <c r="L3615" s="11">
        <f t="shared" si="170"/>
        <v>41788.58997685185</v>
      </c>
      <c r="M3615" t="b">
        <v>0</v>
      </c>
      <c r="N3615">
        <v>20</v>
      </c>
      <c r="O3615" t="s">
        <v>8271</v>
      </c>
      <c r="P3615" s="5">
        <f t="shared" si="168"/>
        <v>0</v>
      </c>
      <c r="Q3615" s="8">
        <f>SUM(E3615:$E$4115)/E3615</f>
        <v>671.69935199999998</v>
      </c>
      <c r="R3615" s="8" t="s">
        <v>8317</v>
      </c>
      <c r="S3615" s="8" t="s">
        <v>8318</v>
      </c>
      <c r="T3615" t="b">
        <v>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69"/>
        <v>42174.041851851856</v>
      </c>
      <c r="K3616">
        <v>1432083616</v>
      </c>
      <c r="L3616" s="11">
        <f t="shared" si="170"/>
        <v>42144.041851851856</v>
      </c>
      <c r="M3616" t="b">
        <v>0</v>
      </c>
      <c r="N3616">
        <v>71</v>
      </c>
      <c r="O3616" t="s">
        <v>8271</v>
      </c>
      <c r="P3616" s="5">
        <f t="shared" si="168"/>
        <v>8.0000000000000071E-3</v>
      </c>
      <c r="Q3616" s="8">
        <f>SUM(E3616:$E$4115)/E3616</f>
        <v>332.6881706349206</v>
      </c>
      <c r="R3616" s="8" t="s">
        <v>8317</v>
      </c>
      <c r="S3616" s="8" t="s">
        <v>8318</v>
      </c>
      <c r="T3616" t="b">
        <v>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169"/>
        <v>42348.593703703707</v>
      </c>
      <c r="K3617">
        <v>1447164896</v>
      </c>
      <c r="L3617" s="11">
        <f t="shared" si="170"/>
        <v>42318.593703703707</v>
      </c>
      <c r="M3617" t="b">
        <v>0</v>
      </c>
      <c r="N3617">
        <v>72</v>
      </c>
      <c r="O3617" t="s">
        <v>8271</v>
      </c>
      <c r="P3617" s="5">
        <f t="shared" si="168"/>
        <v>6.800000000000006E-2</v>
      </c>
      <c r="Q3617" s="8">
        <f>SUM(E3617:$E$4115)/E3617</f>
        <v>313.05400374531831</v>
      </c>
      <c r="R3617" s="8" t="s">
        <v>8317</v>
      </c>
      <c r="S3617" s="8" t="s">
        <v>8318</v>
      </c>
      <c r="T3617" t="b">
        <v>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169"/>
        <v>42082.908148148148</v>
      </c>
      <c r="K3618">
        <v>1424213264</v>
      </c>
      <c r="L3618" s="11">
        <f t="shared" si="170"/>
        <v>42052.949814814812</v>
      </c>
      <c r="M3618" t="b">
        <v>0</v>
      </c>
      <c r="N3618">
        <v>45</v>
      </c>
      <c r="O3618" t="s">
        <v>8271</v>
      </c>
      <c r="P3618" s="5">
        <f t="shared" si="168"/>
        <v>0.248</v>
      </c>
      <c r="Q3618" s="8">
        <f>SUM(E3618:$E$4115)/E3618</f>
        <v>267.0462147435897</v>
      </c>
      <c r="R3618" s="8" t="s">
        <v>8317</v>
      </c>
      <c r="S3618" s="8" t="s">
        <v>8318</v>
      </c>
      <c r="T3618" t="b">
        <v>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169"/>
        <v>42794</v>
      </c>
      <c r="K3619">
        <v>1486996729</v>
      </c>
      <c r="L3619" s="11">
        <f t="shared" si="170"/>
        <v>42779.610289351855</v>
      </c>
      <c r="M3619" t="b">
        <v>0</v>
      </c>
      <c r="N3619">
        <v>51</v>
      </c>
      <c r="O3619" t="s">
        <v>8271</v>
      </c>
      <c r="P3619" s="5">
        <f t="shared" si="168"/>
        <v>0.18918918918918926</v>
      </c>
      <c r="Q3619" s="8">
        <f>SUM(E3619:$E$4115)/E3619</f>
        <v>943.25476136363625</v>
      </c>
      <c r="R3619" s="8" t="s">
        <v>8317</v>
      </c>
      <c r="S3619" s="8" t="s">
        <v>8318</v>
      </c>
      <c r="T3619" t="b">
        <v>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169"/>
        <v>42158.627893518518</v>
      </c>
      <c r="K3620">
        <v>1430751850</v>
      </c>
      <c r="L3620" s="11">
        <f t="shared" si="170"/>
        <v>42128.627893518518</v>
      </c>
      <c r="M3620" t="b">
        <v>0</v>
      </c>
      <c r="N3620">
        <v>56</v>
      </c>
      <c r="O3620" t="s">
        <v>8271</v>
      </c>
      <c r="P3620" s="5">
        <f t="shared" si="168"/>
        <v>1.0000000000000009E-2</v>
      </c>
      <c r="Q3620" s="8">
        <f>SUM(E3620:$E$4115)/E3620</f>
        <v>410.48722277227722</v>
      </c>
      <c r="R3620" s="8" t="s">
        <v>8317</v>
      </c>
      <c r="S3620" s="8" t="s">
        <v>8318</v>
      </c>
      <c r="T3620" t="b">
        <v>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69"/>
        <v>42693.916666666672</v>
      </c>
      <c r="K3621">
        <v>1476760226</v>
      </c>
      <c r="L3621" s="11">
        <f t="shared" si="170"/>
        <v>42661.132245370369</v>
      </c>
      <c r="M3621" t="b">
        <v>0</v>
      </c>
      <c r="N3621">
        <v>17</v>
      </c>
      <c r="O3621" t="s">
        <v>8271</v>
      </c>
      <c r="P3621" s="5">
        <f t="shared" si="168"/>
        <v>0.12999999999999989</v>
      </c>
      <c r="Q3621" s="8">
        <f>SUM(E3621:$E$4115)/E3621</f>
        <v>732.00370796460174</v>
      </c>
      <c r="R3621" s="8" t="s">
        <v>8317</v>
      </c>
      <c r="S3621" s="8" t="s">
        <v>8318</v>
      </c>
      <c r="T3621" t="b">
        <v>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69"/>
        <v>42068.166666666672</v>
      </c>
      <c r="K3622">
        <v>1422916261</v>
      </c>
      <c r="L3622" s="11">
        <f t="shared" si="170"/>
        <v>42037.938206018516</v>
      </c>
      <c r="M3622" t="b">
        <v>0</v>
      </c>
      <c r="N3622">
        <v>197</v>
      </c>
      <c r="O3622" t="s">
        <v>8271</v>
      </c>
      <c r="P3622" s="5">
        <f t="shared" si="168"/>
        <v>5.1904761904761898E-2</v>
      </c>
      <c r="Q3622" s="8">
        <f>SUM(E3622:$E$4115)/E3622</f>
        <v>74.788066093254855</v>
      </c>
      <c r="R3622" s="8" t="s">
        <v>8317</v>
      </c>
      <c r="S3622" s="8" t="s">
        <v>8318</v>
      </c>
      <c r="T3622" t="b">
        <v>1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69"/>
        <v>42643.875</v>
      </c>
      <c r="K3623">
        <v>1473200844</v>
      </c>
      <c r="L3623" s="11">
        <f t="shared" si="170"/>
        <v>42619.935694444444</v>
      </c>
      <c r="M3623" t="b">
        <v>0</v>
      </c>
      <c r="N3623">
        <v>70</v>
      </c>
      <c r="O3623" t="s">
        <v>8271</v>
      </c>
      <c r="P3623" s="5">
        <f t="shared" si="168"/>
        <v>9.7333333333333272E-2</v>
      </c>
      <c r="Q3623" s="8">
        <f>SUM(E3623:$E$4115)/E3623</f>
        <v>247.56658262454434</v>
      </c>
      <c r="R3623" s="8" t="s">
        <v>8317</v>
      </c>
      <c r="S3623" s="8" t="s">
        <v>8318</v>
      </c>
      <c r="T3623" t="b">
        <v>1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69"/>
        <v>41910.140972222223</v>
      </c>
      <c r="K3624">
        <v>1409030371</v>
      </c>
      <c r="L3624" s="11">
        <f t="shared" si="170"/>
        <v>41877.221886574072</v>
      </c>
      <c r="M3624" t="b">
        <v>0</v>
      </c>
      <c r="N3624">
        <v>21</v>
      </c>
      <c r="O3624" t="s">
        <v>8271</v>
      </c>
      <c r="P3624" s="5">
        <f t="shared" si="168"/>
        <v>9.900000000000464E-4</v>
      </c>
      <c r="Q3624" s="8">
        <f>SUM(E3624:$E$4115)/E3624</f>
        <v>810.89440453950579</v>
      </c>
      <c r="R3624" s="8" t="s">
        <v>8317</v>
      </c>
      <c r="S3624" s="8" t="s">
        <v>8318</v>
      </c>
      <c r="T3624" t="b">
        <v>1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69"/>
        <v>41846.291666666664</v>
      </c>
      <c r="K3625">
        <v>1404841270</v>
      </c>
      <c r="L3625" s="11">
        <f t="shared" si="170"/>
        <v>41828.736921296295</v>
      </c>
      <c r="M3625" t="b">
        <v>0</v>
      </c>
      <c r="N3625">
        <v>34</v>
      </c>
      <c r="O3625" t="s">
        <v>8271</v>
      </c>
      <c r="P3625" s="5">
        <f t="shared" si="168"/>
        <v>0.19999999999999996</v>
      </c>
      <c r="Q3625" s="8">
        <f>SUM(E3625:$E$4115)/E3625</f>
        <v>270.23206666666664</v>
      </c>
      <c r="R3625" s="8" t="s">
        <v>8317</v>
      </c>
      <c r="S3625" s="8" t="s">
        <v>8318</v>
      </c>
      <c r="T3625" t="b">
        <v>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69"/>
        <v>42605.774189814816</v>
      </c>
      <c r="K3626">
        <v>1466793290</v>
      </c>
      <c r="L3626" s="11">
        <f t="shared" si="170"/>
        <v>42545.774189814816</v>
      </c>
      <c r="M3626" t="b">
        <v>0</v>
      </c>
      <c r="N3626">
        <v>39</v>
      </c>
      <c r="O3626" t="s">
        <v>8271</v>
      </c>
      <c r="P3626" s="5">
        <f t="shared" si="168"/>
        <v>4.9333333333333229E-2</v>
      </c>
      <c r="Q3626" s="8">
        <f>SUM(E3626:$E$4115)/E3626</f>
        <v>256.5743964421855</v>
      </c>
      <c r="R3626" s="8" t="s">
        <v>8317</v>
      </c>
      <c r="S3626" s="8" t="s">
        <v>8318</v>
      </c>
      <c r="T3626" t="b">
        <v>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169"/>
        <v>42187.652511574073</v>
      </c>
      <c r="K3627">
        <v>1433259577</v>
      </c>
      <c r="L3627" s="11">
        <f t="shared" si="170"/>
        <v>42157.652511574073</v>
      </c>
      <c r="M3627" t="b">
        <v>0</v>
      </c>
      <c r="N3627">
        <v>78</v>
      </c>
      <c r="O3627" t="s">
        <v>8271</v>
      </c>
      <c r="P3627" s="5">
        <f t="shared" si="168"/>
        <v>2.6666666666666616E-2</v>
      </c>
      <c r="Q3627" s="8">
        <f>SUM(E3627:$E$4115)/E3627</f>
        <v>261.21694805194801</v>
      </c>
      <c r="R3627" s="8" t="s">
        <v>8317</v>
      </c>
      <c r="S3627" s="8" t="s">
        <v>8318</v>
      </c>
      <c r="T3627" t="b">
        <v>1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169"/>
        <v>41867.667326388888</v>
      </c>
      <c r="K3628">
        <v>1406390457</v>
      </c>
      <c r="L3628" s="11">
        <f t="shared" si="170"/>
        <v>41846.667326388888</v>
      </c>
      <c r="M3628" t="b">
        <v>0</v>
      </c>
      <c r="N3628">
        <v>48</v>
      </c>
      <c r="O3628" t="s">
        <v>8271</v>
      </c>
      <c r="P3628" s="5">
        <f t="shared" si="168"/>
        <v>1.8250000000000099E-2</v>
      </c>
      <c r="Q3628" s="8">
        <f>SUM(E3628:$E$4115)/E3628</f>
        <v>196.77589000736558</v>
      </c>
      <c r="R3628" s="8" t="s">
        <v>8317</v>
      </c>
      <c r="S3628" s="8" t="s">
        <v>8318</v>
      </c>
      <c r="T3628" t="b">
        <v>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69"/>
        <v>42511.165972222225</v>
      </c>
      <c r="K3629">
        <v>1459446487</v>
      </c>
      <c r="L3629" s="11">
        <f t="shared" si="170"/>
        <v>42460.741747685184</v>
      </c>
      <c r="M3629" t="b">
        <v>0</v>
      </c>
      <c r="N3629">
        <v>29</v>
      </c>
      <c r="O3629" t="s">
        <v>8271</v>
      </c>
      <c r="P3629" s="5">
        <f t="shared" si="168"/>
        <v>0</v>
      </c>
      <c r="Q3629" s="8">
        <f>SUM(E3629:$E$4115)/E3629</f>
        <v>398.69759999999997</v>
      </c>
      <c r="R3629" s="8" t="s">
        <v>8317</v>
      </c>
      <c r="S3629" s="8" t="s">
        <v>8318</v>
      </c>
      <c r="T3629" t="b">
        <v>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69"/>
        <v>42351.874953703707</v>
      </c>
      <c r="K3630">
        <v>1444852796</v>
      </c>
      <c r="L3630" s="11">
        <f t="shared" si="170"/>
        <v>42291.833287037036</v>
      </c>
      <c r="M3630" t="b">
        <v>0</v>
      </c>
      <c r="N3630">
        <v>0</v>
      </c>
      <c r="O3630" t="s">
        <v>8305</v>
      </c>
      <c r="P3630" s="5">
        <f t="shared" si="168"/>
        <v>-1</v>
      </c>
      <c r="Q3630" s="8" t="e">
        <f>SUM(E3630:$E$4115)/E3630</f>
        <v>#DIV/0!</v>
      </c>
      <c r="R3630" s="8" t="s">
        <v>8317</v>
      </c>
      <c r="S3630" s="8" t="s">
        <v>8359</v>
      </c>
      <c r="T3630" t="b">
        <v>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69"/>
        <v>42495.708333333328</v>
      </c>
      <c r="K3631">
        <v>1457403364</v>
      </c>
      <c r="L3631" s="11">
        <f t="shared" si="170"/>
        <v>42437.094490740739</v>
      </c>
      <c r="M3631" t="b">
        <v>0</v>
      </c>
      <c r="N3631">
        <v>2</v>
      </c>
      <c r="O3631" t="s">
        <v>8305</v>
      </c>
      <c r="P3631" s="5">
        <f t="shared" si="168"/>
        <v>-0.99999800000000005</v>
      </c>
      <c r="Q3631" s="8">
        <f>SUM(E3631:$E$4115)/E3631</f>
        <v>397697.6</v>
      </c>
      <c r="R3631" s="8" t="s">
        <v>8317</v>
      </c>
      <c r="S3631" s="8" t="s">
        <v>8359</v>
      </c>
      <c r="T3631" t="b">
        <v>0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169"/>
        <v>41972.888773148152</v>
      </c>
      <c r="K3632">
        <v>1414700390</v>
      </c>
      <c r="L3632" s="11">
        <f t="shared" si="170"/>
        <v>41942.84710648148</v>
      </c>
      <c r="M3632" t="b">
        <v>0</v>
      </c>
      <c r="N3632">
        <v>1</v>
      </c>
      <c r="O3632" t="s">
        <v>8305</v>
      </c>
      <c r="P3632" s="5">
        <f t="shared" si="168"/>
        <v>-0.9996666666666667</v>
      </c>
      <c r="Q3632" s="8">
        <f>SUM(E3632:$E$4115)/E3632</f>
        <v>795393.2</v>
      </c>
      <c r="R3632" s="8" t="s">
        <v>8317</v>
      </c>
      <c r="S3632" s="8" t="s">
        <v>8359</v>
      </c>
      <c r="T3632" t="b">
        <v>0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69"/>
        <v>41905.165972222225</v>
      </c>
      <c r="K3633">
        <v>1409335497</v>
      </c>
      <c r="L3633" s="11">
        <f t="shared" si="170"/>
        <v>41880.753437499996</v>
      </c>
      <c r="M3633" t="b">
        <v>0</v>
      </c>
      <c r="N3633">
        <v>59</v>
      </c>
      <c r="O3633" t="s">
        <v>8305</v>
      </c>
      <c r="P3633" s="5">
        <f t="shared" si="168"/>
        <v>-0.48976608187134507</v>
      </c>
      <c r="Q3633" s="8">
        <f>SUM(E3633:$E$4115)/E3633</f>
        <v>91.162429799426931</v>
      </c>
      <c r="R3633" s="8" t="s">
        <v>8317</v>
      </c>
      <c r="S3633" s="8" t="s">
        <v>8359</v>
      </c>
      <c r="T3633" t="b">
        <v>0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169"/>
        <v>41966.936909722222</v>
      </c>
      <c r="K3634">
        <v>1415053749</v>
      </c>
      <c r="L3634" s="11">
        <f t="shared" si="170"/>
        <v>41946.936909722222</v>
      </c>
      <c r="M3634" t="b">
        <v>0</v>
      </c>
      <c r="N3634">
        <v>1</v>
      </c>
      <c r="O3634" t="s">
        <v>8305</v>
      </c>
      <c r="P3634" s="5">
        <f t="shared" si="168"/>
        <v>-0.8</v>
      </c>
      <c r="Q3634" s="8">
        <f>SUM(E3634:$E$4115)/E3634</f>
        <v>7866.6719999999996</v>
      </c>
      <c r="R3634" s="8" t="s">
        <v>8317</v>
      </c>
      <c r="S3634" s="8" t="s">
        <v>8359</v>
      </c>
      <c r="T3634" t="b">
        <v>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69"/>
        <v>42693.041666666672</v>
      </c>
      <c r="K3635">
        <v>1475765867</v>
      </c>
      <c r="L3635" s="11">
        <f t="shared" si="170"/>
        <v>42649.623460648145</v>
      </c>
      <c r="M3635" t="b">
        <v>0</v>
      </c>
      <c r="N3635">
        <v>31</v>
      </c>
      <c r="O3635" t="s">
        <v>8305</v>
      </c>
      <c r="P3635" s="5">
        <f t="shared" si="168"/>
        <v>-0.64759999999999995</v>
      </c>
      <c r="Q3635" s="8">
        <f>SUM(E3635:$E$4115)/E3635</f>
        <v>446.4059023836549</v>
      </c>
      <c r="R3635" s="8" t="s">
        <v>8317</v>
      </c>
      <c r="S3635" s="8" t="s">
        <v>8359</v>
      </c>
      <c r="T3635" t="b">
        <v>0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169"/>
        <v>42749.165972222225</v>
      </c>
      <c r="K3636">
        <v>1480219174</v>
      </c>
      <c r="L3636" s="11">
        <f t="shared" si="170"/>
        <v>42701.166365740741</v>
      </c>
      <c r="M3636" t="b">
        <v>0</v>
      </c>
      <c r="N3636">
        <v>18</v>
      </c>
      <c r="O3636" t="s">
        <v>8305</v>
      </c>
      <c r="P3636" s="5">
        <f t="shared" si="168"/>
        <v>-0.95753333333333335</v>
      </c>
      <c r="Q3636" s="8">
        <f>SUM(E3636:$E$4115)/E3636</f>
        <v>246.40665620094191</v>
      </c>
      <c r="R3636" s="8" t="s">
        <v>8317</v>
      </c>
      <c r="S3636" s="8" t="s">
        <v>8359</v>
      </c>
      <c r="T3636" t="b">
        <v>0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69"/>
        <v>42480.88282407407</v>
      </c>
      <c r="K3637">
        <v>1458594676</v>
      </c>
      <c r="L3637" s="11">
        <f t="shared" si="170"/>
        <v>42450.88282407407</v>
      </c>
      <c r="M3637" t="b">
        <v>0</v>
      </c>
      <c r="N3637">
        <v>10</v>
      </c>
      <c r="O3637" t="s">
        <v>8305</v>
      </c>
      <c r="P3637" s="5">
        <f t="shared" si="168"/>
        <v>-0.63542857142857145</v>
      </c>
      <c r="Q3637" s="8">
        <f>SUM(E3637:$E$4115)/E3637</f>
        <v>612.55501567398119</v>
      </c>
      <c r="R3637" s="8" t="s">
        <v>8317</v>
      </c>
      <c r="S3637" s="8" t="s">
        <v>8359</v>
      </c>
      <c r="T3637" t="b">
        <v>0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69"/>
        <v>42261.694780092592</v>
      </c>
      <c r="K3638">
        <v>1439224829</v>
      </c>
      <c r="L3638" s="11">
        <f t="shared" si="170"/>
        <v>42226.694780092592</v>
      </c>
      <c r="M3638" t="b">
        <v>0</v>
      </c>
      <c r="N3638">
        <v>0</v>
      </c>
      <c r="O3638" t="s">
        <v>8305</v>
      </c>
      <c r="P3638" s="5">
        <f t="shared" si="168"/>
        <v>-1</v>
      </c>
      <c r="Q3638" s="8" t="e">
        <f>SUM(E3638:$E$4115)/E3638</f>
        <v>#DIV/0!</v>
      </c>
      <c r="R3638" s="8" t="s">
        <v>8317</v>
      </c>
      <c r="S3638" s="8" t="s">
        <v>8359</v>
      </c>
      <c r="T3638" t="b">
        <v>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69"/>
        <v>42005.700636574074</v>
      </c>
      <c r="K3639">
        <v>1417538935</v>
      </c>
      <c r="L3639" s="11">
        <f t="shared" si="170"/>
        <v>41975.700636574074</v>
      </c>
      <c r="M3639" t="b">
        <v>0</v>
      </c>
      <c r="N3639">
        <v>14</v>
      </c>
      <c r="O3639" t="s">
        <v>8305</v>
      </c>
      <c r="P3639" s="5">
        <f t="shared" si="168"/>
        <v>-0.69133333333333336</v>
      </c>
      <c r="Q3639" s="8">
        <f>SUM(E3639:$E$4115)/E3639</f>
        <v>842.70431965442765</v>
      </c>
      <c r="R3639" s="8" t="s">
        <v>8317</v>
      </c>
      <c r="S3639" s="8" t="s">
        <v>8359</v>
      </c>
      <c r="T3639" t="b">
        <v>0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169"/>
        <v>42113.631157407406</v>
      </c>
      <c r="K3640">
        <v>1424275732</v>
      </c>
      <c r="L3640" s="11">
        <f t="shared" si="170"/>
        <v>42053.672824074078</v>
      </c>
      <c r="M3640" t="b">
        <v>0</v>
      </c>
      <c r="N3640">
        <v>2</v>
      </c>
      <c r="O3640" t="s">
        <v>8305</v>
      </c>
      <c r="P3640" s="5">
        <f t="shared" si="168"/>
        <v>-0.93454545454545457</v>
      </c>
      <c r="Q3640" s="8">
        <f>SUM(E3640:$E$4115)/E3640</f>
        <v>3608.4175925925924</v>
      </c>
      <c r="R3640" s="8" t="s">
        <v>8317</v>
      </c>
      <c r="S3640" s="8" t="s">
        <v>8359</v>
      </c>
      <c r="T3640" t="b">
        <v>0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69"/>
        <v>42650.632638888885</v>
      </c>
      <c r="K3641">
        <v>1470672906</v>
      </c>
      <c r="L3641" s="11">
        <f t="shared" si="170"/>
        <v>42590.677152777775</v>
      </c>
      <c r="M3641" t="b">
        <v>0</v>
      </c>
      <c r="N3641">
        <v>1</v>
      </c>
      <c r="O3641" t="s">
        <v>8305</v>
      </c>
      <c r="P3641" s="5">
        <f t="shared" si="168"/>
        <v>-0.99995999999999996</v>
      </c>
      <c r="Q3641" s="8">
        <f>SUM(E3641:$E$4115)/E3641</f>
        <v>779202.2</v>
      </c>
      <c r="R3641" s="8" t="s">
        <v>8317</v>
      </c>
      <c r="S3641" s="8" t="s">
        <v>8359</v>
      </c>
      <c r="T3641" t="b">
        <v>0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69"/>
        <v>42134.781597222223</v>
      </c>
      <c r="K3642">
        <v>1428691530</v>
      </c>
      <c r="L3642" s="11">
        <f t="shared" si="170"/>
        <v>42104.781597222223</v>
      </c>
      <c r="M3642" t="b">
        <v>0</v>
      </c>
      <c r="N3642">
        <v>3</v>
      </c>
      <c r="O3642" t="s">
        <v>8305</v>
      </c>
      <c r="P3642" s="5">
        <f t="shared" si="168"/>
        <v>-0.94499999999999995</v>
      </c>
      <c r="Q3642" s="8">
        <f>SUM(E3642:$E$4115)/E3642</f>
        <v>14167.294545454544</v>
      </c>
      <c r="R3642" s="8" t="s">
        <v>8317</v>
      </c>
      <c r="S3642" s="8" t="s">
        <v>8359</v>
      </c>
      <c r="T3642" t="b">
        <v>0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69"/>
        <v>41917.208333333336</v>
      </c>
      <c r="K3643">
        <v>1410966179</v>
      </c>
      <c r="L3643" s="11">
        <f t="shared" si="170"/>
        <v>41899.627071759256</v>
      </c>
      <c r="M3643" t="b">
        <v>0</v>
      </c>
      <c r="N3643">
        <v>0</v>
      </c>
      <c r="O3643" t="s">
        <v>8305</v>
      </c>
      <c r="P3643" s="5">
        <f t="shared" si="168"/>
        <v>-1</v>
      </c>
      <c r="Q3643" s="8" t="e">
        <f>SUM(E3643:$E$4115)/E3643</f>
        <v>#DIV/0!</v>
      </c>
      <c r="R3643" s="8" t="s">
        <v>8317</v>
      </c>
      <c r="S3643" s="8" t="s">
        <v>8359</v>
      </c>
      <c r="T3643" t="b">
        <v>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169"/>
        <v>42338.708333333328</v>
      </c>
      <c r="K3644">
        <v>1445369727</v>
      </c>
      <c r="L3644" s="11">
        <f t="shared" si="170"/>
        <v>42297.816284722227</v>
      </c>
      <c r="M3644" t="b">
        <v>0</v>
      </c>
      <c r="N3644">
        <v>2</v>
      </c>
      <c r="O3644" t="s">
        <v>8305</v>
      </c>
      <c r="P3644" s="5">
        <f t="shared" si="168"/>
        <v>-0.97857142857142854</v>
      </c>
      <c r="Q3644" s="8">
        <f>SUM(E3644:$E$4115)/E3644</f>
        <v>51943.079999999994</v>
      </c>
      <c r="R3644" s="8" t="s">
        <v>8317</v>
      </c>
      <c r="S3644" s="8" t="s">
        <v>8359</v>
      </c>
      <c r="T3644" t="b">
        <v>0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69"/>
        <v>42325.185636574075</v>
      </c>
      <c r="K3645">
        <v>1444274839</v>
      </c>
      <c r="L3645" s="11">
        <f t="shared" si="170"/>
        <v>42285.143969907411</v>
      </c>
      <c r="M3645" t="b">
        <v>0</v>
      </c>
      <c r="N3645">
        <v>0</v>
      </c>
      <c r="O3645" t="s">
        <v>8305</v>
      </c>
      <c r="P3645" s="5">
        <f t="shared" si="168"/>
        <v>-1</v>
      </c>
      <c r="Q3645" s="8" t="e">
        <f>SUM(E3645:$E$4115)/E3645</f>
        <v>#DIV/0!</v>
      </c>
      <c r="R3645" s="8" t="s">
        <v>8317</v>
      </c>
      <c r="S3645" s="8" t="s">
        <v>8359</v>
      </c>
      <c r="T3645" t="b">
        <v>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69"/>
        <v>42437.207638888889</v>
      </c>
      <c r="K3646">
        <v>1454996887</v>
      </c>
      <c r="L3646" s="11">
        <f t="shared" si="170"/>
        <v>42409.241747685184</v>
      </c>
      <c r="M3646" t="b">
        <v>0</v>
      </c>
      <c r="N3646">
        <v>12</v>
      </c>
      <c r="O3646" t="s">
        <v>8305</v>
      </c>
      <c r="P3646" s="5">
        <f t="shared" si="168"/>
        <v>-0.83579999999999999</v>
      </c>
      <c r="Q3646" s="8">
        <f>SUM(E3646:$E$4115)/E3646</f>
        <v>949.00267965895239</v>
      </c>
      <c r="R3646" s="8" t="s">
        <v>8317</v>
      </c>
      <c r="S3646" s="8" t="s">
        <v>8359</v>
      </c>
      <c r="T3646" t="b">
        <v>0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169"/>
        <v>42696.012013888889</v>
      </c>
      <c r="K3647">
        <v>1477178238</v>
      </c>
      <c r="L3647" s="11">
        <f t="shared" si="170"/>
        <v>42665.970347222217</v>
      </c>
      <c r="M3647" t="b">
        <v>0</v>
      </c>
      <c r="N3647">
        <v>1</v>
      </c>
      <c r="O3647" t="s">
        <v>8305</v>
      </c>
      <c r="P3647" s="5">
        <f t="shared" si="168"/>
        <v>-0.999</v>
      </c>
      <c r="Q3647" s="8">
        <f>SUM(E3647:$E$4115)/E3647</f>
        <v>778310.2</v>
      </c>
      <c r="R3647" s="8" t="s">
        <v>8317</v>
      </c>
      <c r="S3647" s="8" t="s">
        <v>8359</v>
      </c>
      <c r="T3647" t="b">
        <v>0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69"/>
        <v>42171.979166666672</v>
      </c>
      <c r="K3648">
        <v>1431770802</v>
      </c>
      <c r="L3648" s="11">
        <f t="shared" si="170"/>
        <v>42140.421319444446</v>
      </c>
      <c r="M3648" t="b">
        <v>0</v>
      </c>
      <c r="N3648">
        <v>8</v>
      </c>
      <c r="O3648" t="s">
        <v>8305</v>
      </c>
      <c r="P3648" s="5">
        <f t="shared" si="168"/>
        <v>-0.95189999999999997</v>
      </c>
      <c r="Q3648" s="8">
        <f>SUM(E3648:$E$4115)/E3648</f>
        <v>1618.1064449064447</v>
      </c>
      <c r="R3648" s="8" t="s">
        <v>8317</v>
      </c>
      <c r="S3648" s="8" t="s">
        <v>8359</v>
      </c>
      <c r="T3648" t="b">
        <v>0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169"/>
        <v>42643.749155092592</v>
      </c>
      <c r="K3649">
        <v>1471370327</v>
      </c>
      <c r="L3649" s="11">
        <f t="shared" si="170"/>
        <v>42598.749155092592</v>
      </c>
      <c r="M3649" t="b">
        <v>0</v>
      </c>
      <c r="N3649">
        <v>2</v>
      </c>
      <c r="O3649" t="s">
        <v>8305</v>
      </c>
      <c r="P3649" s="5">
        <f t="shared" si="168"/>
        <v>-0.94</v>
      </c>
      <c r="Q3649" s="8">
        <f>SUM(E3649:$E$4115)/E3649</f>
        <v>25927.606666666667</v>
      </c>
      <c r="R3649" s="8" t="s">
        <v>8317</v>
      </c>
      <c r="S3649" s="8" t="s">
        <v>8359</v>
      </c>
      <c r="T3649" t="b">
        <v>0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69"/>
        <v>41917.292187500003</v>
      </c>
      <c r="K3650">
        <v>1409900445</v>
      </c>
      <c r="L3650" s="11">
        <f t="shared" si="170"/>
        <v>41887.292187500003</v>
      </c>
      <c r="M3650" t="b">
        <v>0</v>
      </c>
      <c r="N3650">
        <v>73</v>
      </c>
      <c r="O3650" t="s">
        <v>8271</v>
      </c>
      <c r="P3650" s="5">
        <f t="shared" ref="P3650:P3713" si="171">(E3650/D3650)-1</f>
        <v>3.8249999999999673E-3</v>
      </c>
      <c r="Q3650" s="8">
        <f>SUM(E3650:$E$4115)/E3650</f>
        <v>19.370861454934872</v>
      </c>
      <c r="R3650" s="8" t="s">
        <v>8317</v>
      </c>
      <c r="S3650" s="8" t="s">
        <v>8318</v>
      </c>
      <c r="T3650" t="b">
        <v>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172">I3651/$W$3+25569</f>
        <v>41806.712893518517</v>
      </c>
      <c r="K3651">
        <v>1400691994</v>
      </c>
      <c r="L3651" s="11">
        <f t="shared" ref="L3651:L3714" si="173">K3651/$W$3+25569</f>
        <v>41780.712893518517</v>
      </c>
      <c r="M3651" t="b">
        <v>0</v>
      </c>
      <c r="N3651">
        <v>8</v>
      </c>
      <c r="O3651" t="s">
        <v>8271</v>
      </c>
      <c r="P3651" s="5">
        <f t="shared" si="171"/>
        <v>4.0000000000000036E-2</v>
      </c>
      <c r="Q3651" s="8">
        <f>SUM(E3651:$E$4115)/E3651</f>
        <v>945.69897435897428</v>
      </c>
      <c r="R3651" s="8" t="s">
        <v>8317</v>
      </c>
      <c r="S3651" s="8" t="s">
        <v>8318</v>
      </c>
      <c r="T3651" t="b">
        <v>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172"/>
        <v>42402.478981481487</v>
      </c>
      <c r="K3652">
        <v>1452598184</v>
      </c>
      <c r="L3652" s="11">
        <f t="shared" si="173"/>
        <v>42381.478981481487</v>
      </c>
      <c r="M3652" t="b">
        <v>0</v>
      </c>
      <c r="N3652">
        <v>17</v>
      </c>
      <c r="O3652" t="s">
        <v>8271</v>
      </c>
      <c r="P3652" s="5">
        <f t="shared" si="171"/>
        <v>0</v>
      </c>
      <c r="Q3652" s="8">
        <f>SUM(E3652:$E$4115)/E3652</f>
        <v>1473.7303999999999</v>
      </c>
      <c r="R3652" s="8" t="s">
        <v>8317</v>
      </c>
      <c r="S3652" s="8" t="s">
        <v>8318</v>
      </c>
      <c r="T3652" t="b">
        <v>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72"/>
        <v>41861.665972222225</v>
      </c>
      <c r="K3653">
        <v>1404833442</v>
      </c>
      <c r="L3653" s="11">
        <f t="shared" si="173"/>
        <v>41828.646319444444</v>
      </c>
      <c r="M3653" t="b">
        <v>0</v>
      </c>
      <c r="N3653">
        <v>9</v>
      </c>
      <c r="O3653" t="s">
        <v>8271</v>
      </c>
      <c r="P3653" s="5">
        <f t="shared" si="171"/>
        <v>4.0000000000000036E-2</v>
      </c>
      <c r="Q3653" s="8">
        <f>SUM(E3653:$E$4115)/E3653</f>
        <v>1416.0869230769231</v>
      </c>
      <c r="R3653" s="8" t="s">
        <v>8317</v>
      </c>
      <c r="S3653" s="8" t="s">
        <v>8318</v>
      </c>
      <c r="T3653" t="b">
        <v>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172"/>
        <v>42607.165972222225</v>
      </c>
      <c r="K3654">
        <v>1471188502</v>
      </c>
      <c r="L3654" s="11">
        <f t="shared" si="173"/>
        <v>42596.644699074073</v>
      </c>
      <c r="M3654" t="b">
        <v>0</v>
      </c>
      <c r="N3654">
        <v>17</v>
      </c>
      <c r="O3654" t="s">
        <v>8271</v>
      </c>
      <c r="P3654" s="5">
        <f t="shared" si="171"/>
        <v>1.5066666666666668</v>
      </c>
      <c r="Q3654" s="8">
        <f>SUM(E3654:$E$4115)/E3654</f>
        <v>978.51755319148936</v>
      </c>
      <c r="R3654" s="8" t="s">
        <v>8317</v>
      </c>
      <c r="S3654" s="8" t="s">
        <v>8318</v>
      </c>
      <c r="T3654" t="b">
        <v>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172"/>
        <v>42221.363506944443</v>
      </c>
      <c r="K3655">
        <v>1436172207</v>
      </c>
      <c r="L3655" s="11">
        <f t="shared" si="173"/>
        <v>42191.363506944443</v>
      </c>
      <c r="M3655" t="b">
        <v>0</v>
      </c>
      <c r="N3655">
        <v>33</v>
      </c>
      <c r="O3655" t="s">
        <v>8271</v>
      </c>
      <c r="P3655" s="5">
        <f t="shared" si="171"/>
        <v>4.9999999999998934E-3</v>
      </c>
      <c r="Q3655" s="8">
        <f>SUM(E3655:$E$4115)/E3655</f>
        <v>365.71800995024876</v>
      </c>
      <c r="R3655" s="8" t="s">
        <v>8317</v>
      </c>
      <c r="S3655" s="8" t="s">
        <v>8318</v>
      </c>
      <c r="T3655" t="b">
        <v>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172"/>
        <v>42463.708333333328</v>
      </c>
      <c r="K3656">
        <v>1457690386</v>
      </c>
      <c r="L3656" s="11">
        <f t="shared" si="173"/>
        <v>42440.416504629626</v>
      </c>
      <c r="M3656" t="b">
        <v>0</v>
      </c>
      <c r="N3656">
        <v>38</v>
      </c>
      <c r="O3656" t="s">
        <v>8271</v>
      </c>
      <c r="P3656" s="5">
        <f t="shared" si="171"/>
        <v>0.74399999999999999</v>
      </c>
      <c r="Q3656" s="8">
        <f>SUM(E3656:$E$4115)/E3656</f>
        <v>280.23058103975535</v>
      </c>
      <c r="R3656" s="8" t="s">
        <v>8317</v>
      </c>
      <c r="S3656" s="8" t="s">
        <v>8318</v>
      </c>
      <c r="T3656" t="b">
        <v>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72"/>
        <v>42203.290972222225</v>
      </c>
      <c r="K3657">
        <v>1434654998</v>
      </c>
      <c r="L3657" s="11">
        <f t="shared" si="173"/>
        <v>42173.803217592591</v>
      </c>
      <c r="M3657" t="b">
        <v>0</v>
      </c>
      <c r="N3657">
        <v>79</v>
      </c>
      <c r="O3657" t="s">
        <v>8271</v>
      </c>
      <c r="P3657" s="5">
        <f t="shared" si="171"/>
        <v>0.16260000000000008</v>
      </c>
      <c r="Q3657" s="8">
        <f>SUM(E3657:$E$4115)/E3657</f>
        <v>125.66096679855495</v>
      </c>
      <c r="R3657" s="8" t="s">
        <v>8317</v>
      </c>
      <c r="S3657" s="8" t="s">
        <v>8318</v>
      </c>
      <c r="T3657" t="b">
        <v>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172"/>
        <v>42767.957638888889</v>
      </c>
      <c r="K3658">
        <v>1483393836</v>
      </c>
      <c r="L3658" s="11">
        <f t="shared" si="173"/>
        <v>42737.910138888888</v>
      </c>
      <c r="M3658" t="b">
        <v>0</v>
      </c>
      <c r="N3658">
        <v>46</v>
      </c>
      <c r="O3658" t="s">
        <v>8271</v>
      </c>
      <c r="P3658" s="5">
        <f t="shared" si="171"/>
        <v>5.8200000000000029E-2</v>
      </c>
      <c r="Q3658" s="8">
        <f>SUM(E3658:$E$4115)/E3658</f>
        <v>136.95978075978076</v>
      </c>
      <c r="R3658" s="8" t="s">
        <v>8317</v>
      </c>
      <c r="S3658" s="8" t="s">
        <v>8318</v>
      </c>
      <c r="T3658" t="b">
        <v>1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172"/>
        <v>42522.904166666667</v>
      </c>
      <c r="K3659">
        <v>1462806419</v>
      </c>
      <c r="L3659" s="11">
        <f t="shared" si="173"/>
        <v>42499.629849537036</v>
      </c>
      <c r="M3659" t="b">
        <v>0</v>
      </c>
      <c r="N3659">
        <v>20</v>
      </c>
      <c r="O3659" t="s">
        <v>8271</v>
      </c>
      <c r="P3659" s="5">
        <f t="shared" si="171"/>
        <v>0.10749999999999993</v>
      </c>
      <c r="Q3659" s="8">
        <f>SUM(E3659:$E$4115)/E3659</f>
        <v>324.76893905191872</v>
      </c>
      <c r="R3659" s="8" t="s">
        <v>8317</v>
      </c>
      <c r="S3659" s="8" t="s">
        <v>8318</v>
      </c>
      <c r="T3659" t="b">
        <v>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72"/>
        <v>41822.165972222225</v>
      </c>
      <c r="K3660">
        <v>1400272580</v>
      </c>
      <c r="L3660" s="11">
        <f t="shared" si="173"/>
        <v>41775.858564814815</v>
      </c>
      <c r="M3660" t="b">
        <v>0</v>
      </c>
      <c r="N3660">
        <v>20</v>
      </c>
      <c r="O3660" t="s">
        <v>8271</v>
      </c>
      <c r="P3660" s="5">
        <f t="shared" si="171"/>
        <v>6.6666666666665986E-3</v>
      </c>
      <c r="Q3660" s="8">
        <f>SUM(E3660:$E$4115)/E3660</f>
        <v>474.93258278145692</v>
      </c>
      <c r="R3660" s="8" t="s">
        <v>8317</v>
      </c>
      <c r="S3660" s="8" t="s">
        <v>8318</v>
      </c>
      <c r="T3660" t="b">
        <v>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72"/>
        <v>42082.610416666663</v>
      </c>
      <c r="K3661">
        <v>1424414350</v>
      </c>
      <c r="L3661" s="11">
        <f t="shared" si="173"/>
        <v>42055.277199074073</v>
      </c>
      <c r="M3661" t="b">
        <v>0</v>
      </c>
      <c r="N3661">
        <v>13</v>
      </c>
      <c r="O3661" t="s">
        <v>8271</v>
      </c>
      <c r="P3661" s="5">
        <f t="shared" si="171"/>
        <v>2.0333333333333314E-2</v>
      </c>
      <c r="Q3661" s="8">
        <f>SUM(E3661:$E$4115)/E3661</f>
        <v>233.79229010127409</v>
      </c>
      <c r="R3661" s="8" t="s">
        <v>8317</v>
      </c>
      <c r="S3661" s="8" t="s">
        <v>8318</v>
      </c>
      <c r="T3661" t="b">
        <v>1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172"/>
        <v>41996.881076388891</v>
      </c>
      <c r="K3662">
        <v>1417208925</v>
      </c>
      <c r="L3662" s="11">
        <f t="shared" si="173"/>
        <v>41971.881076388891</v>
      </c>
      <c r="M3662" t="b">
        <v>0</v>
      </c>
      <c r="N3662">
        <v>22</v>
      </c>
      <c r="O3662" t="s">
        <v>8271</v>
      </c>
      <c r="P3662" s="5">
        <f t="shared" si="171"/>
        <v>0</v>
      </c>
      <c r="Q3662" s="8">
        <f>SUM(E3662:$E$4115)/E3662</f>
        <v>2850.3087999999998</v>
      </c>
      <c r="R3662" s="8" t="s">
        <v>8317</v>
      </c>
      <c r="S3662" s="8" t="s">
        <v>8318</v>
      </c>
      <c r="T3662" t="b">
        <v>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72"/>
        <v>42470.166666666672</v>
      </c>
      <c r="K3663">
        <v>1458336672</v>
      </c>
      <c r="L3663" s="11">
        <f t="shared" si="173"/>
        <v>42447.896666666667</v>
      </c>
      <c r="M3663" t="b">
        <v>0</v>
      </c>
      <c r="N3663">
        <v>36</v>
      </c>
      <c r="O3663" t="s">
        <v>8271</v>
      </c>
      <c r="P3663" s="5">
        <f t="shared" si="171"/>
        <v>0.1100000000000001</v>
      </c>
      <c r="Q3663" s="8">
        <f>SUM(E3663:$E$4115)/E3663</f>
        <v>213.91207207207205</v>
      </c>
      <c r="R3663" s="8" t="s">
        <v>8317</v>
      </c>
      <c r="S3663" s="8" t="s">
        <v>8318</v>
      </c>
      <c r="T3663" t="b">
        <v>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172"/>
        <v>42094.178402777776</v>
      </c>
      <c r="K3664">
        <v>1425187014</v>
      </c>
      <c r="L3664" s="11">
        <f t="shared" si="173"/>
        <v>42064.220069444447</v>
      </c>
      <c r="M3664" t="b">
        <v>0</v>
      </c>
      <c r="N3664">
        <v>40</v>
      </c>
      <c r="O3664" t="s">
        <v>8271</v>
      </c>
      <c r="P3664" s="5">
        <f t="shared" si="171"/>
        <v>1.4250000000000096E-2</v>
      </c>
      <c r="Q3664" s="8">
        <f>SUM(E3664:$E$4115)/E3664</f>
        <v>87.37949223564209</v>
      </c>
      <c r="R3664" s="8" t="s">
        <v>8317</v>
      </c>
      <c r="S3664" s="8" t="s">
        <v>8318</v>
      </c>
      <c r="T3664" t="b">
        <v>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172"/>
        <v>42725.493402777778</v>
      </c>
      <c r="K3665">
        <v>1477133430</v>
      </c>
      <c r="L3665" s="11">
        <f t="shared" si="173"/>
        <v>42665.451736111107</v>
      </c>
      <c r="M3665" t="b">
        <v>0</v>
      </c>
      <c r="N3665">
        <v>9</v>
      </c>
      <c r="O3665" t="s">
        <v>8271</v>
      </c>
      <c r="P3665" s="5">
        <f t="shared" si="171"/>
        <v>4.0000000000000036E-2</v>
      </c>
      <c r="Q3665" s="8">
        <f>SUM(E3665:$E$4115)/E3665</f>
        <v>2995.2273504273503</v>
      </c>
      <c r="R3665" s="8" t="s">
        <v>8317</v>
      </c>
      <c r="S3665" s="8" t="s">
        <v>8318</v>
      </c>
      <c r="T3665" t="b">
        <v>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72"/>
        <v>42537.248715277776</v>
      </c>
      <c r="K3666">
        <v>1464847089</v>
      </c>
      <c r="L3666" s="11">
        <f t="shared" si="173"/>
        <v>42523.248715277776</v>
      </c>
      <c r="M3666" t="b">
        <v>0</v>
      </c>
      <c r="N3666">
        <v>19</v>
      </c>
      <c r="O3666" t="s">
        <v>8271</v>
      </c>
      <c r="P3666" s="5">
        <f t="shared" si="171"/>
        <v>9.375E-2</v>
      </c>
      <c r="Q3666" s="8">
        <f>SUM(E3666:$E$4115)/E3666</f>
        <v>800.74194285714282</v>
      </c>
      <c r="R3666" s="8" t="s">
        <v>8317</v>
      </c>
      <c r="S3666" s="8" t="s">
        <v>8318</v>
      </c>
      <c r="T3666" t="b">
        <v>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172"/>
        <v>42305.829166666663</v>
      </c>
      <c r="K3667">
        <v>1445109822</v>
      </c>
      <c r="L3667" s="11">
        <f t="shared" si="173"/>
        <v>42294.808124999996</v>
      </c>
      <c r="M3667" t="b">
        <v>0</v>
      </c>
      <c r="N3667">
        <v>14</v>
      </c>
      <c r="O3667" t="s">
        <v>8271</v>
      </c>
      <c r="P3667" s="5">
        <f t="shared" si="171"/>
        <v>0.15161290322580645</v>
      </c>
      <c r="Q3667" s="8">
        <f>SUM(E3667:$E$4115)/E3667</f>
        <v>980.07591036414556</v>
      </c>
      <c r="R3667" s="8" t="s">
        <v>8317</v>
      </c>
      <c r="S3667" s="8" t="s">
        <v>8318</v>
      </c>
      <c r="T3667" t="b">
        <v>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72"/>
        <v>41844.291666666664</v>
      </c>
      <c r="K3668">
        <v>1404337382</v>
      </c>
      <c r="L3668" s="11">
        <f t="shared" si="173"/>
        <v>41822.90488425926</v>
      </c>
      <c r="M3668" t="b">
        <v>0</v>
      </c>
      <c r="N3668">
        <v>38</v>
      </c>
      <c r="O3668" t="s">
        <v>8271</v>
      </c>
      <c r="P3668" s="5">
        <f t="shared" si="171"/>
        <v>0</v>
      </c>
      <c r="Q3668" s="8">
        <f>SUM(E3668:$E$4115)/E3668</f>
        <v>582.55016666666666</v>
      </c>
      <c r="R3668" s="8" t="s">
        <v>8317</v>
      </c>
      <c r="S3668" s="8" t="s">
        <v>8318</v>
      </c>
      <c r="T3668" t="b">
        <v>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172"/>
        <v>42203.970127314809</v>
      </c>
      <c r="K3669">
        <v>1434669419</v>
      </c>
      <c r="L3669" s="11">
        <f t="shared" si="173"/>
        <v>42173.970127314809</v>
      </c>
      <c r="M3669" t="b">
        <v>0</v>
      </c>
      <c r="N3669">
        <v>58</v>
      </c>
      <c r="O3669" t="s">
        <v>8271</v>
      </c>
      <c r="P3669" s="5">
        <f t="shared" si="171"/>
        <v>3.1703333333333417E-2</v>
      </c>
      <c r="Q3669" s="8">
        <f>SUM(E3669:$E$4115)/E3669</f>
        <v>225.47185721993722</v>
      </c>
      <c r="R3669" s="8" t="s">
        <v>8317</v>
      </c>
      <c r="S3669" s="8" t="s">
        <v>8318</v>
      </c>
      <c r="T3669" t="b">
        <v>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72"/>
        <v>42208.772916666669</v>
      </c>
      <c r="K3670">
        <v>1435670452</v>
      </c>
      <c r="L3670" s="11">
        <f t="shared" si="173"/>
        <v>42185.556157407409</v>
      </c>
      <c r="M3670" t="b">
        <v>0</v>
      </c>
      <c r="N3670">
        <v>28</v>
      </c>
      <c r="O3670" t="s">
        <v>8271</v>
      </c>
      <c r="P3670" s="5">
        <f t="shared" si="171"/>
        <v>3.499999999999992E-2</v>
      </c>
      <c r="Q3670" s="8">
        <f>SUM(E3670:$E$4115)/E3670</f>
        <v>671.27061835748793</v>
      </c>
      <c r="R3670" s="8" t="s">
        <v>8317</v>
      </c>
      <c r="S3670" s="8" t="s">
        <v>8318</v>
      </c>
      <c r="T3670" t="b">
        <v>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172"/>
        <v>42166.675196759257</v>
      </c>
      <c r="K3671">
        <v>1431447137</v>
      </c>
      <c r="L3671" s="11">
        <f t="shared" si="173"/>
        <v>42136.675196759257</v>
      </c>
      <c r="M3671" t="b">
        <v>0</v>
      </c>
      <c r="N3671">
        <v>17</v>
      </c>
      <c r="O3671" t="s">
        <v>8271</v>
      </c>
      <c r="P3671" s="5">
        <f t="shared" si="171"/>
        <v>0.3819999999999999</v>
      </c>
      <c r="Q3671" s="8">
        <f>SUM(E3671:$E$4115)/E3671</f>
        <v>501.97546309696082</v>
      </c>
      <c r="R3671" s="8" t="s">
        <v>8317</v>
      </c>
      <c r="S3671" s="8" t="s">
        <v>8318</v>
      </c>
      <c r="T3671" t="b">
        <v>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172"/>
        <v>42155.958333333328</v>
      </c>
      <c r="K3672">
        <v>1431951611</v>
      </c>
      <c r="L3672" s="11">
        <f t="shared" si="173"/>
        <v>42142.514016203699</v>
      </c>
      <c r="M3672" t="b">
        <v>0</v>
      </c>
      <c r="N3672">
        <v>12</v>
      </c>
      <c r="O3672" t="s">
        <v>8271</v>
      </c>
      <c r="P3672" s="5">
        <f t="shared" si="171"/>
        <v>9.5454545454545459E-2</v>
      </c>
      <c r="Q3672" s="8">
        <f>SUM(E3672:$E$4115)/E3672</f>
        <v>2872.8136514522816</v>
      </c>
      <c r="R3672" s="8" t="s">
        <v>8317</v>
      </c>
      <c r="S3672" s="8" t="s">
        <v>8318</v>
      </c>
      <c r="T3672" t="b">
        <v>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72"/>
        <v>41841.165972222225</v>
      </c>
      <c r="K3673">
        <v>1404140667</v>
      </c>
      <c r="L3673" s="11">
        <f t="shared" si="173"/>
        <v>41820.62809027778</v>
      </c>
      <c r="M3673" t="b">
        <v>0</v>
      </c>
      <c r="N3673">
        <v>40</v>
      </c>
      <c r="O3673" t="s">
        <v>8271</v>
      </c>
      <c r="P3673" s="5">
        <f t="shared" si="171"/>
        <v>8.5714285714286742E-3</v>
      </c>
      <c r="Q3673" s="8">
        <f>SUM(E3673:$E$4115)/E3673</f>
        <v>196.06433144475918</v>
      </c>
      <c r="R3673" s="8" t="s">
        <v>8317</v>
      </c>
      <c r="S3673" s="8" t="s">
        <v>8318</v>
      </c>
      <c r="T3673" t="b">
        <v>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172"/>
        <v>41908.946574074071</v>
      </c>
      <c r="K3674">
        <v>1409179384</v>
      </c>
      <c r="L3674" s="11">
        <f t="shared" si="173"/>
        <v>41878.946574074071</v>
      </c>
      <c r="M3674" t="b">
        <v>0</v>
      </c>
      <c r="N3674">
        <v>57</v>
      </c>
      <c r="O3674" t="s">
        <v>8271</v>
      </c>
      <c r="P3674" s="5">
        <f t="shared" si="171"/>
        <v>1.5333333333333421E-2</v>
      </c>
      <c r="Q3674" s="8">
        <f>SUM(E3674:$E$4115)/E3674</f>
        <v>226.05945173998683</v>
      </c>
      <c r="R3674" s="8" t="s">
        <v>8317</v>
      </c>
      <c r="S3674" s="8" t="s">
        <v>8318</v>
      </c>
      <c r="T3674" t="b">
        <v>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172"/>
        <v>41948.536111111112</v>
      </c>
      <c r="K3675">
        <v>1412233497</v>
      </c>
      <c r="L3675" s="11">
        <f t="shared" si="173"/>
        <v>41914.295104166667</v>
      </c>
      <c r="M3675" t="b">
        <v>0</v>
      </c>
      <c r="N3675">
        <v>114</v>
      </c>
      <c r="O3675" t="s">
        <v>8271</v>
      </c>
      <c r="P3675" s="5">
        <f t="shared" si="171"/>
        <v>0.13624999999999998</v>
      </c>
      <c r="Q3675" s="8">
        <f>SUM(E3675:$E$4115)/E3675</f>
        <v>150.83192299229918</v>
      </c>
      <c r="R3675" s="8" t="s">
        <v>8317</v>
      </c>
      <c r="S3675" s="8" t="s">
        <v>8318</v>
      </c>
      <c r="T3675" t="b">
        <v>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172"/>
        <v>42616.873020833329</v>
      </c>
      <c r="K3676">
        <v>1467752229</v>
      </c>
      <c r="L3676" s="11">
        <f t="shared" si="173"/>
        <v>42556.873020833329</v>
      </c>
      <c r="M3676" t="b">
        <v>0</v>
      </c>
      <c r="N3676">
        <v>31</v>
      </c>
      <c r="O3676" t="s">
        <v>8271</v>
      </c>
      <c r="P3676" s="5">
        <f t="shared" si="171"/>
        <v>0</v>
      </c>
      <c r="Q3676" s="8">
        <f>SUM(E3676:$E$4115)/E3676</f>
        <v>151.33024222222218</v>
      </c>
      <c r="R3676" s="8" t="s">
        <v>8317</v>
      </c>
      <c r="S3676" s="8" t="s">
        <v>8318</v>
      </c>
      <c r="T3676" t="b">
        <v>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172"/>
        <v>42505.958333333328</v>
      </c>
      <c r="K3677">
        <v>1462285182</v>
      </c>
      <c r="L3677" s="11">
        <f t="shared" si="173"/>
        <v>42493.597013888888</v>
      </c>
      <c r="M3677" t="b">
        <v>0</v>
      </c>
      <c r="N3677">
        <v>3</v>
      </c>
      <c r="O3677" t="s">
        <v>8271</v>
      </c>
      <c r="P3677" s="5">
        <f t="shared" si="171"/>
        <v>0.39999999999999991</v>
      </c>
      <c r="Q3677" s="8">
        <f>SUM(E3677:$E$4115)/E3677</f>
        <v>9664.0869999999977</v>
      </c>
      <c r="R3677" s="8" t="s">
        <v>8317</v>
      </c>
      <c r="S3677" s="8" t="s">
        <v>8318</v>
      </c>
      <c r="T3677" t="b">
        <v>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72"/>
        <v>41894.815787037034</v>
      </c>
      <c r="K3678">
        <v>1408995284</v>
      </c>
      <c r="L3678" s="11">
        <f t="shared" si="173"/>
        <v>41876.815787037034</v>
      </c>
      <c r="M3678" t="b">
        <v>0</v>
      </c>
      <c r="N3678">
        <v>16</v>
      </c>
      <c r="O3678" t="s">
        <v>8271</v>
      </c>
      <c r="P3678" s="5">
        <f t="shared" si="171"/>
        <v>0.28750000000000009</v>
      </c>
      <c r="Q3678" s="8">
        <f>SUM(E3678:$E$4115)/E3678</f>
        <v>656.71465048543678</v>
      </c>
      <c r="R3678" s="8" t="s">
        <v>8317</v>
      </c>
      <c r="S3678" s="8" t="s">
        <v>8318</v>
      </c>
      <c r="T3678" t="b">
        <v>1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72"/>
        <v>41823.165972222225</v>
      </c>
      <c r="K3679">
        <v>1402580818</v>
      </c>
      <c r="L3679" s="11">
        <f t="shared" si="173"/>
        <v>41802.574282407411</v>
      </c>
      <c r="M3679" t="b">
        <v>0</v>
      </c>
      <c r="N3679">
        <v>199</v>
      </c>
      <c r="O3679" t="s">
        <v>8271</v>
      </c>
      <c r="P3679" s="5">
        <f t="shared" si="171"/>
        <v>2.9041666666666632E-2</v>
      </c>
      <c r="Q3679" s="8">
        <f>SUM(E3679:$E$4115)/E3679</f>
        <v>54.693775762238317</v>
      </c>
      <c r="R3679" s="8" t="s">
        <v>8317</v>
      </c>
      <c r="S3679" s="8" t="s">
        <v>8318</v>
      </c>
      <c r="T3679" t="b">
        <v>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172"/>
        <v>42155.531226851846</v>
      </c>
      <c r="K3680">
        <v>1430052298</v>
      </c>
      <c r="L3680" s="11">
        <f t="shared" si="173"/>
        <v>42120.531226851846</v>
      </c>
      <c r="M3680" t="b">
        <v>0</v>
      </c>
      <c r="N3680">
        <v>31</v>
      </c>
      <c r="O3680" t="s">
        <v>8271</v>
      </c>
      <c r="P3680" s="5">
        <f t="shared" si="171"/>
        <v>2.4999999999999911E-2</v>
      </c>
      <c r="Q3680" s="8">
        <f>SUM(E3680:$E$4115)/E3680</f>
        <v>323.43297073170726</v>
      </c>
      <c r="R3680" s="8" t="s">
        <v>8317</v>
      </c>
      <c r="S3680" s="8" t="s">
        <v>8318</v>
      </c>
      <c r="T3680" t="b">
        <v>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72"/>
        <v>41821.207638888889</v>
      </c>
      <c r="K3681">
        <v>1401214581</v>
      </c>
      <c r="L3681" s="11">
        <f t="shared" si="173"/>
        <v>41786.761354166665</v>
      </c>
      <c r="M3681" t="b">
        <v>0</v>
      </c>
      <c r="N3681">
        <v>30</v>
      </c>
      <c r="O3681" t="s">
        <v>8271</v>
      </c>
      <c r="P3681" s="5">
        <f t="shared" si="171"/>
        <v>0.10099999999999998</v>
      </c>
      <c r="Q3681" s="8">
        <f>SUM(E3681:$E$4115)/E3681</f>
        <v>300.17601725703901</v>
      </c>
      <c r="R3681" s="8" t="s">
        <v>8317</v>
      </c>
      <c r="S3681" s="8" t="s">
        <v>8318</v>
      </c>
      <c r="T3681" t="b">
        <v>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72"/>
        <v>42648.454097222224</v>
      </c>
      <c r="K3682">
        <v>1473850434</v>
      </c>
      <c r="L3682" s="11">
        <f t="shared" si="173"/>
        <v>42627.454097222224</v>
      </c>
      <c r="M3682" t="b">
        <v>0</v>
      </c>
      <c r="N3682">
        <v>34</v>
      </c>
      <c r="O3682" t="s">
        <v>8271</v>
      </c>
      <c r="P3682" s="5">
        <f t="shared" si="171"/>
        <v>0.1276666666666666</v>
      </c>
      <c r="Q3682" s="8">
        <f>SUM(E3682:$E$4115)/E3682</f>
        <v>194.73413833875253</v>
      </c>
      <c r="R3682" s="8" t="s">
        <v>8317</v>
      </c>
      <c r="S3682" s="8" t="s">
        <v>8318</v>
      </c>
      <c r="T3682" t="b">
        <v>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72"/>
        <v>42384.651504629626</v>
      </c>
      <c r="K3683">
        <v>1452008290</v>
      </c>
      <c r="L3683" s="11">
        <f t="shared" si="173"/>
        <v>42374.651504629626</v>
      </c>
      <c r="M3683" t="b">
        <v>0</v>
      </c>
      <c r="N3683">
        <v>18</v>
      </c>
      <c r="O3683" t="s">
        <v>8271</v>
      </c>
      <c r="P3683" s="5">
        <f t="shared" si="171"/>
        <v>0.11899999999999999</v>
      </c>
      <c r="Q3683" s="8">
        <f>SUM(E3683:$E$4115)/E3683</f>
        <v>585.70383378016072</v>
      </c>
      <c r="R3683" s="8" t="s">
        <v>8317</v>
      </c>
      <c r="S3683" s="8" t="s">
        <v>8318</v>
      </c>
      <c r="T3683" t="b">
        <v>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72"/>
        <v>41806.290972222225</v>
      </c>
      <c r="K3684">
        <v>1399998418</v>
      </c>
      <c r="L3684" s="11">
        <f t="shared" si="173"/>
        <v>41772.685393518521</v>
      </c>
      <c r="M3684" t="b">
        <v>0</v>
      </c>
      <c r="N3684">
        <v>67</v>
      </c>
      <c r="O3684" t="s">
        <v>8271</v>
      </c>
      <c r="P3684" s="5">
        <f t="shared" si="171"/>
        <v>0.3919999999999999</v>
      </c>
      <c r="Q3684" s="8">
        <f>SUM(E3684:$E$4115)/E3684</f>
        <v>156.67710488505745</v>
      </c>
      <c r="R3684" s="8" t="s">
        <v>8317</v>
      </c>
      <c r="S3684" s="8" t="s">
        <v>8318</v>
      </c>
      <c r="T3684" t="b">
        <v>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72"/>
        <v>42663.116851851853</v>
      </c>
      <c r="K3685">
        <v>1474339696</v>
      </c>
      <c r="L3685" s="11">
        <f t="shared" si="173"/>
        <v>42633.116851851853</v>
      </c>
      <c r="M3685" t="b">
        <v>0</v>
      </c>
      <c r="N3685">
        <v>66</v>
      </c>
      <c r="O3685" t="s">
        <v>8271</v>
      </c>
      <c r="P3685" s="5">
        <f t="shared" si="171"/>
        <v>0.10857142857142854</v>
      </c>
      <c r="Q3685" s="8">
        <f>SUM(E3685:$E$4115)/E3685</f>
        <v>167.55350257731956</v>
      </c>
      <c r="R3685" s="8" t="s">
        <v>8317</v>
      </c>
      <c r="S3685" s="8" t="s">
        <v>8318</v>
      </c>
      <c r="T3685" t="b">
        <v>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72"/>
        <v>42249.180393518516</v>
      </c>
      <c r="K3686">
        <v>1438575586</v>
      </c>
      <c r="L3686" s="11">
        <f t="shared" si="173"/>
        <v>42219.180393518516</v>
      </c>
      <c r="M3686" t="b">
        <v>0</v>
      </c>
      <c r="N3686">
        <v>23</v>
      </c>
      <c r="O3686" t="s">
        <v>8271</v>
      </c>
      <c r="P3686" s="5">
        <f t="shared" si="171"/>
        <v>0.39066666666666672</v>
      </c>
      <c r="Q3686" s="8">
        <f>SUM(E3686:$E$4115)/E3686</f>
        <v>619.58541706615517</v>
      </c>
      <c r="R3686" s="8" t="s">
        <v>8317</v>
      </c>
      <c r="S3686" s="8" t="s">
        <v>8318</v>
      </c>
      <c r="T3686" t="b">
        <v>1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72"/>
        <v>41778.875</v>
      </c>
      <c r="K3687">
        <v>1398348859</v>
      </c>
      <c r="L3687" s="11">
        <f t="shared" si="173"/>
        <v>41753.593275462961</v>
      </c>
      <c r="M3687" t="b">
        <v>0</v>
      </c>
      <c r="N3687">
        <v>126</v>
      </c>
      <c r="O3687" t="s">
        <v>8271</v>
      </c>
      <c r="P3687" s="5">
        <f t="shared" si="171"/>
        <v>5.699999999999994E-2</v>
      </c>
      <c r="Q3687" s="8">
        <f>SUM(E3687:$E$4115)/E3687</f>
        <v>122.07844654683062</v>
      </c>
      <c r="R3687" s="8" t="s">
        <v>8317</v>
      </c>
      <c r="S3687" s="8" t="s">
        <v>8318</v>
      </c>
      <c r="T3687" t="b">
        <v>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72"/>
        <v>42245.165972222225</v>
      </c>
      <c r="K3688">
        <v>1439567660</v>
      </c>
      <c r="L3688" s="11">
        <f t="shared" si="173"/>
        <v>42230.662731481483</v>
      </c>
      <c r="M3688" t="b">
        <v>0</v>
      </c>
      <c r="N3688">
        <v>6</v>
      </c>
      <c r="O3688" t="s">
        <v>8271</v>
      </c>
      <c r="P3688" s="5">
        <f t="shared" si="171"/>
        <v>1.4285714285714235E-2</v>
      </c>
      <c r="Q3688" s="8">
        <f>SUM(E3688:$E$4115)/E3688</f>
        <v>1802.5340563380278</v>
      </c>
      <c r="R3688" s="8" t="s">
        <v>8317</v>
      </c>
      <c r="S3688" s="8" t="s">
        <v>8318</v>
      </c>
      <c r="T3688" t="b">
        <v>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72"/>
        <v>41817.218229166669</v>
      </c>
      <c r="K3689">
        <v>1401254055</v>
      </c>
      <c r="L3689" s="11">
        <f t="shared" si="173"/>
        <v>41787.218229166669</v>
      </c>
      <c r="M3689" t="b">
        <v>0</v>
      </c>
      <c r="N3689">
        <v>25</v>
      </c>
      <c r="O3689" t="s">
        <v>8271</v>
      </c>
      <c r="P3689" s="5">
        <f t="shared" si="171"/>
        <v>2.4500000000000632E-3</v>
      </c>
      <c r="Q3689" s="8">
        <f>SUM(E3689:$E$4115)/E3689</f>
        <v>127.59630704773302</v>
      </c>
      <c r="R3689" s="8" t="s">
        <v>8317</v>
      </c>
      <c r="S3689" s="8" t="s">
        <v>8318</v>
      </c>
      <c r="T3689" t="b">
        <v>1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172"/>
        <v>41859.787083333329</v>
      </c>
      <c r="K3690">
        <v>1404932004</v>
      </c>
      <c r="L3690" s="11">
        <f t="shared" si="173"/>
        <v>41829.787083333329</v>
      </c>
      <c r="M3690" t="b">
        <v>0</v>
      </c>
      <c r="N3690">
        <v>39</v>
      </c>
      <c r="O3690" t="s">
        <v>8271</v>
      </c>
      <c r="P3690" s="5">
        <f t="shared" si="171"/>
        <v>9.1666666666666563E-2</v>
      </c>
      <c r="Q3690" s="8">
        <f>SUM(E3690:$E$4115)/E3690</f>
        <v>193.75033282442743</v>
      </c>
      <c r="R3690" s="8" t="s">
        <v>8317</v>
      </c>
      <c r="S3690" s="8" t="s">
        <v>8318</v>
      </c>
      <c r="T3690" t="b">
        <v>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72"/>
        <v>42176.934027777781</v>
      </c>
      <c r="K3691">
        <v>1432410639</v>
      </c>
      <c r="L3691" s="11">
        <f t="shared" si="173"/>
        <v>42147.826840277776</v>
      </c>
      <c r="M3691" t="b">
        <v>0</v>
      </c>
      <c r="N3691">
        <v>62</v>
      </c>
      <c r="O3691" t="s">
        <v>8271</v>
      </c>
      <c r="P3691" s="5">
        <f t="shared" si="171"/>
        <v>0.18333333333333335</v>
      </c>
      <c r="Q3691" s="8">
        <f>SUM(E3691:$E$4115)/E3691</f>
        <v>177.81896901408447</v>
      </c>
      <c r="R3691" s="8" t="s">
        <v>8317</v>
      </c>
      <c r="S3691" s="8" t="s">
        <v>8318</v>
      </c>
      <c r="T3691" t="b">
        <v>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72"/>
        <v>41970.639849537038</v>
      </c>
      <c r="K3692">
        <v>1414506083</v>
      </c>
      <c r="L3692" s="11">
        <f t="shared" si="173"/>
        <v>41940.598182870366</v>
      </c>
      <c r="M3692" t="b">
        <v>0</v>
      </c>
      <c r="N3692">
        <v>31</v>
      </c>
      <c r="O3692" t="s">
        <v>8271</v>
      </c>
      <c r="P3692" s="5">
        <f t="shared" si="171"/>
        <v>0.19999999999999996</v>
      </c>
      <c r="Q3692" s="8">
        <f>SUM(E3692:$E$4115)/E3692</f>
        <v>348.72629999999992</v>
      </c>
      <c r="R3692" s="8" t="s">
        <v>8317</v>
      </c>
      <c r="S3692" s="8" t="s">
        <v>8318</v>
      </c>
      <c r="T3692" t="b">
        <v>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72"/>
        <v>42065.207638888889</v>
      </c>
      <c r="K3693">
        <v>1421426929</v>
      </c>
      <c r="L3693" s="11">
        <f t="shared" si="173"/>
        <v>42020.700567129628</v>
      </c>
      <c r="M3693" t="b">
        <v>0</v>
      </c>
      <c r="N3693">
        <v>274</v>
      </c>
      <c r="O3693" t="s">
        <v>8271</v>
      </c>
      <c r="P3693" s="5">
        <f t="shared" si="171"/>
        <v>0.27960000000000007</v>
      </c>
      <c r="Q3693" s="8">
        <f>SUM(E3693:$E$4115)/E3693</f>
        <v>12.228574163801184</v>
      </c>
      <c r="R3693" s="8" t="s">
        <v>8317</v>
      </c>
      <c r="S3693" s="8" t="s">
        <v>8318</v>
      </c>
      <c r="T3693" t="b">
        <v>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72"/>
        <v>41901</v>
      </c>
      <c r="K3694">
        <v>1410304179</v>
      </c>
      <c r="L3694" s="11">
        <f t="shared" si="173"/>
        <v>41891.96503472222</v>
      </c>
      <c r="M3694" t="b">
        <v>0</v>
      </c>
      <c r="N3694">
        <v>17</v>
      </c>
      <c r="O3694" t="s">
        <v>8271</v>
      </c>
      <c r="P3694" s="5">
        <f t="shared" si="171"/>
        <v>0.26</v>
      </c>
      <c r="Q3694" s="8">
        <f>SUM(E3694:$E$4115)/E3694</f>
        <v>456.12963492063483</v>
      </c>
      <c r="R3694" s="8" t="s">
        <v>8317</v>
      </c>
      <c r="S3694" s="8" t="s">
        <v>8318</v>
      </c>
      <c r="T3694" t="b">
        <v>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172"/>
        <v>42338.9375</v>
      </c>
      <c r="K3695">
        <v>1446352529</v>
      </c>
      <c r="L3695" s="11">
        <f t="shared" si="173"/>
        <v>42309.191307870366</v>
      </c>
      <c r="M3695" t="b">
        <v>0</v>
      </c>
      <c r="N3695">
        <v>14</v>
      </c>
      <c r="O3695" t="s">
        <v>8271</v>
      </c>
      <c r="P3695" s="5">
        <f t="shared" si="171"/>
        <v>0.29129129129129128</v>
      </c>
      <c r="Q3695" s="8">
        <f>SUM(E3695:$E$4115)/E3695</f>
        <v>1333.6356744186044</v>
      </c>
      <c r="R3695" s="8" t="s">
        <v>8317</v>
      </c>
      <c r="S3695" s="8" t="s">
        <v>8318</v>
      </c>
      <c r="T3695" t="b">
        <v>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72"/>
        <v>42527.083333333328</v>
      </c>
      <c r="K3696">
        <v>1461985967</v>
      </c>
      <c r="L3696" s="11">
        <f t="shared" si="173"/>
        <v>42490.133877314816</v>
      </c>
      <c r="M3696" t="b">
        <v>0</v>
      </c>
      <c r="N3696">
        <v>60</v>
      </c>
      <c r="O3696" t="s">
        <v>8271</v>
      </c>
      <c r="P3696" s="5">
        <f t="shared" si="171"/>
        <v>7.4285714285714288E-2</v>
      </c>
      <c r="Q3696" s="8">
        <f>SUM(E3696:$E$4115)/E3696</f>
        <v>152.40248404255314</v>
      </c>
      <c r="R3696" s="8" t="s">
        <v>8317</v>
      </c>
      <c r="S3696" s="8" t="s">
        <v>8318</v>
      </c>
      <c r="T3696" t="b">
        <v>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72"/>
        <v>42015.870486111111</v>
      </c>
      <c r="K3697">
        <v>1419281610</v>
      </c>
      <c r="L3697" s="11">
        <f t="shared" si="173"/>
        <v>41995.870486111111</v>
      </c>
      <c r="M3697" t="b">
        <v>0</v>
      </c>
      <c r="N3697">
        <v>33</v>
      </c>
      <c r="O3697" t="s">
        <v>8271</v>
      </c>
      <c r="P3697" s="5">
        <f t="shared" si="171"/>
        <v>1.2499999999999734E-3</v>
      </c>
      <c r="Q3697" s="8">
        <f>SUM(E3697:$E$4115)/E3697</f>
        <v>142.14065917602991</v>
      </c>
      <c r="R3697" s="8" t="s">
        <v>8317</v>
      </c>
      <c r="S3697" s="8" t="s">
        <v>8318</v>
      </c>
      <c r="T3697" t="b">
        <v>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172"/>
        <v>42048.617083333331</v>
      </c>
      <c r="K3698">
        <v>1418654916</v>
      </c>
      <c r="L3698" s="11">
        <f t="shared" si="173"/>
        <v>41988.617083333331</v>
      </c>
      <c r="M3698" t="b">
        <v>0</v>
      </c>
      <c r="N3698">
        <v>78</v>
      </c>
      <c r="O3698" t="s">
        <v>8271</v>
      </c>
      <c r="P3698" s="5">
        <f t="shared" si="171"/>
        <v>0.55000000000000004</v>
      </c>
      <c r="Q3698" s="8">
        <f>SUM(E3698:$E$4115)/E3698</f>
        <v>182.3446258064516</v>
      </c>
      <c r="R3698" s="8" t="s">
        <v>8317</v>
      </c>
      <c r="S3698" s="8" t="s">
        <v>8318</v>
      </c>
      <c r="T3698" t="b">
        <v>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172"/>
        <v>42500.465833333335</v>
      </c>
      <c r="K3699">
        <v>1461064248</v>
      </c>
      <c r="L3699" s="11">
        <f t="shared" si="173"/>
        <v>42479.465833333335</v>
      </c>
      <c r="M3699" t="b">
        <v>0</v>
      </c>
      <c r="N3699">
        <v>30</v>
      </c>
      <c r="O3699" t="s">
        <v>8271</v>
      </c>
      <c r="P3699" s="5">
        <f t="shared" si="171"/>
        <v>8.0000000000000071E-2</v>
      </c>
      <c r="Q3699" s="8">
        <f>SUM(E3699:$E$4115)/E3699</f>
        <v>260.26312037037036</v>
      </c>
      <c r="R3699" s="8" t="s">
        <v>8317</v>
      </c>
      <c r="S3699" s="8" t="s">
        <v>8318</v>
      </c>
      <c r="T3699" t="b">
        <v>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72"/>
        <v>42431.806562500002</v>
      </c>
      <c r="K3700">
        <v>1454354487</v>
      </c>
      <c r="L3700" s="11">
        <f t="shared" si="173"/>
        <v>42401.806562500002</v>
      </c>
      <c r="M3700" t="b">
        <v>0</v>
      </c>
      <c r="N3700">
        <v>136</v>
      </c>
      <c r="O3700" t="s">
        <v>8271</v>
      </c>
      <c r="P3700" s="5">
        <f t="shared" si="171"/>
        <v>0.10519999999999996</v>
      </c>
      <c r="Q3700" s="8">
        <f>SUM(E3700:$E$4115)/E3700</f>
        <v>101.34063336952585</v>
      </c>
      <c r="R3700" s="8" t="s">
        <v>8317</v>
      </c>
      <c r="S3700" s="8" t="s">
        <v>8318</v>
      </c>
      <c r="T3700" t="b">
        <v>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72"/>
        <v>41927.602037037039</v>
      </c>
      <c r="K3701">
        <v>1410791216</v>
      </c>
      <c r="L3701" s="11">
        <f t="shared" si="173"/>
        <v>41897.602037037039</v>
      </c>
      <c r="M3701" t="b">
        <v>0</v>
      </c>
      <c r="N3701">
        <v>40</v>
      </c>
      <c r="O3701" t="s">
        <v>8271</v>
      </c>
      <c r="P3701" s="5">
        <f t="shared" si="171"/>
        <v>8.0000000000000071E-3</v>
      </c>
      <c r="Q3701" s="8">
        <f>SUM(E3701:$E$4115)/E3701</f>
        <v>220.0326746031746</v>
      </c>
      <c r="R3701" s="8" t="s">
        <v>8317</v>
      </c>
      <c r="S3701" s="8" t="s">
        <v>8318</v>
      </c>
      <c r="T3701" t="b">
        <v>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72"/>
        <v>41912.666666666664</v>
      </c>
      <c r="K3702">
        <v>1409493800</v>
      </c>
      <c r="L3702" s="11">
        <f t="shared" si="173"/>
        <v>41882.585648148146</v>
      </c>
      <c r="M3702" t="b">
        <v>0</v>
      </c>
      <c r="N3702">
        <v>18</v>
      </c>
      <c r="O3702" t="s">
        <v>8271</v>
      </c>
      <c r="P3702" s="5">
        <f t="shared" si="171"/>
        <v>0.21199999999999997</v>
      </c>
      <c r="Q3702" s="8">
        <f>SUM(E3702:$E$4115)/E3702</f>
        <v>910.82894389438934</v>
      </c>
      <c r="R3702" s="8" t="s">
        <v>8317</v>
      </c>
      <c r="S3702" s="8" t="s">
        <v>8318</v>
      </c>
      <c r="T3702" t="b">
        <v>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172"/>
        <v>42159.541585648149</v>
      </c>
      <c r="K3703">
        <v>1430830793</v>
      </c>
      <c r="L3703" s="11">
        <f t="shared" si="173"/>
        <v>42129.541585648149</v>
      </c>
      <c r="M3703" t="b">
        <v>0</v>
      </c>
      <c r="N3703">
        <v>39</v>
      </c>
      <c r="O3703" t="s">
        <v>8271</v>
      </c>
      <c r="P3703" s="5">
        <f t="shared" si="171"/>
        <v>3.3333333333334103E-3</v>
      </c>
      <c r="Q3703" s="8">
        <f>SUM(E3703:$E$4115)/E3703</f>
        <v>366.34972757475083</v>
      </c>
      <c r="R3703" s="8" t="s">
        <v>8317</v>
      </c>
      <c r="S3703" s="8" t="s">
        <v>8318</v>
      </c>
      <c r="T3703" t="b">
        <v>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172"/>
        <v>42561.957638888889</v>
      </c>
      <c r="K3704">
        <v>1464958484</v>
      </c>
      <c r="L3704" s="11">
        <f t="shared" si="173"/>
        <v>42524.53800925926</v>
      </c>
      <c r="M3704" t="b">
        <v>0</v>
      </c>
      <c r="N3704">
        <v>21</v>
      </c>
      <c r="O3704" t="s">
        <v>8271</v>
      </c>
      <c r="P3704" s="5">
        <f t="shared" si="171"/>
        <v>9.1666666666666563E-2</v>
      </c>
      <c r="Q3704" s="8">
        <f>SUM(E3704:$E$4115)/E3704</f>
        <v>167.89353893129771</v>
      </c>
      <c r="R3704" s="8" t="s">
        <v>8317</v>
      </c>
      <c r="S3704" s="8" t="s">
        <v>8318</v>
      </c>
      <c r="T3704" t="b">
        <v>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72"/>
        <v>42595.290972222225</v>
      </c>
      <c r="K3705">
        <v>1467720388</v>
      </c>
      <c r="L3705" s="11">
        <f t="shared" si="173"/>
        <v>42556.504490740743</v>
      </c>
      <c r="M3705" t="b">
        <v>0</v>
      </c>
      <c r="N3705">
        <v>30</v>
      </c>
      <c r="O3705" t="s">
        <v>8271</v>
      </c>
      <c r="P3705" s="5">
        <f t="shared" si="171"/>
        <v>0.23428571428571421</v>
      </c>
      <c r="Q3705" s="8">
        <f>SUM(E3705:$E$4115)/E3705</f>
        <v>421.74100308641971</v>
      </c>
      <c r="R3705" s="8" t="s">
        <v>8317</v>
      </c>
      <c r="S3705" s="8" t="s">
        <v>8318</v>
      </c>
      <c r="T3705" t="b">
        <v>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172"/>
        <v>42521.689745370371</v>
      </c>
      <c r="K3706">
        <v>1459528394</v>
      </c>
      <c r="L3706" s="11">
        <f t="shared" si="173"/>
        <v>42461.689745370371</v>
      </c>
      <c r="M3706" t="b">
        <v>0</v>
      </c>
      <c r="N3706">
        <v>27</v>
      </c>
      <c r="O3706" t="s">
        <v>8271</v>
      </c>
      <c r="P3706" s="5">
        <f t="shared" si="171"/>
        <v>0.36336666666666662</v>
      </c>
      <c r="Q3706" s="8">
        <f>SUM(E3706:$E$4115)/E3706</f>
        <v>1333.1711694090609</v>
      </c>
      <c r="R3706" s="8" t="s">
        <v>8317</v>
      </c>
      <c r="S3706" s="8" t="s">
        <v>8318</v>
      </c>
      <c r="T3706" t="b">
        <v>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72"/>
        <v>41813.75</v>
      </c>
      <c r="K3707">
        <v>1401714114</v>
      </c>
      <c r="L3707" s="11">
        <f t="shared" si="173"/>
        <v>41792.542986111112</v>
      </c>
      <c r="M3707" t="b">
        <v>0</v>
      </c>
      <c r="N3707">
        <v>35</v>
      </c>
      <c r="O3707" t="s">
        <v>8271</v>
      </c>
      <c r="P3707" s="5">
        <f t="shared" si="171"/>
        <v>3.4665723381676727E-2</v>
      </c>
      <c r="Q3707" s="8">
        <f>SUM(E3707:$E$4115)/E3707</f>
        <v>186.28079658119657</v>
      </c>
      <c r="R3707" s="8" t="s">
        <v>8317</v>
      </c>
      <c r="S3707" s="8" t="s">
        <v>8318</v>
      </c>
      <c r="T3707" t="b">
        <v>1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72"/>
        <v>41894.913761574076</v>
      </c>
      <c r="K3708">
        <v>1409262949</v>
      </c>
      <c r="L3708" s="11">
        <f t="shared" si="173"/>
        <v>41879.913761574076</v>
      </c>
      <c r="M3708" t="b">
        <v>0</v>
      </c>
      <c r="N3708">
        <v>13</v>
      </c>
      <c r="O3708" t="s">
        <v>8271</v>
      </c>
      <c r="P3708" s="5">
        <f t="shared" si="171"/>
        <v>0.21333333333333337</v>
      </c>
      <c r="Q3708" s="8">
        <f>SUM(E3708:$E$4115)/E3708</f>
        <v>297.77270879120874</v>
      </c>
      <c r="R3708" s="8" t="s">
        <v>8317</v>
      </c>
      <c r="S3708" s="8" t="s">
        <v>8318</v>
      </c>
      <c r="T3708" t="b">
        <v>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72"/>
        <v>42573.226388888885</v>
      </c>
      <c r="K3709">
        <v>1467335378</v>
      </c>
      <c r="L3709" s="11">
        <f t="shared" si="173"/>
        <v>42552.048356481479</v>
      </c>
      <c r="M3709" t="b">
        <v>0</v>
      </c>
      <c r="N3709">
        <v>23</v>
      </c>
      <c r="O3709" t="s">
        <v>8271</v>
      </c>
      <c r="P3709" s="5">
        <f t="shared" si="171"/>
        <v>0.8600000000000001</v>
      </c>
      <c r="Q3709" s="8">
        <f>SUM(E3709:$E$4115)/E3709</f>
        <v>290.39049999999997</v>
      </c>
      <c r="R3709" s="8" t="s">
        <v>8317</v>
      </c>
      <c r="S3709" s="8" t="s">
        <v>8318</v>
      </c>
      <c r="T3709" t="b">
        <v>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72"/>
        <v>41824.142199074078</v>
      </c>
      <c r="K3710">
        <v>1403234686</v>
      </c>
      <c r="L3710" s="11">
        <f t="shared" si="173"/>
        <v>41810.142199074078</v>
      </c>
      <c r="M3710" t="b">
        <v>0</v>
      </c>
      <c r="N3710">
        <v>39</v>
      </c>
      <c r="O3710" t="s">
        <v>8271</v>
      </c>
      <c r="P3710" s="5">
        <f t="shared" si="171"/>
        <v>2</v>
      </c>
      <c r="Q3710" s="8">
        <f>SUM(E3710:$E$4115)/E3710</f>
        <v>256.31730000000005</v>
      </c>
      <c r="R3710" s="8" t="s">
        <v>8317</v>
      </c>
      <c r="S3710" s="8" t="s">
        <v>8318</v>
      </c>
      <c r="T3710" t="b">
        <v>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172"/>
        <v>41815.707708333335</v>
      </c>
      <c r="K3711">
        <v>1401123546</v>
      </c>
      <c r="L3711" s="11">
        <f t="shared" si="173"/>
        <v>41785.707708333335</v>
      </c>
      <c r="M3711" t="b">
        <v>0</v>
      </c>
      <c r="N3711">
        <v>35</v>
      </c>
      <c r="O3711" t="s">
        <v>8271</v>
      </c>
      <c r="P3711" s="5">
        <f t="shared" si="171"/>
        <v>8.2500000000000018E-2</v>
      </c>
      <c r="Q3711" s="8">
        <f>SUM(E3711:$E$4115)/E3711</f>
        <v>495.30376905311783</v>
      </c>
      <c r="R3711" s="8" t="s">
        <v>8317</v>
      </c>
      <c r="S3711" s="8" t="s">
        <v>8318</v>
      </c>
      <c r="T3711" t="b">
        <v>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72"/>
        <v>42097.576249999998</v>
      </c>
      <c r="K3712">
        <v>1425908988</v>
      </c>
      <c r="L3712" s="11">
        <f t="shared" si="173"/>
        <v>42072.576249999998</v>
      </c>
      <c r="M3712" t="b">
        <v>0</v>
      </c>
      <c r="N3712">
        <v>27</v>
      </c>
      <c r="O3712" t="s">
        <v>8271</v>
      </c>
      <c r="P3712" s="5">
        <f t="shared" si="171"/>
        <v>0.41153846153846163</v>
      </c>
      <c r="Q3712" s="8">
        <f>SUM(E3712:$E$4115)/E3712</f>
        <v>291.59881743869215</v>
      </c>
      <c r="R3712" s="8" t="s">
        <v>8317</v>
      </c>
      <c r="S3712" s="8" t="s">
        <v>8318</v>
      </c>
      <c r="T3712" t="b">
        <v>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72"/>
        <v>41805.666666666664</v>
      </c>
      <c r="K3713">
        <v>1400606573</v>
      </c>
      <c r="L3713" s="11">
        <f t="shared" si="173"/>
        <v>41779.724224537036</v>
      </c>
      <c r="M3713" t="b">
        <v>0</v>
      </c>
      <c r="N3713">
        <v>21</v>
      </c>
      <c r="O3713" t="s">
        <v>8271</v>
      </c>
      <c r="P3713" s="5">
        <f t="shared" si="171"/>
        <v>0.1399999999999999</v>
      </c>
      <c r="Q3713" s="8">
        <f>SUM(E3713:$E$4115)/E3713</f>
        <v>935.52426315789489</v>
      </c>
      <c r="R3713" s="8" t="s">
        <v>8317</v>
      </c>
      <c r="S3713" s="8" t="s">
        <v>8318</v>
      </c>
      <c r="T3713" t="b">
        <v>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72"/>
        <v>42155.290972222225</v>
      </c>
      <c r="K3714">
        <v>1431230867</v>
      </c>
      <c r="L3714" s="11">
        <f t="shared" si="173"/>
        <v>42134.172071759254</v>
      </c>
      <c r="M3714" t="b">
        <v>0</v>
      </c>
      <c r="N3714">
        <v>104</v>
      </c>
      <c r="O3714" t="s">
        <v>8271</v>
      </c>
      <c r="P3714" s="5">
        <f t="shared" ref="P3714:P3777" si="174">(E3714/D3714)-1</f>
        <v>0.53733333333333344</v>
      </c>
      <c r="Q3714" s="8">
        <f>SUM(E3714:$E$4115)/E3714</f>
        <v>46.199378143972254</v>
      </c>
      <c r="R3714" s="8" t="s">
        <v>8317</v>
      </c>
      <c r="S3714" s="8" t="s">
        <v>8318</v>
      </c>
      <c r="T3714" t="b">
        <v>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175">I3715/$W$3+25569</f>
        <v>42525.738032407404</v>
      </c>
      <c r="K3715">
        <v>1463334166</v>
      </c>
      <c r="L3715" s="11">
        <f t="shared" ref="L3715:L3778" si="176">K3715/$W$3+25569</f>
        <v>42505.738032407404</v>
      </c>
      <c r="M3715" t="b">
        <v>0</v>
      </c>
      <c r="N3715">
        <v>19</v>
      </c>
      <c r="O3715" t="s">
        <v>8271</v>
      </c>
      <c r="P3715" s="5">
        <f t="shared" si="174"/>
        <v>1.4999999999999902E-2</v>
      </c>
      <c r="Q3715" s="8">
        <f>SUM(E3715:$E$4115)/E3715</f>
        <v>256.72356157635471</v>
      </c>
      <c r="R3715" s="8" t="s">
        <v>8317</v>
      </c>
      <c r="S3715" s="8" t="s">
        <v>8318</v>
      </c>
      <c r="T3715" t="b">
        <v>1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75"/>
        <v>42150.165972222225</v>
      </c>
      <c r="K3716">
        <v>1429881667</v>
      </c>
      <c r="L3716" s="11">
        <f t="shared" si="176"/>
        <v>42118.556331018517</v>
      </c>
      <c r="M3716" t="b">
        <v>0</v>
      </c>
      <c r="N3716">
        <v>97</v>
      </c>
      <c r="O3716" t="s">
        <v>8271</v>
      </c>
      <c r="P3716" s="5">
        <f t="shared" si="174"/>
        <v>2.3500000000000076E-2</v>
      </c>
      <c r="Q3716" s="8">
        <f>SUM(E3716:$E$4115)/E3716</f>
        <v>50.719963849535908</v>
      </c>
      <c r="R3716" s="8" t="s">
        <v>8317</v>
      </c>
      <c r="S3716" s="8" t="s">
        <v>8318</v>
      </c>
      <c r="T3716" t="b">
        <v>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175"/>
        <v>42094.536111111112</v>
      </c>
      <c r="K3717">
        <v>1422834819</v>
      </c>
      <c r="L3717" s="11">
        <f t="shared" si="176"/>
        <v>42036.995590277773</v>
      </c>
      <c r="M3717" t="b">
        <v>0</v>
      </c>
      <c r="N3717">
        <v>27</v>
      </c>
      <c r="O3717" t="s">
        <v>8271</v>
      </c>
      <c r="P3717" s="5">
        <f t="shared" si="174"/>
        <v>2.5714285714285801E-2</v>
      </c>
      <c r="Q3717" s="8">
        <f>SUM(E3717:$E$4115)/E3717</f>
        <v>141.7503704735376</v>
      </c>
      <c r="R3717" s="8" t="s">
        <v>8317</v>
      </c>
      <c r="S3717" s="8" t="s">
        <v>8318</v>
      </c>
      <c r="T3717" t="b">
        <v>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75"/>
        <v>42390.887835648144</v>
      </c>
      <c r="K3718">
        <v>1450819109</v>
      </c>
      <c r="L3718" s="11">
        <f t="shared" si="176"/>
        <v>42360.887835648144</v>
      </c>
      <c r="M3718" t="b">
        <v>0</v>
      </c>
      <c r="N3718">
        <v>24</v>
      </c>
      <c r="O3718" t="s">
        <v>8271</v>
      </c>
      <c r="P3718" s="5">
        <f t="shared" si="174"/>
        <v>0.55750000000000011</v>
      </c>
      <c r="Q3718" s="8">
        <f>SUM(E3718:$E$4115)/E3718</f>
        <v>405.53276886035314</v>
      </c>
      <c r="R3718" s="8" t="s">
        <v>8317</v>
      </c>
      <c r="S3718" s="8" t="s">
        <v>8318</v>
      </c>
      <c r="T3718" t="b">
        <v>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175"/>
        <v>42133.866307870368</v>
      </c>
      <c r="K3719">
        <v>1428526049</v>
      </c>
      <c r="L3719" s="11">
        <f t="shared" si="176"/>
        <v>42102.866307870368</v>
      </c>
      <c r="M3719" t="b">
        <v>0</v>
      </c>
      <c r="N3719">
        <v>13</v>
      </c>
      <c r="O3719" t="s">
        <v>8271</v>
      </c>
      <c r="P3719" s="5">
        <f t="shared" si="174"/>
        <v>7.5000000000000622E-3</v>
      </c>
      <c r="Q3719" s="8">
        <f>SUM(E3719:$E$4115)/E3719</f>
        <v>125.07390322580646</v>
      </c>
      <c r="R3719" s="8" t="s">
        <v>8317</v>
      </c>
      <c r="S3719" s="8" t="s">
        <v>8318</v>
      </c>
      <c r="T3719" t="b">
        <v>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175"/>
        <v>42062.716145833328</v>
      </c>
      <c r="K3720">
        <v>1422465075</v>
      </c>
      <c r="L3720" s="11">
        <f t="shared" si="176"/>
        <v>42032.716145833328</v>
      </c>
      <c r="M3720" t="b">
        <v>0</v>
      </c>
      <c r="N3720">
        <v>46</v>
      </c>
      <c r="O3720" t="s">
        <v>8271</v>
      </c>
      <c r="P3720" s="5">
        <f t="shared" si="174"/>
        <v>1.3940000000000001</v>
      </c>
      <c r="Q3720" s="8">
        <f>SUM(E3720:$E$4115)/E3720</f>
        <v>417.72583959899748</v>
      </c>
      <c r="R3720" s="8" t="s">
        <v>8317</v>
      </c>
      <c r="S3720" s="8" t="s">
        <v>8318</v>
      </c>
      <c r="T3720" t="b">
        <v>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175"/>
        <v>42177.729930555557</v>
      </c>
      <c r="K3721">
        <v>1432402266</v>
      </c>
      <c r="L3721" s="11">
        <f t="shared" si="176"/>
        <v>42147.729930555557</v>
      </c>
      <c r="M3721" t="b">
        <v>0</v>
      </c>
      <c r="N3721">
        <v>4</v>
      </c>
      <c r="O3721" t="s">
        <v>8271</v>
      </c>
      <c r="P3721" s="5">
        <f t="shared" si="174"/>
        <v>1.1000000000000001</v>
      </c>
      <c r="Q3721" s="8">
        <f>SUM(E3721:$E$4115)/E3721</f>
        <v>1187.6686428571429</v>
      </c>
      <c r="R3721" s="8" t="s">
        <v>8317</v>
      </c>
      <c r="S3721" s="8" t="s">
        <v>8318</v>
      </c>
      <c r="T3721" t="b">
        <v>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75"/>
        <v>42187.993125000001</v>
      </c>
      <c r="K3722">
        <v>1433980206</v>
      </c>
      <c r="L3722" s="11">
        <f t="shared" si="176"/>
        <v>42165.993125000001</v>
      </c>
      <c r="M3722" t="b">
        <v>0</v>
      </c>
      <c r="N3722">
        <v>40</v>
      </c>
      <c r="O3722" t="s">
        <v>8271</v>
      </c>
      <c r="P3722" s="5">
        <f t="shared" si="174"/>
        <v>4.5151515151515165E-2</v>
      </c>
      <c r="Q3722" s="8">
        <f>SUM(E3722:$E$4115)/E3722</f>
        <v>144.50589446216296</v>
      </c>
      <c r="R3722" s="8" t="s">
        <v>8317</v>
      </c>
      <c r="S3722" s="8" t="s">
        <v>8318</v>
      </c>
      <c r="T3722" t="b">
        <v>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75"/>
        <v>41948.977824074071</v>
      </c>
      <c r="K3723">
        <v>1413412084</v>
      </c>
      <c r="L3723" s="11">
        <f t="shared" si="176"/>
        <v>41927.936157407406</v>
      </c>
      <c r="M3723" t="b">
        <v>0</v>
      </c>
      <c r="N3723">
        <v>44</v>
      </c>
      <c r="O3723" t="s">
        <v>8271</v>
      </c>
      <c r="P3723" s="5">
        <f t="shared" si="174"/>
        <v>8.0000000000000071E-3</v>
      </c>
      <c r="Q3723" s="8">
        <f>SUM(E3723:$E$4115)/E3723</f>
        <v>98.204728174603176</v>
      </c>
      <c r="R3723" s="8" t="s">
        <v>8317</v>
      </c>
      <c r="S3723" s="8" t="s">
        <v>8318</v>
      </c>
      <c r="T3723" t="b">
        <v>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175"/>
        <v>42411.957638888889</v>
      </c>
      <c r="K3724">
        <v>1452614847</v>
      </c>
      <c r="L3724" s="11">
        <f t="shared" si="176"/>
        <v>42381.671840277777</v>
      </c>
      <c r="M3724" t="b">
        <v>0</v>
      </c>
      <c r="N3724">
        <v>35</v>
      </c>
      <c r="O3724" t="s">
        <v>8271</v>
      </c>
      <c r="P3724" s="5">
        <f t="shared" si="174"/>
        <v>0.1120000000000001</v>
      </c>
      <c r="Q3724" s="8">
        <f>SUM(E3724:$E$4115)/E3724</f>
        <v>293.71212829736214</v>
      </c>
      <c r="R3724" s="8" t="s">
        <v>8317</v>
      </c>
      <c r="S3724" s="8" t="s">
        <v>8318</v>
      </c>
      <c r="T3724" t="b">
        <v>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175"/>
        <v>41973.794699074075</v>
      </c>
      <c r="K3725">
        <v>1414778662</v>
      </c>
      <c r="L3725" s="11">
        <f t="shared" si="176"/>
        <v>41943.753032407403</v>
      </c>
      <c r="M3725" t="b">
        <v>0</v>
      </c>
      <c r="N3725">
        <v>63</v>
      </c>
      <c r="O3725" t="s">
        <v>8271</v>
      </c>
      <c r="P3725" s="5">
        <f t="shared" si="174"/>
        <v>2.0444444444444487E-2</v>
      </c>
      <c r="Q3725" s="8">
        <f>SUM(E3725:$E$4115)/E3725</f>
        <v>106.32487587108014</v>
      </c>
      <c r="R3725" s="8" t="s">
        <v>8317</v>
      </c>
      <c r="S3725" s="8" t="s">
        <v>8318</v>
      </c>
      <c r="T3725" t="b">
        <v>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175"/>
        <v>42494.958333333328</v>
      </c>
      <c r="K3726">
        <v>1459856860</v>
      </c>
      <c r="L3726" s="11">
        <f t="shared" si="176"/>
        <v>42465.491435185184</v>
      </c>
      <c r="M3726" t="b">
        <v>0</v>
      </c>
      <c r="N3726">
        <v>89</v>
      </c>
      <c r="O3726" t="s">
        <v>8271</v>
      </c>
      <c r="P3726" s="5">
        <f t="shared" si="174"/>
        <v>2.5476744186046618E-2</v>
      </c>
      <c r="Q3726" s="8">
        <f>SUM(E3726:$E$4115)/E3726</f>
        <v>109.68280890340284</v>
      </c>
      <c r="R3726" s="8" t="s">
        <v>8317</v>
      </c>
      <c r="S3726" s="8" t="s">
        <v>8318</v>
      </c>
      <c r="T3726" t="b">
        <v>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175"/>
        <v>42418.895833333328</v>
      </c>
      <c r="K3727">
        <v>1454366467</v>
      </c>
      <c r="L3727" s="11">
        <f t="shared" si="176"/>
        <v>42401.945219907408</v>
      </c>
      <c r="M3727" t="b">
        <v>0</v>
      </c>
      <c r="N3727">
        <v>15</v>
      </c>
      <c r="O3727" t="s">
        <v>8271</v>
      </c>
      <c r="P3727" s="5">
        <f t="shared" si="174"/>
        <v>0.27</v>
      </c>
      <c r="Q3727" s="8">
        <f>SUM(E3727:$E$4115)/E3727</f>
        <v>1257.8537532808398</v>
      </c>
      <c r="R3727" s="8" t="s">
        <v>8317</v>
      </c>
      <c r="S3727" s="8" t="s">
        <v>8318</v>
      </c>
      <c r="T3727" t="b">
        <v>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75"/>
        <v>42489.875</v>
      </c>
      <c r="K3728">
        <v>1459567371</v>
      </c>
      <c r="L3728" s="11">
        <f t="shared" si="176"/>
        <v>42462.140868055554</v>
      </c>
      <c r="M3728" t="b">
        <v>0</v>
      </c>
      <c r="N3728">
        <v>46</v>
      </c>
      <c r="O3728" t="s">
        <v>8271</v>
      </c>
      <c r="P3728" s="5">
        <f t="shared" si="174"/>
        <v>2.3870588235294119</v>
      </c>
      <c r="Q3728" s="8">
        <f>SUM(E3728:$E$4115)/E3728</f>
        <v>166.32903091351162</v>
      </c>
      <c r="R3728" s="8" t="s">
        <v>8317</v>
      </c>
      <c r="S3728" s="8" t="s">
        <v>8318</v>
      </c>
      <c r="T3728" t="b">
        <v>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75"/>
        <v>42663.204861111109</v>
      </c>
      <c r="K3729">
        <v>1474273294</v>
      </c>
      <c r="L3729" s="11">
        <f t="shared" si="176"/>
        <v>42632.348310185189</v>
      </c>
      <c r="M3729" t="b">
        <v>0</v>
      </c>
      <c r="N3729">
        <v>33</v>
      </c>
      <c r="O3729" t="s">
        <v>8271</v>
      </c>
      <c r="P3729" s="5">
        <f t="shared" si="174"/>
        <v>7.5000000000000622E-3</v>
      </c>
      <c r="Q3729" s="8">
        <f>SUM(E3729:$E$4115)/E3729</f>
        <v>236.21949379652605</v>
      </c>
      <c r="R3729" s="8" t="s">
        <v>8317</v>
      </c>
      <c r="S3729" s="8" t="s">
        <v>8318</v>
      </c>
      <c r="T3729" t="b">
        <v>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75"/>
        <v>42235.171018518522</v>
      </c>
      <c r="K3730">
        <v>1437365176</v>
      </c>
      <c r="L3730" s="11">
        <f t="shared" si="176"/>
        <v>42205.171018518522</v>
      </c>
      <c r="M3730" t="b">
        <v>0</v>
      </c>
      <c r="N3730">
        <v>31</v>
      </c>
      <c r="O3730" t="s">
        <v>8271</v>
      </c>
      <c r="P3730" s="5">
        <f t="shared" si="174"/>
        <v>-0.90690000000000004</v>
      </c>
      <c r="Q3730" s="8">
        <f>SUM(E3730:$E$4115)/E3730</f>
        <v>254.54741138560686</v>
      </c>
      <c r="R3730" s="8" t="s">
        <v>8317</v>
      </c>
      <c r="S3730" s="8" t="s">
        <v>8318</v>
      </c>
      <c r="T3730" t="b">
        <v>0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75"/>
        <v>42086.16333333333</v>
      </c>
      <c r="K3731">
        <v>1423198512</v>
      </c>
      <c r="L3731" s="11">
        <f t="shared" si="176"/>
        <v>42041.205000000002</v>
      </c>
      <c r="M3731" t="b">
        <v>0</v>
      </c>
      <c r="N3731">
        <v>5</v>
      </c>
      <c r="O3731" t="s">
        <v>8271</v>
      </c>
      <c r="P3731" s="5">
        <f t="shared" si="174"/>
        <v>-0.92759999999999998</v>
      </c>
      <c r="Q3731" s="8">
        <f>SUM(E3731:$E$4115)/E3731</f>
        <v>1304.1582320441987</v>
      </c>
      <c r="R3731" s="8" t="s">
        <v>8317</v>
      </c>
      <c r="S3731" s="8" t="s">
        <v>8318</v>
      </c>
      <c r="T3731" t="b">
        <v>0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75"/>
        <v>42233.677766203706</v>
      </c>
      <c r="K3732">
        <v>1437236159</v>
      </c>
      <c r="L3732" s="11">
        <f t="shared" si="176"/>
        <v>42203.677766203706</v>
      </c>
      <c r="M3732" t="b">
        <v>0</v>
      </c>
      <c r="N3732">
        <v>1</v>
      </c>
      <c r="O3732" t="s">
        <v>8271</v>
      </c>
      <c r="P3732" s="5">
        <f t="shared" si="174"/>
        <v>-0.9</v>
      </c>
      <c r="Q3732" s="8">
        <f>SUM(E3732:$E$4115)/E3732</f>
        <v>4717.4327999999996</v>
      </c>
      <c r="R3732" s="8" t="s">
        <v>8317</v>
      </c>
      <c r="S3732" s="8" t="s">
        <v>8318</v>
      </c>
      <c r="T3732" t="b">
        <v>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75"/>
        <v>42014.140972222223</v>
      </c>
      <c r="K3733">
        <v>1418234646</v>
      </c>
      <c r="L3733" s="11">
        <f t="shared" si="176"/>
        <v>41983.752847222218</v>
      </c>
      <c r="M3733" t="b">
        <v>0</v>
      </c>
      <c r="N3733">
        <v>12</v>
      </c>
      <c r="O3733" t="s">
        <v>8271</v>
      </c>
      <c r="P3733" s="5">
        <f t="shared" si="174"/>
        <v>-0.88727272727272721</v>
      </c>
      <c r="Q3733" s="8">
        <f>SUM(E3733:$E$4115)/E3733</f>
        <v>760.71496774193542</v>
      </c>
      <c r="R3733" s="8" t="s">
        <v>8317</v>
      </c>
      <c r="S3733" s="8" t="s">
        <v>8318</v>
      </c>
      <c r="T3733" t="b">
        <v>0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175"/>
        <v>42028.5</v>
      </c>
      <c r="K3734">
        <v>1416932133</v>
      </c>
      <c r="L3734" s="11">
        <f t="shared" si="176"/>
        <v>41968.677465277782</v>
      </c>
      <c r="M3734" t="b">
        <v>0</v>
      </c>
      <c r="N3734">
        <v>4</v>
      </c>
      <c r="O3734" t="s">
        <v>8271</v>
      </c>
      <c r="P3734" s="5">
        <f t="shared" si="174"/>
        <v>-0.84588235294117653</v>
      </c>
      <c r="Q3734" s="8">
        <f>SUM(E3734:$E$4115)/E3734</f>
        <v>3595.5975572519083</v>
      </c>
      <c r="R3734" s="8" t="s">
        <v>8317</v>
      </c>
      <c r="S3734" s="8" t="s">
        <v>8318</v>
      </c>
      <c r="T3734" t="b">
        <v>0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75"/>
        <v>42112.9375</v>
      </c>
      <c r="K3735">
        <v>1428539708</v>
      </c>
      <c r="L3735" s="11">
        <f t="shared" si="176"/>
        <v>42103.024398148147</v>
      </c>
      <c r="M3735" t="b">
        <v>0</v>
      </c>
      <c r="N3735">
        <v>0</v>
      </c>
      <c r="O3735" t="s">
        <v>8271</v>
      </c>
      <c r="P3735" s="5">
        <f t="shared" si="174"/>
        <v>-1</v>
      </c>
      <c r="Q3735" s="8" t="e">
        <f>SUM(E3735:$E$4115)/E3735</f>
        <v>#DIV/0!</v>
      </c>
      <c r="R3735" s="8" t="s">
        <v>8317</v>
      </c>
      <c r="S3735" s="8" t="s">
        <v>8318</v>
      </c>
      <c r="T3735" t="b">
        <v>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75"/>
        <v>42149.901574074072</v>
      </c>
      <c r="K3736">
        <v>1427405896</v>
      </c>
      <c r="L3736" s="11">
        <f t="shared" si="176"/>
        <v>42089.901574074072</v>
      </c>
      <c r="M3736" t="b">
        <v>0</v>
      </c>
      <c r="N3736">
        <v>7</v>
      </c>
      <c r="O3736" t="s">
        <v>8271</v>
      </c>
      <c r="P3736" s="5">
        <f t="shared" si="174"/>
        <v>-0.71533333333333338</v>
      </c>
      <c r="Q3736" s="8">
        <f>SUM(E3736:$E$4115)/E3736</f>
        <v>1102.7922248243558</v>
      </c>
      <c r="R3736" s="8" t="s">
        <v>8317</v>
      </c>
      <c r="S3736" s="8" t="s">
        <v>8318</v>
      </c>
      <c r="T3736" t="b">
        <v>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175"/>
        <v>42152.693159722221</v>
      </c>
      <c r="K3737">
        <v>1430239089</v>
      </c>
      <c r="L3737" s="11">
        <f t="shared" si="176"/>
        <v>42122.693159722221</v>
      </c>
      <c r="M3737" t="b">
        <v>0</v>
      </c>
      <c r="N3737">
        <v>2</v>
      </c>
      <c r="O3737" t="s">
        <v>8271</v>
      </c>
      <c r="P3737" s="5">
        <f t="shared" si="174"/>
        <v>-0.8666666666666667</v>
      </c>
      <c r="Q3737" s="8">
        <f>SUM(E3737:$E$4115)/E3737</f>
        <v>23523.263999999999</v>
      </c>
      <c r="R3737" s="8" t="s">
        <v>8317</v>
      </c>
      <c r="S3737" s="8" t="s">
        <v>8318</v>
      </c>
      <c r="T3737" t="b">
        <v>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175"/>
        <v>42086.75</v>
      </c>
      <c r="K3738">
        <v>1423847093</v>
      </c>
      <c r="L3738" s="11">
        <f t="shared" si="176"/>
        <v>42048.711724537032</v>
      </c>
      <c r="M3738" t="b">
        <v>0</v>
      </c>
      <c r="N3738">
        <v>1</v>
      </c>
      <c r="O3738" t="s">
        <v>8271</v>
      </c>
      <c r="P3738" s="5">
        <f t="shared" si="174"/>
        <v>-0.99333333333333329</v>
      </c>
      <c r="Q3738" s="8">
        <f>SUM(E3738:$E$4115)/E3738</f>
        <v>47044.527999999998</v>
      </c>
      <c r="R3738" s="8" t="s">
        <v>8317</v>
      </c>
      <c r="S3738" s="8" t="s">
        <v>8318</v>
      </c>
      <c r="T3738" t="b">
        <v>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75"/>
        <v>42320.290972222225</v>
      </c>
      <c r="K3739">
        <v>1445358903</v>
      </c>
      <c r="L3739" s="11">
        <f t="shared" si="176"/>
        <v>42297.691006944442</v>
      </c>
      <c r="M3739" t="b">
        <v>0</v>
      </c>
      <c r="N3739">
        <v>4</v>
      </c>
      <c r="O3739" t="s">
        <v>8271</v>
      </c>
      <c r="P3739" s="5">
        <f t="shared" si="174"/>
        <v>-0.7857142857142857</v>
      </c>
      <c r="Q3739" s="8">
        <f>SUM(E3739:$E$4115)/E3739</f>
        <v>3136.2351999999996</v>
      </c>
      <c r="R3739" s="8" t="s">
        <v>8317</v>
      </c>
      <c r="S3739" s="8" t="s">
        <v>8318</v>
      </c>
      <c r="T3739" t="b">
        <v>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175"/>
        <v>41835.916666666664</v>
      </c>
      <c r="K3740">
        <v>1403562705</v>
      </c>
      <c r="L3740" s="11">
        <f t="shared" si="176"/>
        <v>41813.938715277778</v>
      </c>
      <c r="M3740" t="b">
        <v>0</v>
      </c>
      <c r="N3740">
        <v>6</v>
      </c>
      <c r="O3740" t="s">
        <v>8271</v>
      </c>
      <c r="P3740" s="5">
        <f t="shared" si="174"/>
        <v>-0.82000000000000006</v>
      </c>
      <c r="Q3740" s="8">
        <f>SUM(E3740:$E$4115)/E3740</f>
        <v>1741.7973333333332</v>
      </c>
      <c r="R3740" s="8" t="s">
        <v>8317</v>
      </c>
      <c r="S3740" s="8" t="s">
        <v>8318</v>
      </c>
      <c r="T3740" t="b">
        <v>0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175"/>
        <v>42568.449861111112</v>
      </c>
      <c r="K3741">
        <v>1467024468</v>
      </c>
      <c r="L3741" s="11">
        <f t="shared" si="176"/>
        <v>42548.449861111112</v>
      </c>
      <c r="M3741" t="b">
        <v>0</v>
      </c>
      <c r="N3741">
        <v>8</v>
      </c>
      <c r="O3741" t="s">
        <v>8271</v>
      </c>
      <c r="P3741" s="5">
        <f t="shared" si="174"/>
        <v>-0.79874999999999996</v>
      </c>
      <c r="Q3741" s="8">
        <f>SUM(E3741:$E$4115)/E3741</f>
        <v>583.86991304347828</v>
      </c>
      <c r="R3741" s="8" t="s">
        <v>8317</v>
      </c>
      <c r="S3741" s="8" t="s">
        <v>8318</v>
      </c>
      <c r="T3741" t="b">
        <v>0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75"/>
        <v>41863.079143518517</v>
      </c>
      <c r="K3742">
        <v>1405217355</v>
      </c>
      <c r="L3742" s="11">
        <f t="shared" si="176"/>
        <v>41833.089756944442</v>
      </c>
      <c r="M3742" t="b">
        <v>0</v>
      </c>
      <c r="N3742">
        <v>14</v>
      </c>
      <c r="O3742" t="s">
        <v>8271</v>
      </c>
      <c r="P3742" s="5">
        <f t="shared" si="174"/>
        <v>-0.82099999999999995</v>
      </c>
      <c r="Q3742" s="8">
        <f>SUM(E3742:$E$4115)/E3742</f>
        <v>1310.6432402234636</v>
      </c>
      <c r="R3742" s="8" t="s">
        <v>8317</v>
      </c>
      <c r="S3742" s="8" t="s">
        <v>8318</v>
      </c>
      <c r="T3742" t="b">
        <v>0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75"/>
        <v>42355.920717592591</v>
      </c>
      <c r="K3743">
        <v>1447797950</v>
      </c>
      <c r="L3743" s="11">
        <f t="shared" si="176"/>
        <v>42325.920717592591</v>
      </c>
      <c r="M3743" t="b">
        <v>0</v>
      </c>
      <c r="N3743">
        <v>0</v>
      </c>
      <c r="O3743" t="s">
        <v>8271</v>
      </c>
      <c r="P3743" s="5">
        <f t="shared" si="174"/>
        <v>-1</v>
      </c>
      <c r="Q3743" s="8" t="e">
        <f>SUM(E3743:$E$4115)/E3743</f>
        <v>#DIV/0!</v>
      </c>
      <c r="R3743" s="8" t="s">
        <v>8317</v>
      </c>
      <c r="S3743" s="8" t="s">
        <v>8318</v>
      </c>
      <c r="T3743" t="b">
        <v>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75"/>
        <v>41888.214629629627</v>
      </c>
      <c r="K3744">
        <v>1407388144</v>
      </c>
      <c r="L3744" s="11">
        <f t="shared" si="176"/>
        <v>41858.214629629627</v>
      </c>
      <c r="M3744" t="b">
        <v>0</v>
      </c>
      <c r="N3744">
        <v>4</v>
      </c>
      <c r="O3744" t="s">
        <v>8271</v>
      </c>
      <c r="P3744" s="5">
        <f t="shared" si="174"/>
        <v>-0.98</v>
      </c>
      <c r="Q3744" s="8">
        <f>SUM(E3744:$E$4115)/E3744</f>
        <v>4688.5227999999997</v>
      </c>
      <c r="R3744" s="8" t="s">
        <v>8317</v>
      </c>
      <c r="S3744" s="8" t="s">
        <v>8318</v>
      </c>
      <c r="T3744" t="b">
        <v>0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75"/>
        <v>41823.710231481484</v>
      </c>
      <c r="K3745">
        <v>1401814964</v>
      </c>
      <c r="L3745" s="11">
        <f t="shared" si="176"/>
        <v>41793.710231481484</v>
      </c>
      <c r="M3745" t="b">
        <v>0</v>
      </c>
      <c r="N3745">
        <v>0</v>
      </c>
      <c r="O3745" t="s">
        <v>8271</v>
      </c>
      <c r="P3745" s="5">
        <f t="shared" si="174"/>
        <v>-1</v>
      </c>
      <c r="Q3745" s="8" t="e">
        <f>SUM(E3745:$E$4115)/E3745</f>
        <v>#DIV/0!</v>
      </c>
      <c r="R3745" s="8" t="s">
        <v>8317</v>
      </c>
      <c r="S3745" s="8" t="s">
        <v>8318</v>
      </c>
      <c r="T3745" t="b">
        <v>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75"/>
        <v>41825.165972222225</v>
      </c>
      <c r="K3746">
        <v>1401823952</v>
      </c>
      <c r="L3746" s="11">
        <f t="shared" si="176"/>
        <v>41793.814259259263</v>
      </c>
      <c r="M3746" t="b">
        <v>0</v>
      </c>
      <c r="N3746">
        <v>0</v>
      </c>
      <c r="O3746" t="s">
        <v>8271</v>
      </c>
      <c r="P3746" s="5">
        <f t="shared" si="174"/>
        <v>-1</v>
      </c>
      <c r="Q3746" s="8" t="e">
        <f>SUM(E3746:$E$4115)/E3746</f>
        <v>#DIV/0!</v>
      </c>
      <c r="R3746" s="8" t="s">
        <v>8317</v>
      </c>
      <c r="S3746" s="8" t="s">
        <v>8318</v>
      </c>
      <c r="T3746" t="b">
        <v>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75"/>
        <v>41861.697939814811</v>
      </c>
      <c r="K3747">
        <v>1405097102</v>
      </c>
      <c r="L3747" s="11">
        <f t="shared" si="176"/>
        <v>41831.697939814811</v>
      </c>
      <c r="M3747" t="b">
        <v>0</v>
      </c>
      <c r="N3747">
        <v>1</v>
      </c>
      <c r="O3747" t="s">
        <v>8271</v>
      </c>
      <c r="P3747" s="5">
        <f t="shared" si="174"/>
        <v>-0.9</v>
      </c>
      <c r="Q3747" s="8">
        <f>SUM(E3747:$E$4115)/E3747</f>
        <v>46875.227999999996</v>
      </c>
      <c r="R3747" s="8" t="s">
        <v>8317</v>
      </c>
      <c r="S3747" s="8" t="s">
        <v>8318</v>
      </c>
      <c r="T3747" t="b">
        <v>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75"/>
        <v>42651.389340277776</v>
      </c>
      <c r="K3748">
        <v>1473326439</v>
      </c>
      <c r="L3748" s="11">
        <f t="shared" si="176"/>
        <v>42621.389340277776</v>
      </c>
      <c r="M3748" t="b">
        <v>0</v>
      </c>
      <c r="N3748">
        <v>1</v>
      </c>
      <c r="O3748" t="s">
        <v>8271</v>
      </c>
      <c r="P3748" s="5">
        <f t="shared" si="174"/>
        <v>-0.97623529411764709</v>
      </c>
      <c r="Q3748" s="8">
        <f>SUM(E3748:$E$4115)/E3748</f>
        <v>2320.5063366336631</v>
      </c>
      <c r="R3748" s="8" t="s">
        <v>8317</v>
      </c>
      <c r="S3748" s="8" t="s">
        <v>8318</v>
      </c>
      <c r="T3748" t="b">
        <v>0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175"/>
        <v>42190.957638888889</v>
      </c>
      <c r="K3749">
        <v>1433833896</v>
      </c>
      <c r="L3749" s="11">
        <f t="shared" si="176"/>
        <v>42164.299722222218</v>
      </c>
      <c r="M3749" t="b">
        <v>0</v>
      </c>
      <c r="N3749">
        <v>1</v>
      </c>
      <c r="O3749" t="s">
        <v>8271</v>
      </c>
      <c r="P3749" s="5">
        <f t="shared" si="174"/>
        <v>-0.99</v>
      </c>
      <c r="Q3749" s="8">
        <f>SUM(E3749:$E$4115)/E3749</f>
        <v>18741.611199999999</v>
      </c>
      <c r="R3749" s="8" t="s">
        <v>8317</v>
      </c>
      <c r="S3749" s="8" t="s">
        <v>8318</v>
      </c>
      <c r="T3749" t="b">
        <v>0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75"/>
        <v>42416.249305555553</v>
      </c>
      <c r="K3750">
        <v>1453827436</v>
      </c>
      <c r="L3750" s="11">
        <f t="shared" si="176"/>
        <v>42395.706435185188</v>
      </c>
      <c r="M3750" t="b">
        <v>0</v>
      </c>
      <c r="N3750">
        <v>52</v>
      </c>
      <c r="O3750" t="s">
        <v>8305</v>
      </c>
      <c r="P3750" s="5">
        <f t="shared" si="174"/>
        <v>3.5199999999999898E-2</v>
      </c>
      <c r="Q3750" s="8">
        <f>SUM(E3750:$E$4115)/E3750</f>
        <v>90.516862442040178</v>
      </c>
      <c r="R3750" s="8" t="s">
        <v>8317</v>
      </c>
      <c r="S3750" s="8" t="s">
        <v>8359</v>
      </c>
      <c r="T3750" t="b">
        <v>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75"/>
        <v>42489.165972222225</v>
      </c>
      <c r="K3751">
        <v>1459220588</v>
      </c>
      <c r="L3751" s="11">
        <f t="shared" si="176"/>
        <v>42458.127175925925</v>
      </c>
      <c r="M3751" t="b">
        <v>0</v>
      </c>
      <c r="N3751">
        <v>7</v>
      </c>
      <c r="O3751" t="s">
        <v>8305</v>
      </c>
      <c r="P3751" s="5">
        <f t="shared" si="174"/>
        <v>5.0000000000000044E-2</v>
      </c>
      <c r="Q3751" s="8">
        <f>SUM(E3751:$E$4115)/E3751</f>
        <v>882.55100952380951</v>
      </c>
      <c r="R3751" s="8" t="s">
        <v>8317</v>
      </c>
      <c r="S3751" s="8" t="s">
        <v>8359</v>
      </c>
      <c r="T3751" t="b">
        <v>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75"/>
        <v>42045.332638888889</v>
      </c>
      <c r="K3752">
        <v>1421105608</v>
      </c>
      <c r="L3752" s="11">
        <f t="shared" si="176"/>
        <v>42016.981574074074</v>
      </c>
      <c r="M3752" t="b">
        <v>0</v>
      </c>
      <c r="N3752">
        <v>28</v>
      </c>
      <c r="O3752" t="s">
        <v>8305</v>
      </c>
      <c r="P3752" s="5">
        <f t="shared" si="174"/>
        <v>4.4999999999999485E-3</v>
      </c>
      <c r="Q3752" s="8">
        <f>SUM(E3752:$E$4115)/E3752</f>
        <v>76.790157624025213</v>
      </c>
      <c r="R3752" s="8" t="s">
        <v>8317</v>
      </c>
      <c r="S3752" s="8" t="s">
        <v>8359</v>
      </c>
      <c r="T3752" t="b">
        <v>1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75"/>
        <v>42462.993900462963</v>
      </c>
      <c r="K3753">
        <v>1454460673</v>
      </c>
      <c r="L3753" s="11">
        <f t="shared" si="176"/>
        <v>42403.035567129627</v>
      </c>
      <c r="M3753" t="b">
        <v>0</v>
      </c>
      <c r="N3753">
        <v>11</v>
      </c>
      <c r="O3753" t="s">
        <v>8305</v>
      </c>
      <c r="P3753" s="5">
        <f t="shared" si="174"/>
        <v>0.32600000000000007</v>
      </c>
      <c r="Q3753" s="8">
        <f>SUM(E3753:$E$4115)/E3753</f>
        <v>344.48512820512821</v>
      </c>
      <c r="R3753" s="8" t="s">
        <v>8317</v>
      </c>
      <c r="S3753" s="8" t="s">
        <v>8359</v>
      </c>
      <c r="T3753" t="b">
        <v>1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175"/>
        <v>42659.875</v>
      </c>
      <c r="K3754">
        <v>1473189335</v>
      </c>
      <c r="L3754" s="11">
        <f t="shared" si="176"/>
        <v>42619.802488425921</v>
      </c>
      <c r="M3754" t="b">
        <v>0</v>
      </c>
      <c r="N3754">
        <v>15</v>
      </c>
      <c r="O3754" t="s">
        <v>8305</v>
      </c>
      <c r="P3754" s="5">
        <f t="shared" si="174"/>
        <v>0.12999999999999989</v>
      </c>
      <c r="Q3754" s="8">
        <f>SUM(E3754:$E$4115)/E3754</f>
        <v>806.12615929203537</v>
      </c>
      <c r="R3754" s="8" t="s">
        <v>8317</v>
      </c>
      <c r="S3754" s="8" t="s">
        <v>8359</v>
      </c>
      <c r="T3754" t="b">
        <v>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75"/>
        <v>42158</v>
      </c>
      <c r="K3755">
        <v>1430768800</v>
      </c>
      <c r="L3755" s="11">
        <f t="shared" si="176"/>
        <v>42128.824074074073</v>
      </c>
      <c r="M3755" t="b">
        <v>0</v>
      </c>
      <c r="N3755">
        <v>30</v>
      </c>
      <c r="O3755" t="s">
        <v>8305</v>
      </c>
      <c r="P3755" s="5">
        <f t="shared" si="174"/>
        <v>3.3400000000000096E-2</v>
      </c>
      <c r="Q3755" s="8">
        <f>SUM(E3755:$E$4115)/E3755</f>
        <v>88.03876137023417</v>
      </c>
      <c r="R3755" s="8" t="s">
        <v>8317</v>
      </c>
      <c r="S3755" s="8" t="s">
        <v>8359</v>
      </c>
      <c r="T3755" t="b">
        <v>1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75"/>
        <v>41846.207638888889</v>
      </c>
      <c r="K3756">
        <v>1403125737</v>
      </c>
      <c r="L3756" s="11">
        <f t="shared" si="176"/>
        <v>41808.881215277775</v>
      </c>
      <c r="M3756" t="b">
        <v>0</v>
      </c>
      <c r="N3756">
        <v>27</v>
      </c>
      <c r="O3756" t="s">
        <v>8305</v>
      </c>
      <c r="P3756" s="5">
        <f t="shared" si="174"/>
        <v>0.19999999999999996</v>
      </c>
      <c r="Q3756" s="8">
        <f>SUM(E3756:$E$4115)/E3756</f>
        <v>149.90975999999998</v>
      </c>
      <c r="R3756" s="8" t="s">
        <v>8317</v>
      </c>
      <c r="S3756" s="8" t="s">
        <v>8359</v>
      </c>
      <c r="T3756" t="b">
        <v>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175"/>
        <v>42475.866979166662</v>
      </c>
      <c r="K3757">
        <v>1458161307</v>
      </c>
      <c r="L3757" s="11">
        <f t="shared" si="176"/>
        <v>42445.866979166662</v>
      </c>
      <c r="M3757" t="b">
        <v>0</v>
      </c>
      <c r="N3757">
        <v>28</v>
      </c>
      <c r="O3757" t="s">
        <v>8305</v>
      </c>
      <c r="P3757" s="5">
        <f t="shared" si="174"/>
        <v>0.29636363636363638</v>
      </c>
      <c r="Q3757" s="8">
        <f>SUM(E3757:$E$4115)/E3757</f>
        <v>626.54877980364654</v>
      </c>
      <c r="R3757" s="8" t="s">
        <v>8317</v>
      </c>
      <c r="S3757" s="8" t="s">
        <v>8359</v>
      </c>
      <c r="T3757" t="b">
        <v>1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75"/>
        <v>41801.814791666664</v>
      </c>
      <c r="K3758">
        <v>1399923198</v>
      </c>
      <c r="L3758" s="11">
        <f t="shared" si="176"/>
        <v>41771.814791666664</v>
      </c>
      <c r="M3758" t="b">
        <v>0</v>
      </c>
      <c r="N3758">
        <v>17</v>
      </c>
      <c r="O3758" t="s">
        <v>8305</v>
      </c>
      <c r="P3758" s="5">
        <f t="shared" si="174"/>
        <v>1.1111111111111072E-2</v>
      </c>
      <c r="Q3758" s="8">
        <f>SUM(E3758:$E$4115)/E3758</f>
        <v>98.025556043956044</v>
      </c>
      <c r="R3758" s="8" t="s">
        <v>8317</v>
      </c>
      <c r="S3758" s="8" t="s">
        <v>8359</v>
      </c>
      <c r="T3758" t="b">
        <v>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75"/>
        <v>41974.850868055553</v>
      </c>
      <c r="K3759">
        <v>1415737515</v>
      </c>
      <c r="L3759" s="11">
        <f t="shared" si="176"/>
        <v>41954.850868055553</v>
      </c>
      <c r="M3759" t="b">
        <v>0</v>
      </c>
      <c r="N3759">
        <v>50</v>
      </c>
      <c r="O3759" t="s">
        <v>8305</v>
      </c>
      <c r="P3759" s="5">
        <f t="shared" si="174"/>
        <v>8.5142857142857187E-2</v>
      </c>
      <c r="Q3759" s="8">
        <f>SUM(E3759:$E$4115)/E3759</f>
        <v>116.236513954713</v>
      </c>
      <c r="R3759" s="8" t="s">
        <v>8317</v>
      </c>
      <c r="S3759" s="8" t="s">
        <v>8359</v>
      </c>
      <c r="T3759" t="b">
        <v>1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75"/>
        <v>41778.208333333336</v>
      </c>
      <c r="K3760">
        <v>1397819938</v>
      </c>
      <c r="L3760" s="11">
        <f t="shared" si="176"/>
        <v>41747.471504629633</v>
      </c>
      <c r="M3760" t="b">
        <v>0</v>
      </c>
      <c r="N3760">
        <v>26</v>
      </c>
      <c r="O3760" t="s">
        <v>8305</v>
      </c>
      <c r="P3760" s="5">
        <f t="shared" si="174"/>
        <v>2.3333333333333428E-2</v>
      </c>
      <c r="Q3760" s="8">
        <f>SUM(E3760:$E$4115)/E3760</f>
        <v>285.12591530944621</v>
      </c>
      <c r="R3760" s="8" t="s">
        <v>8317</v>
      </c>
      <c r="S3760" s="8" t="s">
        <v>8359</v>
      </c>
      <c r="T3760" t="b">
        <v>1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75"/>
        <v>42242.108252314814</v>
      </c>
      <c r="K3761">
        <v>1435372553</v>
      </c>
      <c r="L3761" s="11">
        <f t="shared" si="176"/>
        <v>42182.108252314814</v>
      </c>
      <c r="M3761" t="b">
        <v>0</v>
      </c>
      <c r="N3761">
        <v>88</v>
      </c>
      <c r="O3761" t="s">
        <v>8305</v>
      </c>
      <c r="P3761" s="5">
        <f t="shared" si="174"/>
        <v>0.10244250000000021</v>
      </c>
      <c r="Q3761" s="8">
        <f>SUM(E3761:$E$4115)/E3761</f>
        <v>98.901593507144341</v>
      </c>
      <c r="R3761" s="8" t="s">
        <v>8317</v>
      </c>
      <c r="S3761" s="8" t="s">
        <v>8359</v>
      </c>
      <c r="T3761" t="b">
        <v>1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75"/>
        <v>41764.525300925925</v>
      </c>
      <c r="K3762">
        <v>1397133386</v>
      </c>
      <c r="L3762" s="11">
        <f t="shared" si="176"/>
        <v>41739.525300925925</v>
      </c>
      <c r="M3762" t="b">
        <v>0</v>
      </c>
      <c r="N3762">
        <v>91</v>
      </c>
      <c r="O3762" t="s">
        <v>8305</v>
      </c>
      <c r="P3762" s="5">
        <f t="shared" si="174"/>
        <v>1.0153999999999996E-2</v>
      </c>
      <c r="Q3762" s="8">
        <f>SUM(E3762:$E$4115)/E3762</f>
        <v>85.476770868600227</v>
      </c>
      <c r="R3762" s="8" t="s">
        <v>8317</v>
      </c>
      <c r="S3762" s="8" t="s">
        <v>8359</v>
      </c>
      <c r="T3762" t="b">
        <v>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175"/>
        <v>42226.958333333328</v>
      </c>
      <c r="K3763">
        <v>1434625937</v>
      </c>
      <c r="L3763" s="11">
        <f t="shared" si="176"/>
        <v>42173.466863425929</v>
      </c>
      <c r="M3763" t="b">
        <v>0</v>
      </c>
      <c r="N3763">
        <v>3</v>
      </c>
      <c r="O3763" t="s">
        <v>8305</v>
      </c>
      <c r="P3763" s="5">
        <f t="shared" si="174"/>
        <v>0</v>
      </c>
      <c r="Q3763" s="8">
        <f>SUM(E3763:$E$4115)/E3763</f>
        <v>853.34547999999995</v>
      </c>
      <c r="R3763" s="8" t="s">
        <v>8317</v>
      </c>
      <c r="S3763" s="8" t="s">
        <v>8359</v>
      </c>
      <c r="T3763" t="b">
        <v>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175"/>
        <v>42218.813530092593</v>
      </c>
      <c r="K3764">
        <v>1436383889</v>
      </c>
      <c r="L3764" s="11">
        <f t="shared" si="176"/>
        <v>42193.813530092593</v>
      </c>
      <c r="M3764" t="b">
        <v>0</v>
      </c>
      <c r="N3764">
        <v>28</v>
      </c>
      <c r="O3764" t="s">
        <v>8305</v>
      </c>
      <c r="P3764" s="5">
        <f t="shared" si="174"/>
        <v>6.2400000000000011E-2</v>
      </c>
      <c r="Q3764" s="8">
        <f>SUM(E3764:$E$4115)/E3764</f>
        <v>320.91320783132528</v>
      </c>
      <c r="R3764" s="8" t="s">
        <v>8317</v>
      </c>
      <c r="S3764" s="8" t="s">
        <v>8359</v>
      </c>
      <c r="T3764" t="b">
        <v>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75"/>
        <v>42095.708634259259</v>
      </c>
      <c r="K3765">
        <v>1425319226</v>
      </c>
      <c r="L3765" s="11">
        <f t="shared" si="176"/>
        <v>42065.750300925924</v>
      </c>
      <c r="M3765" t="b">
        <v>0</v>
      </c>
      <c r="N3765">
        <v>77</v>
      </c>
      <c r="O3765" t="s">
        <v>8305</v>
      </c>
      <c r="P3765" s="5">
        <f t="shared" si="174"/>
        <v>0</v>
      </c>
      <c r="Q3765" s="8">
        <f>SUM(E3765:$E$4115)/E3765</f>
        <v>84.968947999999997</v>
      </c>
      <c r="R3765" s="8" t="s">
        <v>8317</v>
      </c>
      <c r="S3765" s="8" t="s">
        <v>8359</v>
      </c>
      <c r="T3765" t="b">
        <v>1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75"/>
        <v>42519.025000000001</v>
      </c>
      <c r="K3766">
        <v>1462824832</v>
      </c>
      <c r="L3766" s="11">
        <f t="shared" si="176"/>
        <v>42499.842962962968</v>
      </c>
      <c r="M3766" t="b">
        <v>0</v>
      </c>
      <c r="N3766">
        <v>27</v>
      </c>
      <c r="O3766" t="s">
        <v>8305</v>
      </c>
      <c r="P3766" s="5">
        <f t="shared" si="174"/>
        <v>0</v>
      </c>
      <c r="Q3766" s="8">
        <f>SUM(E3766:$E$4115)/E3766</f>
        <v>279.89649333333335</v>
      </c>
      <c r="R3766" s="8" t="s">
        <v>8317</v>
      </c>
      <c r="S3766" s="8" t="s">
        <v>8359</v>
      </c>
      <c r="T3766" t="b">
        <v>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75"/>
        <v>41850.776412037041</v>
      </c>
      <c r="K3767">
        <v>1404153482</v>
      </c>
      <c r="L3767" s="11">
        <f t="shared" si="176"/>
        <v>41820.776412037041</v>
      </c>
      <c r="M3767" t="b">
        <v>0</v>
      </c>
      <c r="N3767">
        <v>107</v>
      </c>
      <c r="O3767" t="s">
        <v>8305</v>
      </c>
      <c r="P3767" s="5">
        <f t="shared" si="174"/>
        <v>0.13457142857142856</v>
      </c>
      <c r="Q3767" s="8">
        <f>SUM(E3767:$E$4115)/E3767</f>
        <v>52.674986149584484</v>
      </c>
      <c r="R3767" s="8" t="s">
        <v>8317</v>
      </c>
      <c r="S3767" s="8" t="s">
        <v>8359</v>
      </c>
      <c r="T3767" t="b">
        <v>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75"/>
        <v>41823.167187500003</v>
      </c>
      <c r="K3768">
        <v>1401336045</v>
      </c>
      <c r="L3768" s="11">
        <f t="shared" si="176"/>
        <v>41788.167187500003</v>
      </c>
      <c r="M3768" t="b">
        <v>0</v>
      </c>
      <c r="N3768">
        <v>96</v>
      </c>
      <c r="O3768" t="s">
        <v>8305</v>
      </c>
      <c r="P3768" s="5">
        <f t="shared" si="174"/>
        <v>2.6501000000000108E-2</v>
      </c>
      <c r="Q3768" s="8">
        <f>SUM(E3768:$E$4115)/E3768</f>
        <v>39.980744295426888</v>
      </c>
      <c r="R3768" s="8" t="s">
        <v>8317</v>
      </c>
      <c r="S3768" s="8" t="s">
        <v>8359</v>
      </c>
      <c r="T3768" t="b">
        <v>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75"/>
        <v>42064.207638888889</v>
      </c>
      <c r="K3769">
        <v>1423960097</v>
      </c>
      <c r="L3769" s="11">
        <f t="shared" si="176"/>
        <v>42050.019641203704</v>
      </c>
      <c r="M3769" t="b">
        <v>0</v>
      </c>
      <c r="N3769">
        <v>56</v>
      </c>
      <c r="O3769" t="s">
        <v>8305</v>
      </c>
      <c r="P3769" s="5">
        <f t="shared" si="174"/>
        <v>0.16749999999999998</v>
      </c>
      <c r="Q3769" s="8">
        <f>SUM(E3769:$E$4115)/E3769</f>
        <v>171.36519486081369</v>
      </c>
      <c r="R3769" s="8" t="s">
        <v>8317</v>
      </c>
      <c r="S3769" s="8" t="s">
        <v>8359</v>
      </c>
      <c r="T3769" t="b">
        <v>1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75"/>
        <v>41802.727893518517</v>
      </c>
      <c r="K3770">
        <v>1400002090</v>
      </c>
      <c r="L3770" s="11">
        <f t="shared" si="176"/>
        <v>41772.727893518517</v>
      </c>
      <c r="M3770" t="b">
        <v>0</v>
      </c>
      <c r="N3770">
        <v>58</v>
      </c>
      <c r="O3770" t="s">
        <v>8305</v>
      </c>
      <c r="P3770" s="5">
        <f t="shared" si="174"/>
        <v>7.652749999999986E-2</v>
      </c>
      <c r="Q3770" s="8">
        <f>SUM(E3770:$E$4115)/E3770</f>
        <v>92.380995840793659</v>
      </c>
      <c r="R3770" s="8" t="s">
        <v>8317</v>
      </c>
      <c r="S3770" s="8" t="s">
        <v>8359</v>
      </c>
      <c r="T3770" t="b">
        <v>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75"/>
        <v>42475.598136574074</v>
      </c>
      <c r="K3771">
        <v>1458138079</v>
      </c>
      <c r="L3771" s="11">
        <f t="shared" si="176"/>
        <v>42445.598136574074</v>
      </c>
      <c r="M3771" t="b">
        <v>0</v>
      </c>
      <c r="N3771">
        <v>15</v>
      </c>
      <c r="O3771" t="s">
        <v>8305</v>
      </c>
      <c r="P3771" s="5">
        <f t="shared" si="174"/>
        <v>0</v>
      </c>
      <c r="Q3771" s="8">
        <f>SUM(E3771:$E$4115)/E3771</f>
        <v>357.7242</v>
      </c>
      <c r="R3771" s="8" t="s">
        <v>8317</v>
      </c>
      <c r="S3771" s="8" t="s">
        <v>8359</v>
      </c>
      <c r="T3771" t="b">
        <v>1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175"/>
        <v>42168.930671296301</v>
      </c>
      <c r="K3772">
        <v>1431642010</v>
      </c>
      <c r="L3772" s="11">
        <f t="shared" si="176"/>
        <v>42138.930671296301</v>
      </c>
      <c r="M3772" t="b">
        <v>0</v>
      </c>
      <c r="N3772">
        <v>20</v>
      </c>
      <c r="O3772" t="s">
        <v>8305</v>
      </c>
      <c r="P3772" s="5">
        <f t="shared" si="174"/>
        <v>0</v>
      </c>
      <c r="Q3772" s="8">
        <f>SUM(E3772:$E$4115)/E3772</f>
        <v>196.19830999999999</v>
      </c>
      <c r="R3772" s="8" t="s">
        <v>8317</v>
      </c>
      <c r="S3772" s="8" t="s">
        <v>8359</v>
      </c>
      <c r="T3772" t="b">
        <v>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75"/>
        <v>42508</v>
      </c>
      <c r="K3773">
        <v>1462307652</v>
      </c>
      <c r="L3773" s="11">
        <f t="shared" si="176"/>
        <v>42493.857083333336</v>
      </c>
      <c r="M3773" t="b">
        <v>0</v>
      </c>
      <c r="N3773">
        <v>38</v>
      </c>
      <c r="O3773" t="s">
        <v>8305</v>
      </c>
      <c r="P3773" s="5">
        <f t="shared" si="174"/>
        <v>0.45999999999999996</v>
      </c>
      <c r="Q3773" s="8">
        <f>SUM(E3773:$E$4115)/E3773</f>
        <v>267.39494520547947</v>
      </c>
      <c r="R3773" s="8" t="s">
        <v>8317</v>
      </c>
      <c r="S3773" s="8" t="s">
        <v>8359</v>
      </c>
      <c r="T3773" t="b">
        <v>1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75"/>
        <v>42703.25</v>
      </c>
      <c r="K3774">
        <v>1478616506</v>
      </c>
      <c r="L3774" s="11">
        <f t="shared" si="176"/>
        <v>42682.616967592592</v>
      </c>
      <c r="M3774" t="b">
        <v>0</v>
      </c>
      <c r="N3774">
        <v>33</v>
      </c>
      <c r="O3774" t="s">
        <v>8305</v>
      </c>
      <c r="P3774" s="5">
        <f t="shared" si="174"/>
        <v>0.10200000000000009</v>
      </c>
      <c r="Q3774" s="8">
        <f>SUM(E3774:$E$4115)/E3774</f>
        <v>70.587408348457345</v>
      </c>
      <c r="R3774" s="8" t="s">
        <v>8317</v>
      </c>
      <c r="S3774" s="8" t="s">
        <v>8359</v>
      </c>
      <c r="T3774" t="b">
        <v>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75"/>
        <v>42689.088888888888</v>
      </c>
      <c r="K3775">
        <v>1476317247</v>
      </c>
      <c r="L3775" s="11">
        <f t="shared" si="176"/>
        <v>42656.005173611113</v>
      </c>
      <c r="M3775" t="b">
        <v>0</v>
      </c>
      <c r="N3775">
        <v>57</v>
      </c>
      <c r="O3775" t="s">
        <v>8305</v>
      </c>
      <c r="P3775" s="5">
        <f t="shared" si="174"/>
        <v>8.2000000000000073E-2</v>
      </c>
      <c r="Q3775" s="8">
        <f>SUM(E3775:$E$4115)/E3775</f>
        <v>70.873682070240292</v>
      </c>
      <c r="R3775" s="8" t="s">
        <v>8317</v>
      </c>
      <c r="S3775" s="8" t="s">
        <v>8359</v>
      </c>
      <c r="T3775" t="b">
        <v>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175"/>
        <v>42103.792303240742</v>
      </c>
      <c r="K3776">
        <v>1427223655</v>
      </c>
      <c r="L3776" s="11">
        <f t="shared" si="176"/>
        <v>42087.792303240742</v>
      </c>
      <c r="M3776" t="b">
        <v>0</v>
      </c>
      <c r="N3776">
        <v>25</v>
      </c>
      <c r="O3776" t="s">
        <v>8305</v>
      </c>
      <c r="P3776" s="5">
        <f t="shared" si="174"/>
        <v>0</v>
      </c>
      <c r="Q3776" s="8">
        <f>SUM(E3776:$E$4115)/E3776</f>
        <v>151.206648</v>
      </c>
      <c r="R3776" s="8" t="s">
        <v>8317</v>
      </c>
      <c r="S3776" s="8" t="s">
        <v>8359</v>
      </c>
      <c r="T3776" t="b">
        <v>1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75"/>
        <v>42103.166666666672</v>
      </c>
      <c r="K3777">
        <v>1426199843</v>
      </c>
      <c r="L3777" s="11">
        <f t="shared" si="176"/>
        <v>42075.942627314813</v>
      </c>
      <c r="M3777" t="b">
        <v>0</v>
      </c>
      <c r="N3777">
        <v>14</v>
      </c>
      <c r="O3777" t="s">
        <v>8305</v>
      </c>
      <c r="P3777" s="5">
        <f t="shared" si="174"/>
        <v>2.4999999999999467E-3</v>
      </c>
      <c r="Q3777" s="8">
        <f>SUM(E3777:$E$4115)/E3777</f>
        <v>187.29008478802993</v>
      </c>
      <c r="R3777" s="8" t="s">
        <v>8317</v>
      </c>
      <c r="S3777" s="8" t="s">
        <v>8359</v>
      </c>
      <c r="T3777" t="b">
        <v>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75"/>
        <v>41852.041666666664</v>
      </c>
      <c r="K3778">
        <v>1403599778</v>
      </c>
      <c r="L3778" s="11">
        <f t="shared" si="176"/>
        <v>41814.367800925924</v>
      </c>
      <c r="M3778" t="b">
        <v>0</v>
      </c>
      <c r="N3778">
        <v>94</v>
      </c>
      <c r="O3778" t="s">
        <v>8305</v>
      </c>
      <c r="P3778" s="5">
        <f t="shared" ref="P3778:P3841" si="177">(E3778/D3778)-1</f>
        <v>6.7125000000000101E-2</v>
      </c>
      <c r="Q3778" s="8">
        <f>SUM(E3778:$E$4115)/E3778</f>
        <v>43.752093241185428</v>
      </c>
      <c r="R3778" s="8" t="s">
        <v>8317</v>
      </c>
      <c r="S3778" s="8" t="s">
        <v>8359</v>
      </c>
      <c r="T3778" t="b">
        <v>1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178">I3779/$W$3+25569</f>
        <v>41909.166666666664</v>
      </c>
      <c r="K3779">
        <v>1409884821</v>
      </c>
      <c r="L3779" s="11">
        <f t="shared" ref="L3779:L3842" si="179">K3779/$W$3+25569</f>
        <v>41887.111354166671</v>
      </c>
      <c r="M3779" t="b">
        <v>0</v>
      </c>
      <c r="N3779">
        <v>59</v>
      </c>
      <c r="O3779" t="s">
        <v>8305</v>
      </c>
      <c r="P3779" s="5">
        <f t="shared" si="177"/>
        <v>0.43199999999999994</v>
      </c>
      <c r="Q3779" s="8">
        <f>SUM(E3779:$E$4115)/E3779</f>
        <v>127.43527234636872</v>
      </c>
      <c r="R3779" s="8" t="s">
        <v>8317</v>
      </c>
      <c r="S3779" s="8" t="s">
        <v>8359</v>
      </c>
      <c r="T3779" t="b">
        <v>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78"/>
        <v>42049.819212962961</v>
      </c>
      <c r="K3780">
        <v>1418758780</v>
      </c>
      <c r="L3780" s="11">
        <f t="shared" si="179"/>
        <v>41989.819212962961</v>
      </c>
      <c r="M3780" t="b">
        <v>0</v>
      </c>
      <c r="N3780">
        <v>36</v>
      </c>
      <c r="O3780" t="s">
        <v>8305</v>
      </c>
      <c r="P3780" s="5">
        <f t="shared" si="177"/>
        <v>5.0416666666666776E-2</v>
      </c>
      <c r="Q3780" s="8">
        <f>SUM(E3780:$E$4115)/E3780</f>
        <v>143.63769139230465</v>
      </c>
      <c r="R3780" s="8" t="s">
        <v>8317</v>
      </c>
      <c r="S3780" s="8" t="s">
        <v>8359</v>
      </c>
      <c r="T3780" t="b">
        <v>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78"/>
        <v>42455.693749999999</v>
      </c>
      <c r="K3781">
        <v>1456421940</v>
      </c>
      <c r="L3781" s="11">
        <f t="shared" si="179"/>
        <v>42425.735416666663</v>
      </c>
      <c r="M3781" t="b">
        <v>0</v>
      </c>
      <c r="N3781">
        <v>115</v>
      </c>
      <c r="O3781" t="s">
        <v>8305</v>
      </c>
      <c r="P3781" s="5">
        <f t="shared" si="177"/>
        <v>3.9800000000000058E-2</v>
      </c>
      <c r="Q3781" s="8">
        <f>SUM(E3781:$E$4115)/E3781</f>
        <v>23.055050330191705</v>
      </c>
      <c r="R3781" s="8" t="s">
        <v>8317</v>
      </c>
      <c r="S3781" s="8" t="s">
        <v>8359</v>
      </c>
      <c r="T3781" t="b">
        <v>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78"/>
        <v>42198.837500000001</v>
      </c>
      <c r="K3782">
        <v>1433999785</v>
      </c>
      <c r="L3782" s="11">
        <f t="shared" si="179"/>
        <v>42166.219733796301</v>
      </c>
      <c r="M3782" t="b">
        <v>0</v>
      </c>
      <c r="N3782">
        <v>30</v>
      </c>
      <c r="O3782" t="s">
        <v>8305</v>
      </c>
      <c r="P3782" s="5">
        <f t="shared" si="177"/>
        <v>0.19999999999999996</v>
      </c>
      <c r="Q3782" s="8">
        <f>SUM(E3782:$E$4115)/E3782</f>
        <v>114.66420666666667</v>
      </c>
      <c r="R3782" s="8" t="s">
        <v>8317</v>
      </c>
      <c r="S3782" s="8" t="s">
        <v>8359</v>
      </c>
      <c r="T3782" t="b">
        <v>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78"/>
        <v>41890.882928240739</v>
      </c>
      <c r="K3783">
        <v>1408050685</v>
      </c>
      <c r="L3783" s="11">
        <f t="shared" si="179"/>
        <v>41865.882928240739</v>
      </c>
      <c r="M3783" t="b">
        <v>0</v>
      </c>
      <c r="N3783">
        <v>52</v>
      </c>
      <c r="O3783" t="s">
        <v>8305</v>
      </c>
      <c r="P3783" s="5">
        <f t="shared" si="177"/>
        <v>9.6666666666666679E-2</v>
      </c>
      <c r="Q3783" s="8">
        <f>SUM(E3783:$E$4115)/E3783</f>
        <v>69.096782168186422</v>
      </c>
      <c r="R3783" s="8" t="s">
        <v>8317</v>
      </c>
      <c r="S3783" s="8" t="s">
        <v>8359</v>
      </c>
      <c r="T3783" t="b">
        <v>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178"/>
        <v>42575.958333333328</v>
      </c>
      <c r="K3784">
        <v>1466887297</v>
      </c>
      <c r="L3784" s="11">
        <f t="shared" si="179"/>
        <v>42546.862233796295</v>
      </c>
      <c r="M3784" t="b">
        <v>0</v>
      </c>
      <c r="N3784">
        <v>27</v>
      </c>
      <c r="O3784" t="s">
        <v>8305</v>
      </c>
      <c r="P3784" s="5">
        <f t="shared" si="177"/>
        <v>1.7500000000000071E-2</v>
      </c>
      <c r="Q3784" s="8">
        <f>SUM(E3784:$E$4115)/E3784</f>
        <v>165.13887960687961</v>
      </c>
      <c r="R3784" s="8" t="s">
        <v>8317</v>
      </c>
      <c r="S3784" s="8" t="s">
        <v>8359</v>
      </c>
      <c r="T3784" t="b">
        <v>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78"/>
        <v>42444.666666666672</v>
      </c>
      <c r="K3785">
        <v>1455938520</v>
      </c>
      <c r="L3785" s="11">
        <f t="shared" si="179"/>
        <v>42420.140277777777</v>
      </c>
      <c r="M3785" t="b">
        <v>0</v>
      </c>
      <c r="N3785">
        <v>24</v>
      </c>
      <c r="O3785" t="s">
        <v>8305</v>
      </c>
      <c r="P3785" s="5">
        <f t="shared" si="177"/>
        <v>0.28916666666666657</v>
      </c>
      <c r="Q3785" s="8">
        <f>SUM(E3785:$E$4115)/E3785</f>
        <v>215.91636716224951</v>
      </c>
      <c r="R3785" s="8" t="s">
        <v>8317</v>
      </c>
      <c r="S3785" s="8" t="s">
        <v>8359</v>
      </c>
      <c r="T3785" t="b">
        <v>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178"/>
        <v>42561.980694444443</v>
      </c>
      <c r="K3786">
        <v>1465601532</v>
      </c>
      <c r="L3786" s="11">
        <f t="shared" si="179"/>
        <v>42531.980694444443</v>
      </c>
      <c r="M3786" t="b">
        <v>0</v>
      </c>
      <c r="N3786">
        <v>10</v>
      </c>
      <c r="O3786" t="s">
        <v>8305</v>
      </c>
      <c r="P3786" s="5">
        <f t="shared" si="177"/>
        <v>0.14999999999999991</v>
      </c>
      <c r="Q3786" s="8">
        <f>SUM(E3786:$E$4115)/E3786</f>
        <v>289.10923478260867</v>
      </c>
      <c r="R3786" s="8" t="s">
        <v>8317</v>
      </c>
      <c r="S3786" s="8" t="s">
        <v>8359</v>
      </c>
      <c r="T3786" t="b">
        <v>1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178"/>
        <v>42584.418749999997</v>
      </c>
      <c r="K3787">
        <v>1467040769</v>
      </c>
      <c r="L3787" s="11">
        <f t="shared" si="179"/>
        <v>42548.63853009259</v>
      </c>
      <c r="M3787" t="b">
        <v>0</v>
      </c>
      <c r="N3787">
        <v>30</v>
      </c>
      <c r="O3787" t="s">
        <v>8305</v>
      </c>
      <c r="P3787" s="5">
        <f t="shared" si="177"/>
        <v>0.50750000000000006</v>
      </c>
      <c r="Q3787" s="8">
        <f>SUM(E3787:$E$4115)/E3787</f>
        <v>109.89241127694859</v>
      </c>
      <c r="R3787" s="8" t="s">
        <v>8317</v>
      </c>
      <c r="S3787" s="8" t="s">
        <v>8359</v>
      </c>
      <c r="T3787" t="b">
        <v>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78"/>
        <v>42517.037905092591</v>
      </c>
      <c r="K3788">
        <v>1461718475</v>
      </c>
      <c r="L3788" s="11">
        <f t="shared" si="179"/>
        <v>42487.037905092591</v>
      </c>
      <c r="M3788" t="b">
        <v>0</v>
      </c>
      <c r="N3788">
        <v>71</v>
      </c>
      <c r="O3788" t="s">
        <v>8305</v>
      </c>
      <c r="P3788" s="5">
        <f t="shared" si="177"/>
        <v>0.10966666666666658</v>
      </c>
      <c r="Q3788" s="8">
        <f>SUM(E3788:$E$4115)/E3788</f>
        <v>49.310696905977771</v>
      </c>
      <c r="R3788" s="8" t="s">
        <v>8317</v>
      </c>
      <c r="S3788" s="8" t="s">
        <v>8359</v>
      </c>
      <c r="T3788" t="b">
        <v>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78"/>
        <v>42196.165972222225</v>
      </c>
      <c r="K3789">
        <v>1434113406</v>
      </c>
      <c r="L3789" s="11">
        <f t="shared" si="179"/>
        <v>42167.534791666665</v>
      </c>
      <c r="M3789" t="b">
        <v>0</v>
      </c>
      <c r="N3789">
        <v>10</v>
      </c>
      <c r="O3789" t="s">
        <v>8305</v>
      </c>
      <c r="P3789" s="5">
        <f t="shared" si="177"/>
        <v>2.8571428571428914E-3</v>
      </c>
      <c r="Q3789" s="8">
        <f>SUM(E3789:$E$4115)/E3789</f>
        <v>916.38923076923072</v>
      </c>
      <c r="R3789" s="8" t="s">
        <v>8317</v>
      </c>
      <c r="S3789" s="8" t="s">
        <v>8359</v>
      </c>
      <c r="T3789" t="b">
        <v>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78"/>
        <v>42361.679166666669</v>
      </c>
      <c r="K3790">
        <v>1448469719</v>
      </c>
      <c r="L3790" s="11">
        <f t="shared" si="179"/>
        <v>42333.695821759262</v>
      </c>
      <c r="M3790" t="b">
        <v>0</v>
      </c>
      <c r="N3790">
        <v>1</v>
      </c>
      <c r="O3790" t="s">
        <v>8305</v>
      </c>
      <c r="P3790" s="5">
        <f t="shared" si="177"/>
        <v>-0.99333333333333329</v>
      </c>
      <c r="Q3790" s="8">
        <f>SUM(E3790:$E$4115)/E3790</f>
        <v>642.60324000000003</v>
      </c>
      <c r="R3790" s="8" t="s">
        <v>8317</v>
      </c>
      <c r="S3790" s="8" t="s">
        <v>8359</v>
      </c>
      <c r="T3790" t="b">
        <v>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178"/>
        <v>42170.798819444448</v>
      </c>
      <c r="K3791">
        <v>1431630618</v>
      </c>
      <c r="L3791" s="11">
        <f t="shared" si="179"/>
        <v>42138.798819444448</v>
      </c>
      <c r="M3791" t="b">
        <v>0</v>
      </c>
      <c r="N3791">
        <v>4</v>
      </c>
      <c r="O3791" t="s">
        <v>8305</v>
      </c>
      <c r="P3791" s="5">
        <f t="shared" si="177"/>
        <v>-0.96732394366197183</v>
      </c>
      <c r="Q3791" s="8">
        <f>SUM(E3791:$E$4115)/E3791</f>
        <v>2765.5312068965518</v>
      </c>
      <c r="R3791" s="8" t="s">
        <v>8317</v>
      </c>
      <c r="S3791" s="8" t="s">
        <v>8359</v>
      </c>
      <c r="T3791" t="b">
        <v>0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78"/>
        <v>42696.708599537036</v>
      </c>
      <c r="K3792">
        <v>1477238423</v>
      </c>
      <c r="L3792" s="11">
        <f t="shared" si="179"/>
        <v>42666.666932870372</v>
      </c>
      <c r="M3792" t="b">
        <v>0</v>
      </c>
      <c r="N3792">
        <v>0</v>
      </c>
      <c r="O3792" t="s">
        <v>8305</v>
      </c>
      <c r="P3792" s="5">
        <f t="shared" si="177"/>
        <v>-1</v>
      </c>
      <c r="Q3792" s="8" t="e">
        <f>SUM(E3792:$E$4115)/E3792</f>
        <v>#DIV/0!</v>
      </c>
      <c r="R3792" s="8" t="s">
        <v>8317</v>
      </c>
      <c r="S3792" s="8" t="s">
        <v>8359</v>
      </c>
      <c r="T3792" t="b">
        <v>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78"/>
        <v>41826.692037037035</v>
      </c>
      <c r="K3793">
        <v>1399480592</v>
      </c>
      <c r="L3793" s="11">
        <f t="shared" si="179"/>
        <v>41766.692037037035</v>
      </c>
      <c r="M3793" t="b">
        <v>0</v>
      </c>
      <c r="N3793">
        <v>0</v>
      </c>
      <c r="O3793" t="s">
        <v>8305</v>
      </c>
      <c r="P3793" s="5">
        <f t="shared" si="177"/>
        <v>-1</v>
      </c>
      <c r="Q3793" s="8" t="e">
        <f>SUM(E3793:$E$4115)/E3793</f>
        <v>#DIV/0!</v>
      </c>
      <c r="R3793" s="8" t="s">
        <v>8317</v>
      </c>
      <c r="S3793" s="8" t="s">
        <v>8359</v>
      </c>
      <c r="T3793" t="b">
        <v>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78"/>
        <v>42200.447013888886</v>
      </c>
      <c r="K3794">
        <v>1434365022</v>
      </c>
      <c r="L3794" s="11">
        <f t="shared" si="179"/>
        <v>42170.447013888886</v>
      </c>
      <c r="M3794" t="b">
        <v>0</v>
      </c>
      <c r="N3794">
        <v>2</v>
      </c>
      <c r="O3794" t="s">
        <v>8305</v>
      </c>
      <c r="P3794" s="5">
        <f t="shared" si="177"/>
        <v>-0.99719999999999998</v>
      </c>
      <c r="Q3794" s="8">
        <f>SUM(E3794:$E$4115)/E3794</f>
        <v>9162.4462857142862</v>
      </c>
      <c r="R3794" s="8" t="s">
        <v>8317</v>
      </c>
      <c r="S3794" s="8" t="s">
        <v>8359</v>
      </c>
      <c r="T3794" t="b">
        <v>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78"/>
        <v>41989.938993055555</v>
      </c>
      <c r="K3795">
        <v>1416954729</v>
      </c>
      <c r="L3795" s="11">
        <f t="shared" si="179"/>
        <v>41968.938993055555</v>
      </c>
      <c r="M3795" t="b">
        <v>0</v>
      </c>
      <c r="N3795">
        <v>24</v>
      </c>
      <c r="O3795" t="s">
        <v>8305</v>
      </c>
      <c r="P3795" s="5">
        <f t="shared" si="177"/>
        <v>-0.40342857142857147</v>
      </c>
      <c r="Q3795" s="8">
        <f>SUM(E3795:$E$4115)/E3795</f>
        <v>76.784152298850572</v>
      </c>
      <c r="R3795" s="8" t="s">
        <v>8317</v>
      </c>
      <c r="S3795" s="8" t="s">
        <v>8359</v>
      </c>
      <c r="T3795" t="b">
        <v>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178"/>
        <v>42162.58048611111</v>
      </c>
      <c r="K3796">
        <v>1431093354</v>
      </c>
      <c r="L3796" s="11">
        <f t="shared" si="179"/>
        <v>42132.58048611111</v>
      </c>
      <c r="M3796" t="b">
        <v>0</v>
      </c>
      <c r="N3796">
        <v>1</v>
      </c>
      <c r="O3796" t="s">
        <v>8305</v>
      </c>
      <c r="P3796" s="5">
        <f t="shared" si="177"/>
        <v>-0.99</v>
      </c>
      <c r="Q3796" s="8">
        <f>SUM(E3796:$E$4115)/E3796</f>
        <v>6329.4924000000001</v>
      </c>
      <c r="R3796" s="8" t="s">
        <v>8317</v>
      </c>
      <c r="S3796" s="8" t="s">
        <v>8359</v>
      </c>
      <c r="T3796" t="b">
        <v>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178"/>
        <v>42244.9375</v>
      </c>
      <c r="K3797">
        <v>1437042490</v>
      </c>
      <c r="L3797" s="11">
        <f t="shared" si="179"/>
        <v>42201.436226851853</v>
      </c>
      <c r="M3797" t="b">
        <v>0</v>
      </c>
      <c r="N3797">
        <v>2</v>
      </c>
      <c r="O3797" t="s">
        <v>8305</v>
      </c>
      <c r="P3797" s="5">
        <f t="shared" si="177"/>
        <v>-0.98333333333333328</v>
      </c>
      <c r="Q3797" s="8">
        <f>SUM(E3797:$E$4115)/E3797</f>
        <v>31642.462</v>
      </c>
      <c r="R3797" s="8" t="s">
        <v>8317</v>
      </c>
      <c r="S3797" s="8" t="s">
        <v>8359</v>
      </c>
      <c r="T3797" t="b">
        <v>0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78"/>
        <v>42749.029583333337</v>
      </c>
      <c r="K3798">
        <v>1479170556</v>
      </c>
      <c r="L3798" s="11">
        <f t="shared" si="179"/>
        <v>42689.029583333337</v>
      </c>
      <c r="M3798" t="b">
        <v>0</v>
      </c>
      <c r="N3798">
        <v>1</v>
      </c>
      <c r="O3798" t="s">
        <v>8305</v>
      </c>
      <c r="P3798" s="5">
        <f t="shared" si="177"/>
        <v>-0.9999555555555556</v>
      </c>
      <c r="Q3798" s="8">
        <f>SUM(E3798:$E$4115)/E3798</f>
        <v>316414.62</v>
      </c>
      <c r="R3798" s="8" t="s">
        <v>8317</v>
      </c>
      <c r="S3798" s="8" t="s">
        <v>8359</v>
      </c>
      <c r="T3798" t="b">
        <v>0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78"/>
        <v>42114.881539351853</v>
      </c>
      <c r="K3799">
        <v>1426972165</v>
      </c>
      <c r="L3799" s="11">
        <f t="shared" si="179"/>
        <v>42084.881539351853</v>
      </c>
      <c r="M3799" t="b">
        <v>0</v>
      </c>
      <c r="N3799">
        <v>37</v>
      </c>
      <c r="O3799" t="s">
        <v>8305</v>
      </c>
      <c r="P3799" s="5">
        <f t="shared" si="177"/>
        <v>-0.10333333333333339</v>
      </c>
      <c r="Q3799" s="8">
        <f>SUM(E3799:$E$4115)/E3799</f>
        <v>58.812940520446098</v>
      </c>
      <c r="R3799" s="8" t="s">
        <v>8317</v>
      </c>
      <c r="S3799" s="8" t="s">
        <v>8359</v>
      </c>
      <c r="T3799" t="b">
        <v>0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78"/>
        <v>41861.722777777773</v>
      </c>
      <c r="K3800">
        <v>1405099248</v>
      </c>
      <c r="L3800" s="11">
        <f t="shared" si="179"/>
        <v>41831.722777777773</v>
      </c>
      <c r="M3800" t="b">
        <v>0</v>
      </c>
      <c r="N3800">
        <v>5</v>
      </c>
      <c r="O3800" t="s">
        <v>8305</v>
      </c>
      <c r="P3800" s="5">
        <f t="shared" si="177"/>
        <v>-0.98535714285714282</v>
      </c>
      <c r="Q3800" s="8">
        <f>SUM(E3800:$E$4115)/E3800</f>
        <v>303.44743414634144</v>
      </c>
      <c r="R3800" s="8" t="s">
        <v>8317</v>
      </c>
      <c r="S3800" s="8" t="s">
        <v>8359</v>
      </c>
      <c r="T3800" t="b">
        <v>0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78"/>
        <v>42440.93105324074</v>
      </c>
      <c r="K3801">
        <v>1455142843</v>
      </c>
      <c r="L3801" s="11">
        <f t="shared" si="179"/>
        <v>42410.93105324074</v>
      </c>
      <c r="M3801" t="b">
        <v>0</v>
      </c>
      <c r="N3801">
        <v>4</v>
      </c>
      <c r="O3801" t="s">
        <v>8305</v>
      </c>
      <c r="P3801" s="5">
        <f t="shared" si="177"/>
        <v>-0.95979999999999999</v>
      </c>
      <c r="Q3801" s="8">
        <f>SUM(E3801:$E$4115)/E3801</f>
        <v>771.1657213930348</v>
      </c>
      <c r="R3801" s="8" t="s">
        <v>8317</v>
      </c>
      <c r="S3801" s="8" t="s">
        <v>8359</v>
      </c>
      <c r="T3801" t="b">
        <v>0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78"/>
        <v>42015.207638888889</v>
      </c>
      <c r="K3802">
        <v>1418146883</v>
      </c>
      <c r="L3802" s="11">
        <f t="shared" si="179"/>
        <v>41982.737071759257</v>
      </c>
      <c r="M3802" t="b">
        <v>0</v>
      </c>
      <c r="N3802">
        <v>16</v>
      </c>
      <c r="O3802" t="s">
        <v>8305</v>
      </c>
      <c r="P3802" s="5">
        <f t="shared" si="177"/>
        <v>-0.9599545454545455</v>
      </c>
      <c r="Q3802" s="8">
        <f>SUM(E3802:$E$4115)/E3802</f>
        <v>351.42635641316684</v>
      </c>
      <c r="R3802" s="8" t="s">
        <v>8317</v>
      </c>
      <c r="S3802" s="8" t="s">
        <v>8359</v>
      </c>
      <c r="T3802" t="b">
        <v>0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78"/>
        <v>42006.676111111112</v>
      </c>
      <c r="K3803">
        <v>1417536816</v>
      </c>
      <c r="L3803" s="11">
        <f t="shared" si="179"/>
        <v>41975.676111111112</v>
      </c>
      <c r="M3803" t="b">
        <v>0</v>
      </c>
      <c r="N3803">
        <v>9</v>
      </c>
      <c r="O3803" t="s">
        <v>8305</v>
      </c>
      <c r="P3803" s="5">
        <f t="shared" si="177"/>
        <v>-0.91480000000000006</v>
      </c>
      <c r="Q3803" s="8">
        <f>SUM(E3803:$E$4115)/E3803</f>
        <v>724.70802816901403</v>
      </c>
      <c r="R3803" s="8" t="s">
        <v>8317</v>
      </c>
      <c r="S3803" s="8" t="s">
        <v>8359</v>
      </c>
      <c r="T3803" t="b">
        <v>0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78"/>
        <v>42299.126226851848</v>
      </c>
      <c r="K3804">
        <v>1442890906</v>
      </c>
      <c r="L3804" s="11">
        <f t="shared" si="179"/>
        <v>42269.126226851848</v>
      </c>
      <c r="M3804" t="b">
        <v>0</v>
      </c>
      <c r="N3804">
        <v>0</v>
      </c>
      <c r="O3804" t="s">
        <v>8305</v>
      </c>
      <c r="P3804" s="5">
        <f t="shared" si="177"/>
        <v>-1</v>
      </c>
      <c r="Q3804" s="8" t="e">
        <f>SUM(E3804:$E$4115)/E3804</f>
        <v>#DIV/0!</v>
      </c>
      <c r="R3804" s="8" t="s">
        <v>8317</v>
      </c>
      <c r="S3804" s="8" t="s">
        <v>8359</v>
      </c>
      <c r="T3804" t="b">
        <v>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78"/>
        <v>42433.971851851849</v>
      </c>
      <c r="K3805">
        <v>1454541568</v>
      </c>
      <c r="L3805" s="11">
        <f t="shared" si="179"/>
        <v>42403.971851851849</v>
      </c>
      <c r="M3805" t="b">
        <v>0</v>
      </c>
      <c r="N3805">
        <v>40</v>
      </c>
      <c r="O3805" t="s">
        <v>8305</v>
      </c>
      <c r="P3805" s="5">
        <f t="shared" si="177"/>
        <v>-0.80349999999999999</v>
      </c>
      <c r="Q3805" s="8">
        <f>SUM(E3805:$E$4115)/E3805</f>
        <v>130.74623409669212</v>
      </c>
      <c r="R3805" s="8" t="s">
        <v>8317</v>
      </c>
      <c r="S3805" s="8" t="s">
        <v>8359</v>
      </c>
      <c r="T3805" t="b">
        <v>0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78"/>
        <v>42582.291666666672</v>
      </c>
      <c r="K3806">
        <v>1465172024</v>
      </c>
      <c r="L3806" s="11">
        <f t="shared" si="179"/>
        <v>42527.00953703704</v>
      </c>
      <c r="M3806" t="b">
        <v>0</v>
      </c>
      <c r="N3806">
        <v>0</v>
      </c>
      <c r="O3806" t="s">
        <v>8305</v>
      </c>
      <c r="P3806" s="5">
        <f t="shared" si="177"/>
        <v>-1</v>
      </c>
      <c r="Q3806" s="8" t="e">
        <f>SUM(E3806:$E$4115)/E3806</f>
        <v>#DIV/0!</v>
      </c>
      <c r="R3806" s="8" t="s">
        <v>8317</v>
      </c>
      <c r="S3806" s="8" t="s">
        <v>8359</v>
      </c>
      <c r="T3806" t="b">
        <v>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78"/>
        <v>41909.887037037035</v>
      </c>
      <c r="K3807">
        <v>1406668640</v>
      </c>
      <c r="L3807" s="11">
        <f t="shared" si="179"/>
        <v>41849.887037037035</v>
      </c>
      <c r="M3807" t="b">
        <v>0</v>
      </c>
      <c r="N3807">
        <v>2</v>
      </c>
      <c r="O3807" t="s">
        <v>8305</v>
      </c>
      <c r="P3807" s="5">
        <f t="shared" si="177"/>
        <v>-0.99997999999999998</v>
      </c>
      <c r="Q3807" s="8">
        <f>SUM(E3807:$E$4115)/E3807</f>
        <v>101980.54</v>
      </c>
      <c r="R3807" s="8" t="s">
        <v>8317</v>
      </c>
      <c r="S3807" s="8" t="s">
        <v>8359</v>
      </c>
      <c r="T3807" t="b">
        <v>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178"/>
        <v>41819.259039351848</v>
      </c>
      <c r="K3808">
        <v>1402294381</v>
      </c>
      <c r="L3808" s="11">
        <f t="shared" si="179"/>
        <v>41799.259039351848</v>
      </c>
      <c r="M3808" t="b">
        <v>0</v>
      </c>
      <c r="N3808">
        <v>1</v>
      </c>
      <c r="O3808" t="s">
        <v>8305</v>
      </c>
      <c r="P3808" s="5">
        <f t="shared" si="177"/>
        <v>-0.9993333333333333</v>
      </c>
      <c r="Q3808" s="8">
        <f>SUM(E3808:$E$4115)/E3808</f>
        <v>61187.724000000002</v>
      </c>
      <c r="R3808" s="8" t="s">
        <v>8317</v>
      </c>
      <c r="S3808" s="8" t="s">
        <v>8359</v>
      </c>
      <c r="T3808" t="b">
        <v>0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78"/>
        <v>42097.909016203703</v>
      </c>
      <c r="K3809">
        <v>1427492939</v>
      </c>
      <c r="L3809" s="11">
        <f t="shared" si="179"/>
        <v>42090.909016203703</v>
      </c>
      <c r="M3809" t="b">
        <v>0</v>
      </c>
      <c r="N3809">
        <v>9</v>
      </c>
      <c r="O3809" t="s">
        <v>8305</v>
      </c>
      <c r="P3809" s="5">
        <f t="shared" si="177"/>
        <v>-0.69666666666666666</v>
      </c>
      <c r="Q3809" s="8">
        <f>SUM(E3809:$E$4115)/E3809</f>
        <v>672.38158241758242</v>
      </c>
      <c r="R3809" s="8" t="s">
        <v>8317</v>
      </c>
      <c r="S3809" s="8" t="s">
        <v>8359</v>
      </c>
      <c r="T3809" t="b">
        <v>0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178"/>
        <v>42119.412256944444</v>
      </c>
      <c r="K3810">
        <v>1424775219</v>
      </c>
      <c r="L3810" s="11">
        <f t="shared" si="179"/>
        <v>42059.453923611116</v>
      </c>
      <c r="M3810" t="b">
        <v>0</v>
      </c>
      <c r="N3810">
        <v>24</v>
      </c>
      <c r="O3810" t="s">
        <v>8271</v>
      </c>
      <c r="P3810" s="5">
        <f t="shared" si="177"/>
        <v>0</v>
      </c>
      <c r="Q3810" s="8">
        <f>SUM(E3810:$E$4115)/E3810</f>
        <v>305.47861999999998</v>
      </c>
      <c r="R3810" s="8" t="s">
        <v>8317</v>
      </c>
      <c r="S3810" s="8" t="s">
        <v>8318</v>
      </c>
      <c r="T3810" t="b">
        <v>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178"/>
        <v>41850.958333333336</v>
      </c>
      <c r="K3811">
        <v>1402403907</v>
      </c>
      <c r="L3811" s="11">
        <f t="shared" si="179"/>
        <v>41800.526701388888</v>
      </c>
      <c r="M3811" t="b">
        <v>0</v>
      </c>
      <c r="N3811">
        <v>38</v>
      </c>
      <c r="O3811" t="s">
        <v>8271</v>
      </c>
      <c r="P3811" s="5">
        <f t="shared" si="177"/>
        <v>1.2499999999999956E-2</v>
      </c>
      <c r="Q3811" s="8">
        <f>SUM(E3811:$E$4115)/E3811</f>
        <v>150.35981234567902</v>
      </c>
      <c r="R3811" s="8" t="s">
        <v>8317</v>
      </c>
      <c r="S3811" s="8" t="s">
        <v>8318</v>
      </c>
      <c r="T3811" t="b">
        <v>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78"/>
        <v>42084.807384259257</v>
      </c>
      <c r="K3812">
        <v>1424377358</v>
      </c>
      <c r="L3812" s="11">
        <f t="shared" si="179"/>
        <v>42054.849050925928</v>
      </c>
      <c r="M3812" t="b">
        <v>0</v>
      </c>
      <c r="N3812">
        <v>26</v>
      </c>
      <c r="O3812" t="s">
        <v>8271</v>
      </c>
      <c r="P3812" s="5">
        <f t="shared" si="177"/>
        <v>0.21733333333333338</v>
      </c>
      <c r="Q3812" s="8">
        <f>SUM(E3812:$E$4115)/E3812</f>
        <v>165.63725082146769</v>
      </c>
      <c r="R3812" s="8" t="s">
        <v>8317</v>
      </c>
      <c r="S3812" s="8" t="s">
        <v>8318</v>
      </c>
      <c r="T3812" t="b">
        <v>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178"/>
        <v>42521.458333333328</v>
      </c>
      <c r="K3813">
        <v>1461769373</v>
      </c>
      <c r="L3813" s="11">
        <f t="shared" si="179"/>
        <v>42487.62700231481</v>
      </c>
      <c r="M3813" t="b">
        <v>0</v>
      </c>
      <c r="N3813">
        <v>19</v>
      </c>
      <c r="O3813" t="s">
        <v>8271</v>
      </c>
      <c r="P3813" s="5">
        <f t="shared" si="177"/>
        <v>2.2999999999999998</v>
      </c>
      <c r="Q3813" s="8">
        <f>SUM(E3813:$E$4115)/E3813</f>
        <v>364.39711515151515</v>
      </c>
      <c r="R3813" s="8" t="s">
        <v>8317</v>
      </c>
      <c r="S3813" s="8" t="s">
        <v>8318</v>
      </c>
      <c r="T3813" t="b">
        <v>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178"/>
        <v>42156.165972222225</v>
      </c>
      <c r="K3814">
        <v>1429120908</v>
      </c>
      <c r="L3814" s="11">
        <f t="shared" si="179"/>
        <v>42109.751250000001</v>
      </c>
      <c r="M3814" t="b">
        <v>0</v>
      </c>
      <c r="N3814">
        <v>11</v>
      </c>
      <c r="O3814" t="s">
        <v>8271</v>
      </c>
      <c r="P3814" s="5">
        <f t="shared" si="177"/>
        <v>9.5499999999999918E-2</v>
      </c>
      <c r="Q3814" s="8">
        <f>SUM(E3814:$E$4115)/E3814</f>
        <v>136.83369237790964</v>
      </c>
      <c r="R3814" s="8" t="s">
        <v>8317</v>
      </c>
      <c r="S3814" s="8" t="s">
        <v>8318</v>
      </c>
      <c r="T3814" t="b">
        <v>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78"/>
        <v>42535.904861111107</v>
      </c>
      <c r="K3815">
        <v>1462603021</v>
      </c>
      <c r="L3815" s="11">
        <f t="shared" si="179"/>
        <v>42497.275706018518</v>
      </c>
      <c r="M3815" t="b">
        <v>0</v>
      </c>
      <c r="N3815">
        <v>27</v>
      </c>
      <c r="O3815" t="s">
        <v>8271</v>
      </c>
      <c r="P3815" s="5">
        <f t="shared" si="177"/>
        <v>9.5190476190474271E-3</v>
      </c>
      <c r="Q3815" s="8">
        <f>SUM(E3815:$E$4115)/E3815</f>
        <v>140.38350180897081</v>
      </c>
      <c r="R3815" s="8" t="s">
        <v>8317</v>
      </c>
      <c r="S3815" s="8" t="s">
        <v>8318</v>
      </c>
      <c r="T3815" t="b">
        <v>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78"/>
        <v>42095.165972222225</v>
      </c>
      <c r="K3816">
        <v>1424727712</v>
      </c>
      <c r="L3816" s="11">
        <f t="shared" si="179"/>
        <v>42058.904074074075</v>
      </c>
      <c r="M3816" t="b">
        <v>0</v>
      </c>
      <c r="N3816">
        <v>34</v>
      </c>
      <c r="O3816" t="s">
        <v>8271</v>
      </c>
      <c r="P3816" s="5">
        <f t="shared" si="177"/>
        <v>0.40133333333333332</v>
      </c>
      <c r="Q3816" s="8">
        <f>SUM(E3816:$E$4115)/E3816</f>
        <v>140.57641769743103</v>
      </c>
      <c r="R3816" s="8" t="s">
        <v>8317</v>
      </c>
      <c r="S3816" s="8" t="s">
        <v>8318</v>
      </c>
      <c r="T3816" t="b">
        <v>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178"/>
        <v>42236.958333333328</v>
      </c>
      <c r="K3817">
        <v>1437545657</v>
      </c>
      <c r="L3817" s="11">
        <f t="shared" si="179"/>
        <v>42207.259918981479</v>
      </c>
      <c r="M3817" t="b">
        <v>0</v>
      </c>
      <c r="N3817">
        <v>20</v>
      </c>
      <c r="O3817" t="s">
        <v>8271</v>
      </c>
      <c r="P3817" s="5">
        <f t="shared" si="177"/>
        <v>1.0000000000065512E-5</v>
      </c>
      <c r="Q3817" s="8">
        <f>SUM(E3817:$E$4115)/E3817</f>
        <v>293.3866961330387</v>
      </c>
      <c r="R3817" s="8" t="s">
        <v>8317</v>
      </c>
      <c r="S3817" s="8" t="s">
        <v>8318</v>
      </c>
      <c r="T3817" t="b">
        <v>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78"/>
        <v>41837.690081018518</v>
      </c>
      <c r="K3818">
        <v>1403022823</v>
      </c>
      <c r="L3818" s="11">
        <f t="shared" si="179"/>
        <v>41807.690081018518</v>
      </c>
      <c r="M3818" t="b">
        <v>0</v>
      </c>
      <c r="N3818">
        <v>37</v>
      </c>
      <c r="O3818" t="s">
        <v>8271</v>
      </c>
      <c r="P3818" s="5">
        <f t="shared" si="177"/>
        <v>0.19238</v>
      </c>
      <c r="Q3818" s="8">
        <f>SUM(E3818:$E$4115)/E3818</f>
        <v>163.47675517312715</v>
      </c>
      <c r="R3818" s="8" t="s">
        <v>8317</v>
      </c>
      <c r="S3818" s="8" t="s">
        <v>8318</v>
      </c>
      <c r="T3818" t="b">
        <v>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78"/>
        <v>42301.165972222225</v>
      </c>
      <c r="K3819">
        <v>1444236216</v>
      </c>
      <c r="L3819" s="11">
        <f t="shared" si="179"/>
        <v>42284.69694444444</v>
      </c>
      <c r="M3819" t="b">
        <v>0</v>
      </c>
      <c r="N3819">
        <v>20</v>
      </c>
      <c r="O3819" t="s">
        <v>8271</v>
      </c>
      <c r="P3819" s="5">
        <f t="shared" si="177"/>
        <v>7.2500000000000009E-2</v>
      </c>
      <c r="Q3819" s="8">
        <f>SUM(E3819:$E$4115)/E3819</f>
        <v>135.47834498834499</v>
      </c>
      <c r="R3819" s="8" t="s">
        <v>8317</v>
      </c>
      <c r="S3819" s="8" t="s">
        <v>8318</v>
      </c>
      <c r="T3819" t="b">
        <v>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78"/>
        <v>42075.800717592589</v>
      </c>
      <c r="K3820">
        <v>1423599182</v>
      </c>
      <c r="L3820" s="11">
        <f t="shared" si="179"/>
        <v>42045.84238425926</v>
      </c>
      <c r="M3820" t="b">
        <v>0</v>
      </c>
      <c r="N3820">
        <v>10</v>
      </c>
      <c r="O3820" t="s">
        <v>8271</v>
      </c>
      <c r="P3820" s="5">
        <f t="shared" si="177"/>
        <v>1.2799999999999998</v>
      </c>
      <c r="Q3820" s="8">
        <f>SUM(E3820:$E$4115)/E3820</f>
        <v>506.06324561403505</v>
      </c>
      <c r="R3820" s="8" t="s">
        <v>8317</v>
      </c>
      <c r="S3820" s="8" t="s">
        <v>8318</v>
      </c>
      <c r="T3820" t="b">
        <v>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78"/>
        <v>42202.876388888893</v>
      </c>
      <c r="K3821">
        <v>1435554104</v>
      </c>
      <c r="L3821" s="11">
        <f t="shared" si="179"/>
        <v>42184.209537037037</v>
      </c>
      <c r="M3821" t="b">
        <v>0</v>
      </c>
      <c r="N3821">
        <v>26</v>
      </c>
      <c r="O3821" t="s">
        <v>8271</v>
      </c>
      <c r="P3821" s="5">
        <f t="shared" si="177"/>
        <v>6.4000000000000057E-2</v>
      </c>
      <c r="Q3821" s="8">
        <f>SUM(E3821:$E$4115)/E3821</f>
        <v>270.56959586466166</v>
      </c>
      <c r="R3821" s="8" t="s">
        <v>8317</v>
      </c>
      <c r="S3821" s="8" t="s">
        <v>8318</v>
      </c>
      <c r="T3821" t="b">
        <v>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178"/>
        <v>42190.651817129634</v>
      </c>
      <c r="K3822">
        <v>1433518717</v>
      </c>
      <c r="L3822" s="11">
        <f t="shared" si="179"/>
        <v>42160.651817129634</v>
      </c>
      <c r="M3822" t="b">
        <v>0</v>
      </c>
      <c r="N3822">
        <v>20</v>
      </c>
      <c r="O3822" t="s">
        <v>8271</v>
      </c>
      <c r="P3822" s="5">
        <f t="shared" si="177"/>
        <v>0.43333333333333335</v>
      </c>
      <c r="Q3822" s="8">
        <f>SUM(E3822:$E$4115)/E3822</f>
        <v>667.02802325581388</v>
      </c>
      <c r="R3822" s="8" t="s">
        <v>8317</v>
      </c>
      <c r="S3822" s="8" t="s">
        <v>8318</v>
      </c>
      <c r="T3822" t="b">
        <v>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78"/>
        <v>42373.180636574078</v>
      </c>
      <c r="K3823">
        <v>1449116407</v>
      </c>
      <c r="L3823" s="11">
        <f t="shared" si="179"/>
        <v>42341.180636574078</v>
      </c>
      <c r="M3823" t="b">
        <v>0</v>
      </c>
      <c r="N3823">
        <v>46</v>
      </c>
      <c r="O3823" t="s">
        <v>8271</v>
      </c>
      <c r="P3823" s="5">
        <f t="shared" si="177"/>
        <v>4.5428571428571374E-2</v>
      </c>
      <c r="Q3823" s="8">
        <f>SUM(E3823:$E$4115)/E3823</f>
        <v>78.270579393276847</v>
      </c>
      <c r="R3823" s="8" t="s">
        <v>8317</v>
      </c>
      <c r="S3823" s="8" t="s">
        <v>8318</v>
      </c>
      <c r="T3823" t="b">
        <v>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178"/>
        <v>42388.957638888889</v>
      </c>
      <c r="K3824">
        <v>1448136417</v>
      </c>
      <c r="L3824" s="11">
        <f t="shared" si="179"/>
        <v>42329.838159722218</v>
      </c>
      <c r="M3824" t="b">
        <v>0</v>
      </c>
      <c r="N3824">
        <v>76</v>
      </c>
      <c r="O3824" t="s">
        <v>8271</v>
      </c>
      <c r="P3824" s="5">
        <f t="shared" si="177"/>
        <v>0.10020000000000007</v>
      </c>
      <c r="Q3824" s="8">
        <f>SUM(E3824:$E$4115)/E3824</f>
        <v>51.396664242864929</v>
      </c>
      <c r="R3824" s="8" t="s">
        <v>8317</v>
      </c>
      <c r="S3824" s="8" t="s">
        <v>8318</v>
      </c>
      <c r="T3824" t="b">
        <v>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78"/>
        <v>42205.165972222225</v>
      </c>
      <c r="K3825">
        <v>1434405044</v>
      </c>
      <c r="L3825" s="11">
        <f t="shared" si="179"/>
        <v>42170.910231481481</v>
      </c>
      <c r="M3825" t="b">
        <v>0</v>
      </c>
      <c r="N3825">
        <v>41</v>
      </c>
      <c r="O3825" t="s">
        <v>8271</v>
      </c>
      <c r="P3825" s="5">
        <f t="shared" si="177"/>
        <v>6.0000000000000053E-2</v>
      </c>
      <c r="Q3825" s="8">
        <f>SUM(E3825:$E$4115)/E3825</f>
        <v>104.6158679245283</v>
      </c>
      <c r="R3825" s="8" t="s">
        <v>8317</v>
      </c>
      <c r="S3825" s="8" t="s">
        <v>8318</v>
      </c>
      <c r="T3825" t="b">
        <v>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178"/>
        <v>42583.570138888885</v>
      </c>
      <c r="K3826">
        <v>1469026903</v>
      </c>
      <c r="L3826" s="11">
        <f t="shared" si="179"/>
        <v>42571.626192129625</v>
      </c>
      <c r="M3826" t="b">
        <v>0</v>
      </c>
      <c r="N3826">
        <v>7</v>
      </c>
      <c r="O3826" t="s">
        <v>8271</v>
      </c>
      <c r="P3826" s="5">
        <f t="shared" si="177"/>
        <v>8.0000000000000071E-2</v>
      </c>
      <c r="Q3826" s="8">
        <f>SUM(E3826:$E$4115)/E3826</f>
        <v>1016.9705555555555</v>
      </c>
      <c r="R3826" s="8" t="s">
        <v>8317</v>
      </c>
      <c r="S3826" s="8" t="s">
        <v>8318</v>
      </c>
      <c r="T3826" t="b">
        <v>1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78"/>
        <v>42172.069606481484</v>
      </c>
      <c r="K3827">
        <v>1432690814</v>
      </c>
      <c r="L3827" s="11">
        <f t="shared" si="179"/>
        <v>42151.069606481484</v>
      </c>
      <c r="M3827" t="b">
        <v>0</v>
      </c>
      <c r="N3827">
        <v>49</v>
      </c>
      <c r="O3827" t="s">
        <v>8271</v>
      </c>
      <c r="P3827" s="5">
        <f t="shared" si="177"/>
        <v>5.4200000000000026E-2</v>
      </c>
      <c r="Q3827" s="8">
        <f>SUM(E3827:$E$4115)/E3827</f>
        <v>52.041747296528172</v>
      </c>
      <c r="R3827" s="8" t="s">
        <v>8317</v>
      </c>
      <c r="S3827" s="8" t="s">
        <v>8318</v>
      </c>
      <c r="T3827" t="b">
        <v>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178"/>
        <v>42131.423541666663</v>
      </c>
      <c r="K3828">
        <v>1428401394</v>
      </c>
      <c r="L3828" s="11">
        <f t="shared" si="179"/>
        <v>42101.423541666663</v>
      </c>
      <c r="M3828" t="b">
        <v>0</v>
      </c>
      <c r="N3828">
        <v>26</v>
      </c>
      <c r="O3828" t="s">
        <v>8271</v>
      </c>
      <c r="P3828" s="5">
        <f t="shared" si="177"/>
        <v>0.19166666666666665</v>
      </c>
      <c r="Q3828" s="8">
        <f>SUM(E3828:$E$4115)/E3828</f>
        <v>376.28118881118877</v>
      </c>
      <c r="R3828" s="8" t="s">
        <v>8317</v>
      </c>
      <c r="S3828" s="8" t="s">
        <v>8318</v>
      </c>
      <c r="T3828" t="b">
        <v>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178"/>
        <v>42090</v>
      </c>
      <c r="K3829">
        <v>1422656201</v>
      </c>
      <c r="L3829" s="11">
        <f t="shared" si="179"/>
        <v>42034.928252314814</v>
      </c>
      <c r="M3829" t="b">
        <v>0</v>
      </c>
      <c r="N3829">
        <v>65</v>
      </c>
      <c r="O3829" t="s">
        <v>8271</v>
      </c>
      <c r="P3829" s="5">
        <f t="shared" si="177"/>
        <v>0.52666666666666662</v>
      </c>
      <c r="Q3829" s="8">
        <f>SUM(E3829:$E$4115)/E3829</f>
        <v>58.586473799126637</v>
      </c>
      <c r="R3829" s="8" t="s">
        <v>8317</v>
      </c>
      <c r="S3829" s="8" t="s">
        <v>8318</v>
      </c>
      <c r="T3829" t="b">
        <v>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78"/>
        <v>42004.569293981476</v>
      </c>
      <c r="K3830">
        <v>1414845587</v>
      </c>
      <c r="L3830" s="11">
        <f t="shared" si="179"/>
        <v>41944.527627314819</v>
      </c>
      <c r="M3830" t="b">
        <v>0</v>
      </c>
      <c r="N3830">
        <v>28</v>
      </c>
      <c r="O3830" t="s">
        <v>8271</v>
      </c>
      <c r="P3830" s="5">
        <f t="shared" si="177"/>
        <v>0</v>
      </c>
      <c r="Q3830" s="8">
        <f>SUM(E3830:$E$4115)/E3830</f>
        <v>52.749209999999998</v>
      </c>
      <c r="R3830" s="8" t="s">
        <v>8317</v>
      </c>
      <c r="S3830" s="8" t="s">
        <v>8318</v>
      </c>
      <c r="T3830" t="b">
        <v>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78"/>
        <v>42613.865405092598</v>
      </c>
      <c r="K3831">
        <v>1470948371</v>
      </c>
      <c r="L3831" s="11">
        <f t="shared" si="179"/>
        <v>42593.865405092598</v>
      </c>
      <c r="M3831" t="b">
        <v>0</v>
      </c>
      <c r="N3831">
        <v>8</v>
      </c>
      <c r="O3831" t="s">
        <v>8271</v>
      </c>
      <c r="P3831" s="5">
        <f t="shared" si="177"/>
        <v>2.0000000000000018E-3</v>
      </c>
      <c r="Q3831" s="8">
        <f>SUM(E3831:$E$4115)/E3831</f>
        <v>516.4591816367265</v>
      </c>
      <c r="R3831" s="8" t="s">
        <v>8317</v>
      </c>
      <c r="S3831" s="8" t="s">
        <v>8318</v>
      </c>
      <c r="T3831" t="b">
        <v>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78"/>
        <v>42517.740868055553</v>
      </c>
      <c r="K3832">
        <v>1463161611</v>
      </c>
      <c r="L3832" s="11">
        <f t="shared" si="179"/>
        <v>42503.740868055553</v>
      </c>
      <c r="M3832" t="b">
        <v>0</v>
      </c>
      <c r="N3832">
        <v>3</v>
      </c>
      <c r="O3832" t="s">
        <v>8271</v>
      </c>
      <c r="P3832" s="5">
        <f t="shared" si="177"/>
        <v>1.25</v>
      </c>
      <c r="Q3832" s="8">
        <f>SUM(E3832:$E$4115)/E3832</f>
        <v>1147.7557777777777</v>
      </c>
      <c r="R3832" s="8" t="s">
        <v>8317</v>
      </c>
      <c r="S3832" s="8" t="s">
        <v>8318</v>
      </c>
      <c r="T3832" t="b">
        <v>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78"/>
        <v>41948.890567129631</v>
      </c>
      <c r="K3833">
        <v>1413404545</v>
      </c>
      <c r="L3833" s="11">
        <f t="shared" si="179"/>
        <v>41927.848900462966</v>
      </c>
      <c r="M3833" t="b">
        <v>0</v>
      </c>
      <c r="N3833">
        <v>9</v>
      </c>
      <c r="O3833" t="s">
        <v>8271</v>
      </c>
      <c r="P3833" s="5">
        <f t="shared" si="177"/>
        <v>6.021999999999994E-2</v>
      </c>
      <c r="Q3833" s="8">
        <f>SUM(E3833:$E$4115)/E3833</f>
        <v>486.7292637377148</v>
      </c>
      <c r="R3833" s="8" t="s">
        <v>8317</v>
      </c>
      <c r="S3833" s="8" t="s">
        <v>8318</v>
      </c>
      <c r="T3833" t="b">
        <v>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78"/>
        <v>42420.114988425921</v>
      </c>
      <c r="K3834">
        <v>1452048335</v>
      </c>
      <c r="L3834" s="11">
        <f t="shared" si="179"/>
        <v>42375.114988425921</v>
      </c>
      <c r="M3834" t="b">
        <v>0</v>
      </c>
      <c r="N3834">
        <v>9</v>
      </c>
      <c r="O3834" t="s">
        <v>8271</v>
      </c>
      <c r="P3834" s="5">
        <f t="shared" si="177"/>
        <v>4.6666666666666634E-2</v>
      </c>
      <c r="Q3834" s="8">
        <f>SUM(E3834:$E$4115)/E3834</f>
        <v>205.00791401273887</v>
      </c>
      <c r="R3834" s="8" t="s">
        <v>8317</v>
      </c>
      <c r="S3834" s="8" t="s">
        <v>8318</v>
      </c>
      <c r="T3834" t="b">
        <v>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178"/>
        <v>41974.797916666663</v>
      </c>
      <c r="K3835">
        <v>1416516972</v>
      </c>
      <c r="L3835" s="11">
        <f t="shared" si="179"/>
        <v>41963.872361111113</v>
      </c>
      <c r="M3835" t="b">
        <v>0</v>
      </c>
      <c r="N3835">
        <v>20</v>
      </c>
      <c r="O3835" t="s">
        <v>8271</v>
      </c>
      <c r="P3835" s="5">
        <f t="shared" si="177"/>
        <v>0.16666666666666674</v>
      </c>
      <c r="Q3835" s="8">
        <f>SUM(E3835:$E$4115)/E3835</f>
        <v>183.02424285714287</v>
      </c>
      <c r="R3835" s="8" t="s">
        <v>8317</v>
      </c>
      <c r="S3835" s="8" t="s">
        <v>8318</v>
      </c>
      <c r="T3835" t="b">
        <v>1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178"/>
        <v>42173.445219907408</v>
      </c>
      <c r="K3836">
        <v>1432032067</v>
      </c>
      <c r="L3836" s="11">
        <f t="shared" si="179"/>
        <v>42143.445219907408</v>
      </c>
      <c r="M3836" t="b">
        <v>0</v>
      </c>
      <c r="N3836">
        <v>57</v>
      </c>
      <c r="O3836" t="s">
        <v>8271</v>
      </c>
      <c r="P3836" s="5">
        <f t="shared" si="177"/>
        <v>9.0333333333333377E-2</v>
      </c>
      <c r="Q3836" s="8">
        <f>SUM(E3836:$E$4115)/E3836</f>
        <v>77.907043717517581</v>
      </c>
      <c r="R3836" s="8" t="s">
        <v>8317</v>
      </c>
      <c r="S3836" s="8" t="s">
        <v>8318</v>
      </c>
      <c r="T3836" t="b">
        <v>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178"/>
        <v>42481.94222222222</v>
      </c>
      <c r="K3837">
        <v>1459463808</v>
      </c>
      <c r="L3837" s="11">
        <f t="shared" si="179"/>
        <v>42460.94222222222</v>
      </c>
      <c r="M3837" t="b">
        <v>0</v>
      </c>
      <c r="N3837">
        <v>8</v>
      </c>
      <c r="O3837" t="s">
        <v>8271</v>
      </c>
      <c r="P3837" s="5">
        <f t="shared" si="177"/>
        <v>0.60000000000000009</v>
      </c>
      <c r="Q3837" s="8">
        <f>SUM(E3837:$E$4115)/E3837</f>
        <v>786.13418750000005</v>
      </c>
      <c r="R3837" s="8" t="s">
        <v>8317</v>
      </c>
      <c r="S3837" s="8" t="s">
        <v>8318</v>
      </c>
      <c r="T3837" t="b">
        <v>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78"/>
        <v>42585.172916666663</v>
      </c>
      <c r="K3838">
        <v>1467497652</v>
      </c>
      <c r="L3838" s="11">
        <f t="shared" si="179"/>
        <v>42553.926527777774</v>
      </c>
      <c r="M3838" t="b">
        <v>0</v>
      </c>
      <c r="N3838">
        <v>14</v>
      </c>
      <c r="O3838" t="s">
        <v>8271</v>
      </c>
      <c r="P3838" s="5">
        <f t="shared" si="177"/>
        <v>0.125</v>
      </c>
      <c r="Q3838" s="8">
        <f>SUM(E3838:$E$4115)/E3838</f>
        <v>279.15882222222223</v>
      </c>
      <c r="R3838" s="8" t="s">
        <v>8317</v>
      </c>
      <c r="S3838" s="8" t="s">
        <v>8318</v>
      </c>
      <c r="T3838" t="b">
        <v>1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178"/>
        <v>42188.765717592592</v>
      </c>
      <c r="K3839">
        <v>1432837358</v>
      </c>
      <c r="L3839" s="11">
        <f t="shared" si="179"/>
        <v>42152.765717592592</v>
      </c>
      <c r="M3839" t="b">
        <v>0</v>
      </c>
      <c r="N3839">
        <v>17</v>
      </c>
      <c r="O3839" t="s">
        <v>8271</v>
      </c>
      <c r="P3839" s="5">
        <f t="shared" si="177"/>
        <v>2.0999999999999908E-2</v>
      </c>
      <c r="Q3839" s="8">
        <f>SUM(E3839:$E$4115)/E3839</f>
        <v>122.59693437806072</v>
      </c>
      <c r="R3839" s="8" t="s">
        <v>8317</v>
      </c>
      <c r="S3839" s="8" t="s">
        <v>8318</v>
      </c>
      <c r="T3839" t="b">
        <v>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178"/>
        <v>42146.710752314815</v>
      </c>
      <c r="K3840">
        <v>1429722209</v>
      </c>
      <c r="L3840" s="11">
        <f t="shared" si="179"/>
        <v>42116.710752314815</v>
      </c>
      <c r="M3840" t="b">
        <v>0</v>
      </c>
      <c r="N3840">
        <v>100</v>
      </c>
      <c r="O3840" t="s">
        <v>8271</v>
      </c>
      <c r="P3840" s="5">
        <f t="shared" si="177"/>
        <v>8.2400000000000251E-3</v>
      </c>
      <c r="Q3840" s="8">
        <f>SUM(E3840:$E$4115)/E3840</f>
        <v>2.4627166150916451</v>
      </c>
      <c r="R3840" s="8" t="s">
        <v>8317</v>
      </c>
      <c r="S3840" s="8" t="s">
        <v>8318</v>
      </c>
      <c r="T3840" t="b">
        <v>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78"/>
        <v>42215.142638888894</v>
      </c>
      <c r="K3841">
        <v>1433042724</v>
      </c>
      <c r="L3841" s="11">
        <f t="shared" si="179"/>
        <v>42155.142638888894</v>
      </c>
      <c r="M3841" t="b">
        <v>0</v>
      </c>
      <c r="N3841">
        <v>32</v>
      </c>
      <c r="O3841" t="s">
        <v>8271</v>
      </c>
      <c r="P3841" s="5">
        <f t="shared" si="177"/>
        <v>1.2499999999999956E-2</v>
      </c>
      <c r="Q3841" s="8">
        <f>SUM(E3841:$E$4115)/E3841</f>
        <v>72.828118518518522</v>
      </c>
      <c r="R3841" s="8" t="s">
        <v>8317</v>
      </c>
      <c r="S3841" s="8" t="s">
        <v>8318</v>
      </c>
      <c r="T3841" t="b">
        <v>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178"/>
        <v>42457.660057870366</v>
      </c>
      <c r="K3842">
        <v>1457023829</v>
      </c>
      <c r="L3842" s="11">
        <f t="shared" si="179"/>
        <v>42432.701724537037</v>
      </c>
      <c r="M3842" t="b">
        <v>0</v>
      </c>
      <c r="N3842">
        <v>3</v>
      </c>
      <c r="O3842" t="s">
        <v>8271</v>
      </c>
      <c r="P3842" s="5">
        <f t="shared" ref="P3842:P3905" si="180">(E3842/D3842)-1</f>
        <v>64</v>
      </c>
      <c r="Q3842" s="8">
        <f>SUM(E3842:$E$4115)/E3842</f>
        <v>2237.722153846154</v>
      </c>
      <c r="R3842" s="8" t="s">
        <v>8317</v>
      </c>
      <c r="S3842" s="8" t="s">
        <v>8318</v>
      </c>
      <c r="T3842" t="b">
        <v>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181">I3843/$W$3+25569</f>
        <v>41840.785729166666</v>
      </c>
      <c r="K3843">
        <v>1400698287</v>
      </c>
      <c r="L3843" s="11">
        <f t="shared" ref="L3843:L3906" si="182">K3843/$W$3+25569</f>
        <v>41780.785729166666</v>
      </c>
      <c r="M3843" t="b">
        <v>1</v>
      </c>
      <c r="N3843">
        <v>34</v>
      </c>
      <c r="O3843" t="s">
        <v>8271</v>
      </c>
      <c r="P3843" s="5">
        <f t="shared" si="180"/>
        <v>-0.91280000000000006</v>
      </c>
      <c r="Q3843" s="8">
        <f>SUM(E3843:$E$4115)/E3843</f>
        <v>166.72814220183486</v>
      </c>
      <c r="R3843" s="8" t="s">
        <v>8317</v>
      </c>
      <c r="S3843" s="8" t="s">
        <v>8318</v>
      </c>
      <c r="T3843" t="b">
        <v>0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181"/>
        <v>41770.493657407409</v>
      </c>
      <c r="K3844">
        <v>1397217052</v>
      </c>
      <c r="L3844" s="11">
        <f t="shared" si="182"/>
        <v>41740.493657407409</v>
      </c>
      <c r="M3844" t="b">
        <v>1</v>
      </c>
      <c r="N3844">
        <v>23</v>
      </c>
      <c r="O3844" t="s">
        <v>8271</v>
      </c>
      <c r="P3844" s="5">
        <f t="shared" si="180"/>
        <v>-0.78059999999999996</v>
      </c>
      <c r="Q3844" s="8">
        <f>SUM(E3844:$E$4115)/E3844</f>
        <v>131.73649954421148</v>
      </c>
      <c r="R3844" s="8" t="s">
        <v>8317</v>
      </c>
      <c r="S3844" s="8" t="s">
        <v>8318</v>
      </c>
      <c r="T3844" t="b">
        <v>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81"/>
        <v>41791.072500000002</v>
      </c>
      <c r="K3845">
        <v>1399427064</v>
      </c>
      <c r="L3845" s="11">
        <f t="shared" si="182"/>
        <v>41766.072500000002</v>
      </c>
      <c r="M3845" t="b">
        <v>1</v>
      </c>
      <c r="N3845">
        <v>19</v>
      </c>
      <c r="O3845" t="s">
        <v>8271</v>
      </c>
      <c r="P3845" s="5">
        <f t="shared" si="180"/>
        <v>-0.78700000000000003</v>
      </c>
      <c r="Q3845" s="8">
        <f>SUM(E3845:$E$4115)/E3845</f>
        <v>134.66473239436621</v>
      </c>
      <c r="R3845" s="8" t="s">
        <v>8317</v>
      </c>
      <c r="S3845" s="8" t="s">
        <v>8318</v>
      </c>
      <c r="T3845" t="b">
        <v>0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81"/>
        <v>41793.290972222225</v>
      </c>
      <c r="K3846">
        <v>1399474134</v>
      </c>
      <c r="L3846" s="11">
        <f t="shared" si="182"/>
        <v>41766.617291666669</v>
      </c>
      <c r="M3846" t="b">
        <v>1</v>
      </c>
      <c r="N3846">
        <v>50</v>
      </c>
      <c r="O3846" t="s">
        <v>8271</v>
      </c>
      <c r="P3846" s="5">
        <f t="shared" si="180"/>
        <v>-0.58510204081632655</v>
      </c>
      <c r="Q3846" s="8">
        <f>SUM(E3846:$E$4115)/E3846</f>
        <v>35.010560747663554</v>
      </c>
      <c r="R3846" s="8" t="s">
        <v>8317</v>
      </c>
      <c r="S3846" s="8" t="s">
        <v>8318</v>
      </c>
      <c r="T3846" t="b">
        <v>0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81"/>
        <v>42278.627013888894</v>
      </c>
      <c r="K3847">
        <v>1441119774</v>
      </c>
      <c r="L3847" s="11">
        <f t="shared" si="182"/>
        <v>42248.627013888894</v>
      </c>
      <c r="M3847" t="b">
        <v>1</v>
      </c>
      <c r="N3847">
        <v>12</v>
      </c>
      <c r="O3847" t="s">
        <v>8271</v>
      </c>
      <c r="P3847" s="5">
        <f t="shared" si="180"/>
        <v>-0.97894999999999999</v>
      </c>
      <c r="Q3847" s="8">
        <f>SUM(E3847:$E$4115)/E3847</f>
        <v>164.23627078384797</v>
      </c>
      <c r="R3847" s="8" t="s">
        <v>8317</v>
      </c>
      <c r="S3847" s="8" t="s">
        <v>8318</v>
      </c>
      <c r="T3847" t="b">
        <v>0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81"/>
        <v>41916.290972222225</v>
      </c>
      <c r="K3848">
        <v>1409721542</v>
      </c>
      <c r="L3848" s="11">
        <f t="shared" si="182"/>
        <v>41885.221550925926</v>
      </c>
      <c r="M3848" t="b">
        <v>1</v>
      </c>
      <c r="N3848">
        <v>8</v>
      </c>
      <c r="O3848" t="s">
        <v>8271</v>
      </c>
      <c r="P3848" s="5">
        <f t="shared" si="180"/>
        <v>-0.97299999999999998</v>
      </c>
      <c r="Q3848" s="8">
        <f>SUM(E3848:$E$4115)/E3848</f>
        <v>727.22190476190474</v>
      </c>
      <c r="R3848" s="8" t="s">
        <v>8317</v>
      </c>
      <c r="S3848" s="8" t="s">
        <v>8318</v>
      </c>
      <c r="T3848" t="b">
        <v>0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81"/>
        <v>42204.224432870367</v>
      </c>
      <c r="K3849">
        <v>1433395391</v>
      </c>
      <c r="L3849" s="11">
        <f t="shared" si="182"/>
        <v>42159.224432870367</v>
      </c>
      <c r="M3849" t="b">
        <v>1</v>
      </c>
      <c r="N3849">
        <v>9</v>
      </c>
      <c r="O3849" t="s">
        <v>8271</v>
      </c>
      <c r="P3849" s="5">
        <f t="shared" si="180"/>
        <v>-0.83838095238095245</v>
      </c>
      <c r="Q3849" s="8">
        <f>SUM(E3849:$E$4115)/E3849</f>
        <v>80.881520329994103</v>
      </c>
      <c r="R3849" s="8" t="s">
        <v>8317</v>
      </c>
      <c r="S3849" s="8" t="s">
        <v>8318</v>
      </c>
      <c r="T3849" t="b">
        <v>0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81"/>
        <v>42295.817002314812</v>
      </c>
      <c r="K3850">
        <v>1442604989</v>
      </c>
      <c r="L3850" s="11">
        <f t="shared" si="182"/>
        <v>42265.817002314812</v>
      </c>
      <c r="M3850" t="b">
        <v>1</v>
      </c>
      <c r="N3850">
        <v>43</v>
      </c>
      <c r="O3850" t="s">
        <v>8271</v>
      </c>
      <c r="P3850" s="5">
        <f t="shared" si="180"/>
        <v>-0.83623076923076922</v>
      </c>
      <c r="Q3850" s="8">
        <f>SUM(E3850:$E$4115)/E3850</f>
        <v>63.672588069516209</v>
      </c>
      <c r="R3850" s="8" t="s">
        <v>8317</v>
      </c>
      <c r="S3850" s="8" t="s">
        <v>8318</v>
      </c>
      <c r="T3850" t="b">
        <v>0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181"/>
        <v>42166.767175925925</v>
      </c>
      <c r="K3851">
        <v>1431455084</v>
      </c>
      <c r="L3851" s="11">
        <f t="shared" si="182"/>
        <v>42136.767175925925</v>
      </c>
      <c r="M3851" t="b">
        <v>1</v>
      </c>
      <c r="N3851">
        <v>28</v>
      </c>
      <c r="O3851" t="s">
        <v>8271</v>
      </c>
      <c r="P3851" s="5">
        <f t="shared" si="180"/>
        <v>-0.92956666666666665</v>
      </c>
      <c r="Q3851" s="8">
        <f>SUM(E3851:$E$4115)/E3851</f>
        <v>63.14715570279224</v>
      </c>
      <c r="R3851" s="8" t="s">
        <v>8317</v>
      </c>
      <c r="S3851" s="8" t="s">
        <v>8318</v>
      </c>
      <c r="T3851" t="b">
        <v>0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81"/>
        <v>42005.124340277776</v>
      </c>
      <c r="K3852">
        <v>1417489143</v>
      </c>
      <c r="L3852" s="11">
        <f t="shared" si="182"/>
        <v>41975.124340277776</v>
      </c>
      <c r="M3852" t="b">
        <v>1</v>
      </c>
      <c r="N3852">
        <v>4</v>
      </c>
      <c r="O3852" t="s">
        <v>8271</v>
      </c>
      <c r="P3852" s="5">
        <f t="shared" si="180"/>
        <v>-0.96199999999999997</v>
      </c>
      <c r="Q3852" s="8">
        <f>SUM(E3852:$E$4115)/E3852</f>
        <v>3455.7089473684209</v>
      </c>
      <c r="R3852" s="8" t="s">
        <v>8317</v>
      </c>
      <c r="S3852" s="8" t="s">
        <v>8318</v>
      </c>
      <c r="T3852" t="b">
        <v>0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181"/>
        <v>42202.439571759256</v>
      </c>
      <c r="K3853">
        <v>1434537179</v>
      </c>
      <c r="L3853" s="11">
        <f t="shared" si="182"/>
        <v>42172.439571759256</v>
      </c>
      <c r="M3853" t="b">
        <v>1</v>
      </c>
      <c r="N3853">
        <v>24</v>
      </c>
      <c r="O3853" t="s">
        <v>8271</v>
      </c>
      <c r="P3853" s="5">
        <f t="shared" si="180"/>
        <v>-0.65920000000000001</v>
      </c>
      <c r="Q3853" s="8">
        <f>SUM(E3853:$E$4115)/E3853</f>
        <v>154.08326291079811</v>
      </c>
      <c r="R3853" s="8" t="s">
        <v>8317</v>
      </c>
      <c r="S3853" s="8" t="s">
        <v>8318</v>
      </c>
      <c r="T3853" t="b">
        <v>0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81"/>
        <v>42090.149027777778</v>
      </c>
      <c r="K3854">
        <v>1425270876</v>
      </c>
      <c r="L3854" s="11">
        <f t="shared" si="182"/>
        <v>42065.190694444449</v>
      </c>
      <c r="M3854" t="b">
        <v>0</v>
      </c>
      <c r="N3854">
        <v>2</v>
      </c>
      <c r="O3854" t="s">
        <v>8271</v>
      </c>
      <c r="P3854" s="5">
        <f t="shared" si="180"/>
        <v>-0.998</v>
      </c>
      <c r="Q3854" s="8">
        <f>SUM(E3854:$E$4115)/E3854</f>
        <v>6521.3469999999998</v>
      </c>
      <c r="R3854" s="8" t="s">
        <v>8317</v>
      </c>
      <c r="S3854" s="8" t="s">
        <v>8318</v>
      </c>
      <c r="T3854" t="b">
        <v>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81"/>
        <v>41883.84002314815</v>
      </c>
      <c r="K3855">
        <v>1406578178</v>
      </c>
      <c r="L3855" s="11">
        <f t="shared" si="182"/>
        <v>41848.84002314815</v>
      </c>
      <c r="M3855" t="b">
        <v>0</v>
      </c>
      <c r="N3855">
        <v>2</v>
      </c>
      <c r="O3855" t="s">
        <v>8271</v>
      </c>
      <c r="P3855" s="5">
        <f t="shared" si="180"/>
        <v>-0.99973999999999996</v>
      </c>
      <c r="Q3855" s="8">
        <f>SUM(E3855:$E$4115)/E3855</f>
        <v>5015.6515384615386</v>
      </c>
      <c r="R3855" s="8" t="s">
        <v>8317</v>
      </c>
      <c r="S3855" s="8" t="s">
        <v>8318</v>
      </c>
      <c r="T3855" t="b">
        <v>0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81"/>
        <v>42133.884930555556</v>
      </c>
      <c r="K3856">
        <v>1428614058</v>
      </c>
      <c r="L3856" s="11">
        <f t="shared" si="182"/>
        <v>42103.884930555556</v>
      </c>
      <c r="M3856" t="b">
        <v>0</v>
      </c>
      <c r="N3856">
        <v>20</v>
      </c>
      <c r="O3856" t="s">
        <v>8271</v>
      </c>
      <c r="P3856" s="5">
        <f t="shared" si="180"/>
        <v>-0.83745454545454545</v>
      </c>
      <c r="Q3856" s="8">
        <f>SUM(E3856:$E$4115)/E3856</f>
        <v>72.919988814317676</v>
      </c>
      <c r="R3856" s="8" t="s">
        <v>8317</v>
      </c>
      <c r="S3856" s="8" t="s">
        <v>8318</v>
      </c>
      <c r="T3856" t="b">
        <v>0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81"/>
        <v>42089.929062499999</v>
      </c>
      <c r="K3857">
        <v>1424819871</v>
      </c>
      <c r="L3857" s="11">
        <f t="shared" si="182"/>
        <v>42059.970729166671</v>
      </c>
      <c r="M3857" t="b">
        <v>0</v>
      </c>
      <c r="N3857">
        <v>1</v>
      </c>
      <c r="O3857" t="s">
        <v>8271</v>
      </c>
      <c r="P3857" s="5">
        <f t="shared" si="180"/>
        <v>-0.97499999999999998</v>
      </c>
      <c r="Q3857" s="8">
        <f>SUM(E3857:$E$4115)/E3857</f>
        <v>5143.7175999999999</v>
      </c>
      <c r="R3857" s="8" t="s">
        <v>8317</v>
      </c>
      <c r="S3857" s="8" t="s">
        <v>8318</v>
      </c>
      <c r="T3857" t="b">
        <v>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81"/>
        <v>42071.701423611114</v>
      </c>
      <c r="K3858">
        <v>1423245003</v>
      </c>
      <c r="L3858" s="11">
        <f t="shared" si="182"/>
        <v>42041.743090277778</v>
      </c>
      <c r="M3858" t="b">
        <v>0</v>
      </c>
      <c r="N3858">
        <v>1</v>
      </c>
      <c r="O3858" t="s">
        <v>8271</v>
      </c>
      <c r="P3858" s="5">
        <f t="shared" si="180"/>
        <v>-0.99980000000000002</v>
      </c>
      <c r="Q3858" s="8">
        <f>SUM(E3858:$E$4115)/E3858</f>
        <v>128567.94</v>
      </c>
      <c r="R3858" s="8" t="s">
        <v>8317</v>
      </c>
      <c r="S3858" s="8" t="s">
        <v>8318</v>
      </c>
      <c r="T3858" t="b">
        <v>0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81"/>
        <v>41852.716666666667</v>
      </c>
      <c r="K3859">
        <v>1404927690</v>
      </c>
      <c r="L3859" s="11">
        <f t="shared" si="182"/>
        <v>41829.73715277778</v>
      </c>
      <c r="M3859" t="b">
        <v>0</v>
      </c>
      <c r="N3859">
        <v>4</v>
      </c>
      <c r="O3859" t="s">
        <v>8271</v>
      </c>
      <c r="P3859" s="5">
        <f t="shared" si="180"/>
        <v>-0.94799999999999995</v>
      </c>
      <c r="Q3859" s="8">
        <f>SUM(E3859:$E$4115)/E3859</f>
        <v>494.48823076923077</v>
      </c>
      <c r="R3859" s="8" t="s">
        <v>8317</v>
      </c>
      <c r="S3859" s="8" t="s">
        <v>8318</v>
      </c>
      <c r="T3859" t="b">
        <v>0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181"/>
        <v>42146.875</v>
      </c>
      <c r="K3860">
        <v>1430734844</v>
      </c>
      <c r="L3860" s="11">
        <f t="shared" si="182"/>
        <v>42128.431064814809</v>
      </c>
      <c r="M3860" t="b">
        <v>0</v>
      </c>
      <c r="N3860">
        <v>1</v>
      </c>
      <c r="O3860" t="s">
        <v>8271</v>
      </c>
      <c r="P3860" s="5">
        <f t="shared" si="180"/>
        <v>-0.98</v>
      </c>
      <c r="Q3860" s="8">
        <f>SUM(E3860:$E$4115)/E3860</f>
        <v>12830.694</v>
      </c>
      <c r="R3860" s="8" t="s">
        <v>8317</v>
      </c>
      <c r="S3860" s="8" t="s">
        <v>8318</v>
      </c>
      <c r="T3860" t="b">
        <v>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81"/>
        <v>41815.875</v>
      </c>
      <c r="K3861">
        <v>1401485207</v>
      </c>
      <c r="L3861" s="11">
        <f t="shared" si="182"/>
        <v>41789.893599537041</v>
      </c>
      <c r="M3861" t="b">
        <v>0</v>
      </c>
      <c r="N3861">
        <v>1</v>
      </c>
      <c r="O3861" t="s">
        <v>8271</v>
      </c>
      <c r="P3861" s="5">
        <f t="shared" si="180"/>
        <v>-0.99960000000000004</v>
      </c>
      <c r="Q3861" s="8">
        <f>SUM(E3861:$E$4115)/E3861</f>
        <v>128296.94</v>
      </c>
      <c r="R3861" s="8" t="s">
        <v>8317</v>
      </c>
      <c r="S3861" s="8" t="s">
        <v>8318</v>
      </c>
      <c r="T3861" t="b">
        <v>0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81"/>
        <v>41863.660995370374</v>
      </c>
      <c r="K3862">
        <v>1405266710</v>
      </c>
      <c r="L3862" s="11">
        <f t="shared" si="182"/>
        <v>41833.660995370374</v>
      </c>
      <c r="M3862" t="b">
        <v>0</v>
      </c>
      <c r="N3862">
        <v>13</v>
      </c>
      <c r="O3862" t="s">
        <v>8271</v>
      </c>
      <c r="P3862" s="5">
        <f t="shared" si="180"/>
        <v>-0.82333333333333336</v>
      </c>
      <c r="Q3862" s="8">
        <f>SUM(E3862:$E$4115)/E3862</f>
        <v>121.03390566037736</v>
      </c>
      <c r="R3862" s="8" t="s">
        <v>8317</v>
      </c>
      <c r="S3862" s="8" t="s">
        <v>8318</v>
      </c>
      <c r="T3862" t="b">
        <v>0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81"/>
        <v>41955.907638888893</v>
      </c>
      <c r="K3863">
        <v>1412258977</v>
      </c>
      <c r="L3863" s="11">
        <f t="shared" si="182"/>
        <v>41914.590011574073</v>
      </c>
      <c r="M3863" t="b">
        <v>0</v>
      </c>
      <c r="N3863">
        <v>1</v>
      </c>
      <c r="O3863" t="s">
        <v>8271</v>
      </c>
      <c r="P3863" s="5">
        <f t="shared" si="180"/>
        <v>-0.95</v>
      </c>
      <c r="Q3863" s="8">
        <f>SUM(E3863:$E$4115)/E3863</f>
        <v>1272.3594000000001</v>
      </c>
      <c r="R3863" s="8" t="s">
        <v>8317</v>
      </c>
      <c r="S3863" s="8" t="s">
        <v>8318</v>
      </c>
      <c r="T3863" t="b">
        <v>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81"/>
        <v>42625.707638888889</v>
      </c>
      <c r="K3864">
        <v>1472451356</v>
      </c>
      <c r="L3864" s="11">
        <f t="shared" si="182"/>
        <v>42611.261064814811</v>
      </c>
      <c r="M3864" t="b">
        <v>0</v>
      </c>
      <c r="N3864">
        <v>1</v>
      </c>
      <c r="O3864" t="s">
        <v>8271</v>
      </c>
      <c r="P3864" s="5">
        <f t="shared" si="180"/>
        <v>-0.99986666666666668</v>
      </c>
      <c r="Q3864" s="8">
        <f>SUM(E3864:$E$4115)/E3864</f>
        <v>127135.94</v>
      </c>
      <c r="R3864" s="8" t="s">
        <v>8317</v>
      </c>
      <c r="S3864" s="8" t="s">
        <v>8318</v>
      </c>
      <c r="T3864" t="b">
        <v>0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81"/>
        <v>42313.674826388888</v>
      </c>
      <c r="K3865">
        <v>1441552305</v>
      </c>
      <c r="L3865" s="11">
        <f t="shared" si="182"/>
        <v>42253.633159722223</v>
      </c>
      <c r="M3865" t="b">
        <v>0</v>
      </c>
      <c r="N3865">
        <v>0</v>
      </c>
      <c r="O3865" t="s">
        <v>8271</v>
      </c>
      <c r="P3865" s="5">
        <f t="shared" si="180"/>
        <v>-1</v>
      </c>
      <c r="Q3865" s="8" t="e">
        <f>SUM(E3865:$E$4115)/E3865</f>
        <v>#DIV/0!</v>
      </c>
      <c r="R3865" s="8" t="s">
        <v>8317</v>
      </c>
      <c r="S3865" s="8" t="s">
        <v>8318</v>
      </c>
      <c r="T3865" t="b">
        <v>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81"/>
        <v>42325.933495370366</v>
      </c>
      <c r="K3866">
        <v>1445203454</v>
      </c>
      <c r="L3866" s="11">
        <f t="shared" si="182"/>
        <v>42295.891828703709</v>
      </c>
      <c r="M3866" t="b">
        <v>0</v>
      </c>
      <c r="N3866">
        <v>3</v>
      </c>
      <c r="O3866" t="s">
        <v>8271</v>
      </c>
      <c r="P3866" s="5">
        <f t="shared" si="180"/>
        <v>-0.98799999999999999</v>
      </c>
      <c r="Q3866" s="8">
        <f>SUM(E3866:$E$4115)/E3866</f>
        <v>2118.9156666666668</v>
      </c>
      <c r="R3866" s="8" t="s">
        <v>8317</v>
      </c>
      <c r="S3866" s="8" t="s">
        <v>8318</v>
      </c>
      <c r="T3866" t="b">
        <v>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181"/>
        <v>41881.229166666664</v>
      </c>
      <c r="K3867">
        <v>1405957098</v>
      </c>
      <c r="L3867" s="11">
        <f t="shared" si="182"/>
        <v>41841.651597222226</v>
      </c>
      <c r="M3867" t="b">
        <v>0</v>
      </c>
      <c r="N3867">
        <v>14</v>
      </c>
      <c r="O3867" t="s">
        <v>8271</v>
      </c>
      <c r="P3867" s="5">
        <f t="shared" si="180"/>
        <v>-0.73062577704102782</v>
      </c>
      <c r="Q3867" s="8">
        <f>SUM(E3867:$E$4115)/E3867</f>
        <v>195.49990769230769</v>
      </c>
      <c r="R3867" s="8" t="s">
        <v>8317</v>
      </c>
      <c r="S3867" s="8" t="s">
        <v>8318</v>
      </c>
      <c r="T3867" t="b">
        <v>0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81"/>
        <v>42452.145138888889</v>
      </c>
      <c r="K3868">
        <v>1454453021</v>
      </c>
      <c r="L3868" s="11">
        <f t="shared" si="182"/>
        <v>42402.947002314817</v>
      </c>
      <c r="M3868" t="b">
        <v>0</v>
      </c>
      <c r="N3868">
        <v>2</v>
      </c>
      <c r="O3868" t="s">
        <v>8271</v>
      </c>
      <c r="P3868" s="5">
        <f t="shared" si="180"/>
        <v>-0.99450000000000005</v>
      </c>
      <c r="Q3868" s="8">
        <f>SUM(E3868:$E$4115)/E3868</f>
        <v>11493.176363636363</v>
      </c>
      <c r="R3868" s="8" t="s">
        <v>8317</v>
      </c>
      <c r="S3868" s="8" t="s">
        <v>8318</v>
      </c>
      <c r="T3868" t="b">
        <v>0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81"/>
        <v>42539.814108796301</v>
      </c>
      <c r="K3869">
        <v>1463686339</v>
      </c>
      <c r="L3869" s="11">
        <f t="shared" si="182"/>
        <v>42509.814108796301</v>
      </c>
      <c r="M3869" t="b">
        <v>0</v>
      </c>
      <c r="N3869">
        <v>5</v>
      </c>
      <c r="O3869" t="s">
        <v>8271</v>
      </c>
      <c r="P3869" s="5">
        <f t="shared" si="180"/>
        <v>-0.87450000000000006</v>
      </c>
      <c r="Q3869" s="8">
        <f>SUM(E3869:$E$4115)/E3869</f>
        <v>503.64119521912352</v>
      </c>
      <c r="R3869" s="8" t="s">
        <v>8317</v>
      </c>
      <c r="S3869" s="8" t="s">
        <v>8318</v>
      </c>
      <c r="T3869" t="b">
        <v>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181"/>
        <v>41890.659780092596</v>
      </c>
      <c r="K3870">
        <v>1408031405</v>
      </c>
      <c r="L3870" s="11">
        <f t="shared" si="182"/>
        <v>41865.659780092596</v>
      </c>
      <c r="M3870" t="b">
        <v>0</v>
      </c>
      <c r="N3870">
        <v>1</v>
      </c>
      <c r="O3870" t="s">
        <v>8305</v>
      </c>
      <c r="P3870" s="5">
        <f t="shared" si="180"/>
        <v>-0.998</v>
      </c>
      <c r="Q3870" s="8">
        <f>SUM(E3870:$E$4115)/E3870</f>
        <v>12616.294</v>
      </c>
      <c r="R3870" s="8" t="s">
        <v>8317</v>
      </c>
      <c r="S3870" s="8" t="s">
        <v>8359</v>
      </c>
      <c r="T3870" t="b">
        <v>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81"/>
        <v>42077.132638888885</v>
      </c>
      <c r="K3871">
        <v>1423761792</v>
      </c>
      <c r="L3871" s="11">
        <f t="shared" si="182"/>
        <v>42047.724444444444</v>
      </c>
      <c r="M3871" t="b">
        <v>0</v>
      </c>
      <c r="N3871">
        <v>15</v>
      </c>
      <c r="O3871" t="s">
        <v>8305</v>
      </c>
      <c r="P3871" s="5">
        <f t="shared" si="180"/>
        <v>-0.96552513156891162</v>
      </c>
      <c r="Q3871" s="8">
        <f>SUM(E3871:$E$4115)/E3871</f>
        <v>279.09942477876109</v>
      </c>
      <c r="R3871" s="8" t="s">
        <v>8317</v>
      </c>
      <c r="S3871" s="8" t="s">
        <v>8359</v>
      </c>
      <c r="T3871" t="b">
        <v>0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81"/>
        <v>41823.172199074077</v>
      </c>
      <c r="K3872">
        <v>1401768478</v>
      </c>
      <c r="L3872" s="11">
        <f t="shared" si="182"/>
        <v>41793.172199074077</v>
      </c>
      <c r="M3872" t="b">
        <v>0</v>
      </c>
      <c r="N3872">
        <v>10</v>
      </c>
      <c r="O3872" t="s">
        <v>8305</v>
      </c>
      <c r="P3872" s="5">
        <f t="shared" si="180"/>
        <v>-0.85</v>
      </c>
      <c r="Q3872" s="8">
        <f>SUM(E3872:$E$4115)/E3872</f>
        <v>83.800626666666673</v>
      </c>
      <c r="R3872" s="8" t="s">
        <v>8317</v>
      </c>
      <c r="S3872" s="8" t="s">
        <v>8359</v>
      </c>
      <c r="T3872" t="b">
        <v>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81"/>
        <v>42823.739004629635</v>
      </c>
      <c r="K3873">
        <v>1485629050</v>
      </c>
      <c r="L3873" s="11">
        <f t="shared" si="182"/>
        <v>42763.780671296292</v>
      </c>
      <c r="M3873" t="b">
        <v>0</v>
      </c>
      <c r="N3873">
        <v>3</v>
      </c>
      <c r="O3873" t="s">
        <v>8305</v>
      </c>
      <c r="P3873" s="5">
        <f t="shared" si="180"/>
        <v>-0.97333333333333338</v>
      </c>
      <c r="Q3873" s="8">
        <f>SUM(E3873:$E$4115)/E3873</f>
        <v>3105.0235000000002</v>
      </c>
      <c r="R3873" s="8" t="s">
        <v>8317</v>
      </c>
      <c r="S3873" s="8" t="s">
        <v>8359</v>
      </c>
      <c r="T3873" t="b">
        <v>0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81"/>
        <v>42230.145787037036</v>
      </c>
      <c r="K3874">
        <v>1435202996</v>
      </c>
      <c r="L3874" s="11">
        <f t="shared" si="182"/>
        <v>42180.145787037036</v>
      </c>
      <c r="M3874" t="b">
        <v>0</v>
      </c>
      <c r="N3874">
        <v>0</v>
      </c>
      <c r="O3874" t="s">
        <v>8305</v>
      </c>
      <c r="P3874" s="5">
        <f t="shared" si="180"/>
        <v>-1</v>
      </c>
      <c r="Q3874" s="8" t="e">
        <f>SUM(E3874:$E$4115)/E3874</f>
        <v>#DIV/0!</v>
      </c>
      <c r="R3874" s="8" t="s">
        <v>8317</v>
      </c>
      <c r="S3874" s="8" t="s">
        <v>8359</v>
      </c>
      <c r="T3874" t="b">
        <v>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81"/>
        <v>42285.696006944447</v>
      </c>
      <c r="K3875">
        <v>1441730535</v>
      </c>
      <c r="L3875" s="11">
        <f t="shared" si="182"/>
        <v>42255.696006944447</v>
      </c>
      <c r="M3875" t="b">
        <v>0</v>
      </c>
      <c r="N3875">
        <v>0</v>
      </c>
      <c r="O3875" t="s">
        <v>8305</v>
      </c>
      <c r="P3875" s="5">
        <f t="shared" si="180"/>
        <v>-1</v>
      </c>
      <c r="Q3875" s="8" t="e">
        <f>SUM(E3875:$E$4115)/E3875</f>
        <v>#DIV/0!</v>
      </c>
      <c r="R3875" s="8" t="s">
        <v>8317</v>
      </c>
      <c r="S3875" s="8" t="s">
        <v>8359</v>
      </c>
      <c r="T3875" t="b">
        <v>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181"/>
        <v>42028.041666666672</v>
      </c>
      <c r="K3876">
        <v>1420244622</v>
      </c>
      <c r="L3876" s="11">
        <f t="shared" si="182"/>
        <v>42007.016458333332</v>
      </c>
      <c r="M3876" t="b">
        <v>0</v>
      </c>
      <c r="N3876">
        <v>0</v>
      </c>
      <c r="O3876" t="s">
        <v>8305</v>
      </c>
      <c r="P3876" s="5">
        <f t="shared" si="180"/>
        <v>-1</v>
      </c>
      <c r="Q3876" s="8" t="e">
        <f>SUM(E3876:$E$4115)/E3876</f>
        <v>#DIV/0!</v>
      </c>
      <c r="R3876" s="8" t="s">
        <v>8317</v>
      </c>
      <c r="S3876" s="8" t="s">
        <v>8359</v>
      </c>
      <c r="T3876" t="b">
        <v>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181"/>
        <v>42616.416666666672</v>
      </c>
      <c r="K3877">
        <v>1472804365</v>
      </c>
      <c r="L3877" s="11">
        <f t="shared" si="182"/>
        <v>42615.346817129626</v>
      </c>
      <c r="M3877" t="b">
        <v>0</v>
      </c>
      <c r="N3877">
        <v>0</v>
      </c>
      <c r="O3877" t="s">
        <v>8305</v>
      </c>
      <c r="P3877" s="5">
        <f t="shared" si="180"/>
        <v>-1</v>
      </c>
      <c r="Q3877" s="8" t="e">
        <f>SUM(E3877:$E$4115)/E3877</f>
        <v>#DIV/0!</v>
      </c>
      <c r="R3877" s="8" t="s">
        <v>8317</v>
      </c>
      <c r="S3877" s="8" t="s">
        <v>8359</v>
      </c>
      <c r="T3877" t="b">
        <v>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181"/>
        <v>42402.624166666668</v>
      </c>
      <c r="K3878">
        <v>1451833128</v>
      </c>
      <c r="L3878" s="11">
        <f t="shared" si="182"/>
        <v>42372.624166666668</v>
      </c>
      <c r="M3878" t="b">
        <v>0</v>
      </c>
      <c r="N3878">
        <v>46</v>
      </c>
      <c r="O3878" t="s">
        <v>8305</v>
      </c>
      <c r="P3878" s="5">
        <f t="shared" si="180"/>
        <v>-0.47205128205128211</v>
      </c>
      <c r="Q3878" s="8">
        <f>SUM(E3878:$E$4115)/E3878</f>
        <v>60.301573579407481</v>
      </c>
      <c r="R3878" s="8" t="s">
        <v>8317</v>
      </c>
      <c r="S3878" s="8" t="s">
        <v>8359</v>
      </c>
      <c r="T3878" t="b">
        <v>0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81"/>
        <v>42712.67768518519</v>
      </c>
      <c r="K3879">
        <v>1478621752</v>
      </c>
      <c r="L3879" s="11">
        <f t="shared" si="182"/>
        <v>42682.67768518519</v>
      </c>
      <c r="M3879" t="b">
        <v>0</v>
      </c>
      <c r="N3879">
        <v>14</v>
      </c>
      <c r="O3879" t="s">
        <v>8305</v>
      </c>
      <c r="P3879" s="5">
        <f t="shared" si="180"/>
        <v>-0.95035999999999998</v>
      </c>
      <c r="Q3879" s="8">
        <f>SUM(E3879:$E$4115)/E3879</f>
        <v>98.389959709911366</v>
      </c>
      <c r="R3879" s="8" t="s">
        <v>8317</v>
      </c>
      <c r="S3879" s="8" t="s">
        <v>8359</v>
      </c>
      <c r="T3879" t="b">
        <v>0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81"/>
        <v>42185.165972222225</v>
      </c>
      <c r="K3880">
        <v>1433014746</v>
      </c>
      <c r="L3880" s="11">
        <f t="shared" si="182"/>
        <v>42154.818819444445</v>
      </c>
      <c r="M3880" t="b">
        <v>0</v>
      </c>
      <c r="N3880">
        <v>1</v>
      </c>
      <c r="O3880" t="s">
        <v>8305</v>
      </c>
      <c r="P3880" s="5">
        <f t="shared" si="180"/>
        <v>-0.99944444444444447</v>
      </c>
      <c r="Q3880" s="8">
        <f>SUM(E3880:$E$4115)/E3880</f>
        <v>12086.094000000001</v>
      </c>
      <c r="R3880" s="8" t="s">
        <v>8317</v>
      </c>
      <c r="S3880" s="8" t="s">
        <v>8359</v>
      </c>
      <c r="T3880" t="b">
        <v>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181"/>
        <v>42029.861064814817</v>
      </c>
      <c r="K3881">
        <v>1419626396</v>
      </c>
      <c r="L3881" s="11">
        <f t="shared" si="182"/>
        <v>41999.861064814817</v>
      </c>
      <c r="M3881" t="b">
        <v>0</v>
      </c>
      <c r="N3881">
        <v>0</v>
      </c>
      <c r="O3881" t="s">
        <v>8305</v>
      </c>
      <c r="P3881" s="5">
        <f t="shared" si="180"/>
        <v>-1</v>
      </c>
      <c r="Q3881" s="8" t="e">
        <f>SUM(E3881:$E$4115)/E3881</f>
        <v>#DIV/0!</v>
      </c>
      <c r="R3881" s="8" t="s">
        <v>8317</v>
      </c>
      <c r="S3881" s="8" t="s">
        <v>8359</v>
      </c>
      <c r="T3881" t="b">
        <v>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181"/>
        <v>41850.958333333336</v>
      </c>
      <c r="K3882">
        <v>1403724820</v>
      </c>
      <c r="L3882" s="11">
        <f t="shared" si="182"/>
        <v>41815.815046296295</v>
      </c>
      <c r="M3882" t="b">
        <v>0</v>
      </c>
      <c r="N3882">
        <v>17</v>
      </c>
      <c r="O3882" t="s">
        <v>8305</v>
      </c>
      <c r="P3882" s="5">
        <f t="shared" si="180"/>
        <v>-0.86933333333333329</v>
      </c>
      <c r="Q3882" s="8">
        <f>SUM(E3882:$E$4115)/E3882</f>
        <v>123.31728571428572</v>
      </c>
      <c r="R3882" s="8" t="s">
        <v>8317</v>
      </c>
      <c r="S3882" s="8" t="s">
        <v>8359</v>
      </c>
      <c r="T3882" t="b">
        <v>0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81"/>
        <v>42786.018506944441</v>
      </c>
      <c r="K3883">
        <v>1484958399</v>
      </c>
      <c r="L3883" s="11">
        <f t="shared" si="182"/>
        <v>42756.018506944441</v>
      </c>
      <c r="M3883" t="b">
        <v>0</v>
      </c>
      <c r="N3883">
        <v>1</v>
      </c>
      <c r="O3883" t="s">
        <v>8305</v>
      </c>
      <c r="P3883" s="5">
        <f t="shared" si="180"/>
        <v>-0.95</v>
      </c>
      <c r="Q3883" s="8">
        <f>SUM(E3883:$E$4115)/E3883</f>
        <v>4794.8375999999998</v>
      </c>
      <c r="R3883" s="8" t="s">
        <v>8317</v>
      </c>
      <c r="S3883" s="8" t="s">
        <v>8359</v>
      </c>
      <c r="T3883" t="b">
        <v>0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181"/>
        <v>42400.960416666669</v>
      </c>
      <c r="K3884">
        <v>1451950570</v>
      </c>
      <c r="L3884" s="11">
        <f t="shared" si="182"/>
        <v>42373.983449074076</v>
      </c>
      <c r="M3884" t="b">
        <v>0</v>
      </c>
      <c r="N3884">
        <v>0</v>
      </c>
      <c r="O3884" t="s">
        <v>8305</v>
      </c>
      <c r="P3884" s="5">
        <f t="shared" si="180"/>
        <v>-1</v>
      </c>
      <c r="Q3884" s="8" t="e">
        <f>SUM(E3884:$E$4115)/E3884</f>
        <v>#DIV/0!</v>
      </c>
      <c r="R3884" s="8" t="s">
        <v>8317</v>
      </c>
      <c r="S3884" s="8" t="s">
        <v>8359</v>
      </c>
      <c r="T3884" t="b">
        <v>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181"/>
        <v>41884.602650462963</v>
      </c>
      <c r="K3885">
        <v>1407076069</v>
      </c>
      <c r="L3885" s="11">
        <f t="shared" si="182"/>
        <v>41854.602650462963</v>
      </c>
      <c r="M3885" t="b">
        <v>0</v>
      </c>
      <c r="N3885">
        <v>0</v>
      </c>
      <c r="O3885" t="s">
        <v>8305</v>
      </c>
      <c r="P3885" s="5">
        <f t="shared" si="180"/>
        <v>-1</v>
      </c>
      <c r="Q3885" s="8" t="e">
        <f>SUM(E3885:$E$4115)/E3885</f>
        <v>#DIV/0!</v>
      </c>
      <c r="R3885" s="8" t="s">
        <v>8317</v>
      </c>
      <c r="S3885" s="8" t="s">
        <v>8359</v>
      </c>
      <c r="T3885" t="b">
        <v>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81"/>
        <v>42090.749907407408</v>
      </c>
      <c r="K3886">
        <v>1425322792</v>
      </c>
      <c r="L3886" s="11">
        <f t="shared" si="182"/>
        <v>42065.791574074072</v>
      </c>
      <c r="M3886" t="b">
        <v>0</v>
      </c>
      <c r="N3886">
        <v>0</v>
      </c>
      <c r="O3886" t="s">
        <v>8305</v>
      </c>
      <c r="P3886" s="5">
        <f t="shared" si="180"/>
        <v>-1</v>
      </c>
      <c r="Q3886" s="8" t="e">
        <f>SUM(E3886:$E$4115)/E3886</f>
        <v>#DIV/0!</v>
      </c>
      <c r="R3886" s="8" t="s">
        <v>8317</v>
      </c>
      <c r="S3886" s="8" t="s">
        <v>8359</v>
      </c>
      <c r="T3886" t="b">
        <v>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81"/>
        <v>42499.951284722221</v>
      </c>
      <c r="K3887">
        <v>1460242191</v>
      </c>
      <c r="L3887" s="11">
        <f t="shared" si="182"/>
        <v>42469.951284722221</v>
      </c>
      <c r="M3887" t="b">
        <v>0</v>
      </c>
      <c r="N3887">
        <v>0</v>
      </c>
      <c r="O3887" t="s">
        <v>8305</v>
      </c>
      <c r="P3887" s="5">
        <f t="shared" si="180"/>
        <v>-1</v>
      </c>
      <c r="Q3887" s="8" t="e">
        <f>SUM(E3887:$E$4115)/E3887</f>
        <v>#DIV/0!</v>
      </c>
      <c r="R3887" s="8" t="s">
        <v>8317</v>
      </c>
      <c r="S3887" s="8" t="s">
        <v>8359</v>
      </c>
      <c r="T3887" t="b">
        <v>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181"/>
        <v>41984.228032407409</v>
      </c>
      <c r="K3888">
        <v>1415683702</v>
      </c>
      <c r="L3888" s="11">
        <f t="shared" si="182"/>
        <v>41954.228032407409</v>
      </c>
      <c r="M3888" t="b">
        <v>0</v>
      </c>
      <c r="N3888">
        <v>0</v>
      </c>
      <c r="O3888" t="s">
        <v>8305</v>
      </c>
      <c r="P3888" s="5">
        <f t="shared" si="180"/>
        <v>-1</v>
      </c>
      <c r="Q3888" s="8" t="e">
        <f>SUM(E3888:$E$4115)/E3888</f>
        <v>#DIV/0!</v>
      </c>
      <c r="R3888" s="8" t="s">
        <v>8317</v>
      </c>
      <c r="S3888" s="8" t="s">
        <v>8359</v>
      </c>
      <c r="T3888" t="b">
        <v>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81"/>
        <v>42125.916666666672</v>
      </c>
      <c r="K3889">
        <v>1426538129</v>
      </c>
      <c r="L3889" s="11">
        <f t="shared" si="182"/>
        <v>42079.857974537037</v>
      </c>
      <c r="M3889" t="b">
        <v>0</v>
      </c>
      <c r="N3889">
        <v>2</v>
      </c>
      <c r="O3889" t="s">
        <v>8305</v>
      </c>
      <c r="P3889" s="5">
        <f t="shared" si="180"/>
        <v>-0.98250000000000004</v>
      </c>
      <c r="Q3889" s="8">
        <f>SUM(E3889:$E$4115)/E3889</f>
        <v>3424.1697142857142</v>
      </c>
      <c r="R3889" s="8" t="s">
        <v>8317</v>
      </c>
      <c r="S3889" s="8" t="s">
        <v>8359</v>
      </c>
      <c r="T3889" t="b">
        <v>0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181"/>
        <v>42792.545810185184</v>
      </c>
      <c r="K3890">
        <v>1485522358</v>
      </c>
      <c r="L3890" s="11">
        <f t="shared" si="182"/>
        <v>42762.545810185184</v>
      </c>
      <c r="M3890" t="b">
        <v>0</v>
      </c>
      <c r="N3890">
        <v>14</v>
      </c>
      <c r="O3890" t="s">
        <v>8271</v>
      </c>
      <c r="P3890" s="5">
        <f t="shared" si="180"/>
        <v>-0.72899999999999998</v>
      </c>
      <c r="Q3890" s="8">
        <f>SUM(E3890:$E$4115)/E3890</f>
        <v>221.05339483394835</v>
      </c>
      <c r="R3890" s="8" t="s">
        <v>8317</v>
      </c>
      <c r="S3890" s="8" t="s">
        <v>8318</v>
      </c>
      <c r="T3890" t="b">
        <v>0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81"/>
        <v>42008.976388888885</v>
      </c>
      <c r="K3891">
        <v>1417651630</v>
      </c>
      <c r="L3891" s="11">
        <f t="shared" si="182"/>
        <v>41977.004976851851</v>
      </c>
      <c r="M3891" t="b">
        <v>0</v>
      </c>
      <c r="N3891">
        <v>9</v>
      </c>
      <c r="O3891" t="s">
        <v>8271</v>
      </c>
      <c r="P3891" s="5">
        <f t="shared" si="180"/>
        <v>-0.98524999999999996</v>
      </c>
      <c r="Q3891" s="8">
        <f>SUM(E3891:$E$4115)/E3891</f>
        <v>1010.7537288135593</v>
      </c>
      <c r="R3891" s="8" t="s">
        <v>8317</v>
      </c>
      <c r="S3891" s="8" t="s">
        <v>8318</v>
      </c>
      <c r="T3891" t="b">
        <v>0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81"/>
        <v>42231.758611111116</v>
      </c>
      <c r="K3892">
        <v>1434478344</v>
      </c>
      <c r="L3892" s="11">
        <f t="shared" si="182"/>
        <v>42171.758611111116</v>
      </c>
      <c r="M3892" t="b">
        <v>0</v>
      </c>
      <c r="N3892">
        <v>8</v>
      </c>
      <c r="O3892" t="s">
        <v>8271</v>
      </c>
      <c r="P3892" s="5">
        <f t="shared" si="180"/>
        <v>-0.83173333333333332</v>
      </c>
      <c r="Q3892" s="8">
        <f>SUM(E3892:$E$4115)/E3892</f>
        <v>47.20718700475436</v>
      </c>
      <c r="R3892" s="8" t="s">
        <v>8317</v>
      </c>
      <c r="S3892" s="8" t="s">
        <v>8318</v>
      </c>
      <c r="T3892" t="b">
        <v>0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81"/>
        <v>42086.207638888889</v>
      </c>
      <c r="K3893">
        <v>1424488244</v>
      </c>
      <c r="L3893" s="11">
        <f t="shared" si="182"/>
        <v>42056.1324537037</v>
      </c>
      <c r="M3893" t="b">
        <v>0</v>
      </c>
      <c r="N3893">
        <v>7</v>
      </c>
      <c r="O3893" t="s">
        <v>8271</v>
      </c>
      <c r="P3893" s="5">
        <f t="shared" si="180"/>
        <v>-0.67500000000000004</v>
      </c>
      <c r="Q3893" s="8">
        <f>SUM(E3893:$E$4115)/E3893</f>
        <v>448.56515384615386</v>
      </c>
      <c r="R3893" s="8" t="s">
        <v>8317</v>
      </c>
      <c r="S3893" s="8" t="s">
        <v>8318</v>
      </c>
      <c r="T3893" t="b">
        <v>0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81"/>
        <v>41875.291666666664</v>
      </c>
      <c r="K3894">
        <v>1408203557</v>
      </c>
      <c r="L3894" s="11">
        <f t="shared" si="182"/>
        <v>41867.652280092589</v>
      </c>
      <c r="M3894" t="b">
        <v>0</v>
      </c>
      <c r="N3894">
        <v>0</v>
      </c>
      <c r="O3894" t="s">
        <v>8271</v>
      </c>
      <c r="P3894" s="5">
        <f t="shared" si="180"/>
        <v>-1</v>
      </c>
      <c r="Q3894" s="8" t="e">
        <f>SUM(E3894:$E$4115)/E3894</f>
        <v>#DIV/0!</v>
      </c>
      <c r="R3894" s="8" t="s">
        <v>8317</v>
      </c>
      <c r="S3894" s="8" t="s">
        <v>8318</v>
      </c>
      <c r="T3894" t="b">
        <v>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81"/>
        <v>41821.25</v>
      </c>
      <c r="K3895">
        <v>1400600840</v>
      </c>
      <c r="L3895" s="11">
        <f t="shared" si="182"/>
        <v>41779.657870370371</v>
      </c>
      <c r="M3895" t="b">
        <v>0</v>
      </c>
      <c r="N3895">
        <v>84</v>
      </c>
      <c r="O3895" t="s">
        <v>8271</v>
      </c>
      <c r="P3895" s="5">
        <f t="shared" si="180"/>
        <v>-0.78449999999999998</v>
      </c>
      <c r="Q3895" s="8">
        <f>SUM(E3895:$E$4115)/E3895</f>
        <v>10.799716009280743</v>
      </c>
      <c r="R3895" s="8" t="s">
        <v>8317</v>
      </c>
      <c r="S3895" s="8" t="s">
        <v>8318</v>
      </c>
      <c r="T3895" t="b">
        <v>0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81"/>
        <v>42710.207638888889</v>
      </c>
      <c r="K3896">
        <v>1478386812</v>
      </c>
      <c r="L3896" s="11">
        <f t="shared" si="182"/>
        <v>42679.958472222221</v>
      </c>
      <c r="M3896" t="b">
        <v>0</v>
      </c>
      <c r="N3896">
        <v>11</v>
      </c>
      <c r="O3896" t="s">
        <v>8271</v>
      </c>
      <c r="P3896" s="5">
        <f t="shared" si="180"/>
        <v>-0.96533333333333338</v>
      </c>
      <c r="Q3896" s="8">
        <f>SUM(E3896:$E$4115)/E3896</f>
        <v>203.06142307692309</v>
      </c>
      <c r="R3896" s="8" t="s">
        <v>8317</v>
      </c>
      <c r="S3896" s="8" t="s">
        <v>8318</v>
      </c>
      <c r="T3896" t="b">
        <v>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81"/>
        <v>42063.250208333338</v>
      </c>
      <c r="K3897">
        <v>1422424818</v>
      </c>
      <c r="L3897" s="11">
        <f t="shared" si="182"/>
        <v>42032.250208333338</v>
      </c>
      <c r="M3897" t="b">
        <v>0</v>
      </c>
      <c r="N3897">
        <v>1</v>
      </c>
      <c r="O3897" t="s">
        <v>8271</v>
      </c>
      <c r="P3897" s="5">
        <f t="shared" si="180"/>
        <v>-0.95</v>
      </c>
      <c r="Q3897" s="8">
        <f>SUM(E3897:$E$4115)/E3897</f>
        <v>2101.4387999999999</v>
      </c>
      <c r="R3897" s="8" t="s">
        <v>8317</v>
      </c>
      <c r="S3897" s="8" t="s">
        <v>8318</v>
      </c>
      <c r="T3897" t="b">
        <v>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81"/>
        <v>41807.191875000004</v>
      </c>
      <c r="K3898">
        <v>1401770178</v>
      </c>
      <c r="L3898" s="11">
        <f t="shared" si="182"/>
        <v>41793.191875000004</v>
      </c>
      <c r="M3898" t="b">
        <v>0</v>
      </c>
      <c r="N3898">
        <v>4</v>
      </c>
      <c r="O3898" t="s">
        <v>8271</v>
      </c>
      <c r="P3898" s="5">
        <f t="shared" si="180"/>
        <v>-0.89375000000000004</v>
      </c>
      <c r="Q3898" s="8">
        <f>SUM(E3898:$E$4115)/E3898</f>
        <v>617.77611764705887</v>
      </c>
      <c r="R3898" s="8" t="s">
        <v>8317</v>
      </c>
      <c r="S3898" s="8" t="s">
        <v>8318</v>
      </c>
      <c r="T3898" t="b">
        <v>0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181"/>
        <v>42012.87364583333</v>
      </c>
      <c r="K3899">
        <v>1418158683</v>
      </c>
      <c r="L3899" s="11">
        <f t="shared" si="182"/>
        <v>41982.87364583333</v>
      </c>
      <c r="M3899" t="b">
        <v>0</v>
      </c>
      <c r="N3899">
        <v>10</v>
      </c>
      <c r="O3899" t="s">
        <v>8271</v>
      </c>
      <c r="P3899" s="5">
        <f t="shared" si="180"/>
        <v>-0.82400000000000007</v>
      </c>
      <c r="Q3899" s="8">
        <f>SUM(E3899:$E$4115)/E3899</f>
        <v>238.29986363636365</v>
      </c>
      <c r="R3899" s="8" t="s">
        <v>8317</v>
      </c>
      <c r="S3899" s="8" t="s">
        <v>8318</v>
      </c>
      <c r="T3899" t="b">
        <v>0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181"/>
        <v>42233.666666666672</v>
      </c>
      <c r="K3900">
        <v>1436355270</v>
      </c>
      <c r="L3900" s="11">
        <f t="shared" si="182"/>
        <v>42193.482291666667</v>
      </c>
      <c r="M3900" t="b">
        <v>0</v>
      </c>
      <c r="N3900">
        <v>16</v>
      </c>
      <c r="O3900" t="s">
        <v>8271</v>
      </c>
      <c r="P3900" s="5">
        <f t="shared" si="180"/>
        <v>-0.6744</v>
      </c>
      <c r="Q3900" s="8">
        <f>SUM(E3900:$E$4115)/E3900</f>
        <v>128.27019656019655</v>
      </c>
      <c r="R3900" s="8" t="s">
        <v>8317</v>
      </c>
      <c r="S3900" s="8" t="s">
        <v>8318</v>
      </c>
      <c r="T3900" t="b">
        <v>0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81"/>
        <v>41863.775011574078</v>
      </c>
      <c r="K3901">
        <v>1406140561</v>
      </c>
      <c r="L3901" s="11">
        <f t="shared" si="182"/>
        <v>41843.775011574078</v>
      </c>
      <c r="M3901" t="b">
        <v>0</v>
      </c>
      <c r="N3901">
        <v>2</v>
      </c>
      <c r="O3901" t="s">
        <v>8271</v>
      </c>
      <c r="P3901" s="5">
        <f t="shared" si="180"/>
        <v>-0.98750000000000004</v>
      </c>
      <c r="Q3901" s="8">
        <f>SUM(E3901:$E$4115)/E3901</f>
        <v>828.78352000000007</v>
      </c>
      <c r="R3901" s="8" t="s">
        <v>8317</v>
      </c>
      <c r="S3901" s="8" t="s">
        <v>8318</v>
      </c>
      <c r="T3901" t="b">
        <v>0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81"/>
        <v>42166.092488425929</v>
      </c>
      <c r="K3902">
        <v>1431396791</v>
      </c>
      <c r="L3902" s="11">
        <f t="shared" si="182"/>
        <v>42136.092488425929</v>
      </c>
      <c r="M3902" t="b">
        <v>0</v>
      </c>
      <c r="N3902">
        <v>5</v>
      </c>
      <c r="O3902" t="s">
        <v>8271</v>
      </c>
      <c r="P3902" s="5">
        <f t="shared" si="180"/>
        <v>-0.94599999999999995</v>
      </c>
      <c r="Q3902" s="8">
        <f>SUM(E3902:$E$4115)/E3902</f>
        <v>766.4662222222222</v>
      </c>
      <c r="R3902" s="8" t="s">
        <v>8317</v>
      </c>
      <c r="S3902" s="8" t="s">
        <v>8318</v>
      </c>
      <c r="T3902" t="b">
        <v>0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81"/>
        <v>42357.826377314814</v>
      </c>
      <c r="K3903">
        <v>1447098599</v>
      </c>
      <c r="L3903" s="11">
        <f t="shared" si="182"/>
        <v>42317.826377314814</v>
      </c>
      <c r="M3903" t="b">
        <v>0</v>
      </c>
      <c r="N3903">
        <v>1</v>
      </c>
      <c r="O3903" t="s">
        <v>8271</v>
      </c>
      <c r="P3903" s="5">
        <f t="shared" si="180"/>
        <v>-0.9916666666666667</v>
      </c>
      <c r="Q3903" s="8">
        <f>SUM(E3903:$E$4115)/E3903</f>
        <v>4133.5176000000001</v>
      </c>
      <c r="R3903" s="8" t="s">
        <v>8317</v>
      </c>
      <c r="S3903" s="8" t="s">
        <v>8318</v>
      </c>
      <c r="T3903" t="b">
        <v>0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181"/>
        <v>42688.509745370371</v>
      </c>
      <c r="K3904">
        <v>1476962042</v>
      </c>
      <c r="L3904" s="11">
        <f t="shared" si="182"/>
        <v>42663.468078703707</v>
      </c>
      <c r="M3904" t="b">
        <v>0</v>
      </c>
      <c r="N3904">
        <v>31</v>
      </c>
      <c r="O3904" t="s">
        <v>8271</v>
      </c>
      <c r="P3904" s="5">
        <f t="shared" si="180"/>
        <v>-0.51166666666666671</v>
      </c>
      <c r="Q3904" s="8">
        <f>SUM(E3904:$E$4115)/E3904</f>
        <v>70.520778156996585</v>
      </c>
      <c r="R3904" s="8" t="s">
        <v>8317</v>
      </c>
      <c r="S3904" s="8" t="s">
        <v>8318</v>
      </c>
      <c r="T3904" t="b">
        <v>0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81"/>
        <v>42230.818055555559</v>
      </c>
      <c r="K3905">
        <v>1435709765</v>
      </c>
      <c r="L3905" s="11">
        <f t="shared" si="182"/>
        <v>42186.01116898148</v>
      </c>
      <c r="M3905" t="b">
        <v>0</v>
      </c>
      <c r="N3905">
        <v>0</v>
      </c>
      <c r="O3905" t="s">
        <v>8271</v>
      </c>
      <c r="P3905" s="5">
        <f t="shared" si="180"/>
        <v>-1</v>
      </c>
      <c r="Q3905" s="8" t="e">
        <f>SUM(E3905:$E$4115)/E3905</f>
        <v>#DIV/0!</v>
      </c>
      <c r="R3905" s="8" t="s">
        <v>8317</v>
      </c>
      <c r="S3905" s="8" t="s">
        <v>8318</v>
      </c>
      <c r="T3905" t="b">
        <v>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81"/>
        <v>42109.211111111115</v>
      </c>
      <c r="K3906">
        <v>1427866200</v>
      </c>
      <c r="L3906" s="11">
        <f t="shared" si="182"/>
        <v>42095.229166666672</v>
      </c>
      <c r="M3906" t="b">
        <v>0</v>
      </c>
      <c r="N3906">
        <v>2</v>
      </c>
      <c r="O3906" t="s">
        <v>8271</v>
      </c>
      <c r="P3906" s="5">
        <f t="shared" ref="P3906:P3969" si="183">(E3906/D3906)-1</f>
        <v>-0.99970000000000003</v>
      </c>
      <c r="Q3906" s="8">
        <f>SUM(E3906:$E$4115)/E3906</f>
        <v>33949.313333333332</v>
      </c>
      <c r="R3906" s="8" t="s">
        <v>8317</v>
      </c>
      <c r="S3906" s="8" t="s">
        <v>8318</v>
      </c>
      <c r="T3906" t="b">
        <v>0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184">I3907/$W$3+25569</f>
        <v>42166.958333333328</v>
      </c>
      <c r="K3907">
        <v>1430405903</v>
      </c>
      <c r="L3907" s="11">
        <f t="shared" ref="L3907:L3970" si="185">K3907/$W$3+25569</f>
        <v>42124.623877314814</v>
      </c>
      <c r="M3907" t="b">
        <v>0</v>
      </c>
      <c r="N3907">
        <v>7</v>
      </c>
      <c r="O3907" t="s">
        <v>8271</v>
      </c>
      <c r="P3907" s="5">
        <f t="shared" si="183"/>
        <v>-0.88466666666666671</v>
      </c>
      <c r="Q3907" s="8">
        <f>SUM(E3907:$E$4115)/E3907</f>
        <v>588.69907514450858</v>
      </c>
      <c r="R3907" s="8" t="s">
        <v>8317</v>
      </c>
      <c r="S3907" s="8" t="s">
        <v>8318</v>
      </c>
      <c r="T3907" t="b">
        <v>0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184"/>
        <v>42181.559027777781</v>
      </c>
      <c r="K3908">
        <v>1432072893</v>
      </c>
      <c r="L3908" s="11">
        <f t="shared" si="185"/>
        <v>42143.917743055557</v>
      </c>
      <c r="M3908" t="b">
        <v>0</v>
      </c>
      <c r="N3908">
        <v>16</v>
      </c>
      <c r="O3908" t="s">
        <v>8271</v>
      </c>
      <c r="P3908" s="5">
        <f t="shared" si="183"/>
        <v>-0.32666666666666666</v>
      </c>
      <c r="Q3908" s="8">
        <f>SUM(E3908:$E$4115)/E3908</f>
        <v>100.66528712871286</v>
      </c>
      <c r="R3908" s="8" t="s">
        <v>8317</v>
      </c>
      <c r="S3908" s="8" t="s">
        <v>8318</v>
      </c>
      <c r="T3908" t="b">
        <v>0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84"/>
        <v>41938.838888888888</v>
      </c>
      <c r="K3909">
        <v>1411587606</v>
      </c>
      <c r="L3909" s="11">
        <f t="shared" si="185"/>
        <v>41906.819513888891</v>
      </c>
      <c r="M3909" t="b">
        <v>0</v>
      </c>
      <c r="N3909">
        <v>4</v>
      </c>
      <c r="O3909" t="s">
        <v>8271</v>
      </c>
      <c r="P3909" s="5">
        <f t="shared" si="183"/>
        <v>-0.84699999999999998</v>
      </c>
      <c r="Q3909" s="8">
        <f>SUM(E3909:$E$4115)/E3909</f>
        <v>657.92117647058819</v>
      </c>
      <c r="R3909" s="8" t="s">
        <v>8317</v>
      </c>
      <c r="S3909" s="8" t="s">
        <v>8318</v>
      </c>
      <c r="T3909" t="b">
        <v>0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84"/>
        <v>41849.135370370372</v>
      </c>
      <c r="K3910">
        <v>1405307696</v>
      </c>
      <c r="L3910" s="11">
        <f t="shared" si="185"/>
        <v>41834.135370370372</v>
      </c>
      <c r="M3910" t="b">
        <v>0</v>
      </c>
      <c r="N3910">
        <v>4</v>
      </c>
      <c r="O3910" t="s">
        <v>8271</v>
      </c>
      <c r="P3910" s="5">
        <f t="shared" si="183"/>
        <v>-0.91333333333333333</v>
      </c>
      <c r="Q3910" s="8">
        <f>SUM(E3910:$E$4115)/E3910</f>
        <v>1546.2913846153845</v>
      </c>
      <c r="R3910" s="8" t="s">
        <v>8317</v>
      </c>
      <c r="S3910" s="8" t="s">
        <v>8318</v>
      </c>
      <c r="T3910" t="b">
        <v>0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84"/>
        <v>41893.359282407408</v>
      </c>
      <c r="K3911">
        <v>1407832642</v>
      </c>
      <c r="L3911" s="11">
        <f t="shared" si="185"/>
        <v>41863.359282407408</v>
      </c>
      <c r="M3911" t="b">
        <v>0</v>
      </c>
      <c r="N3911">
        <v>4</v>
      </c>
      <c r="O3911" t="s">
        <v>8271</v>
      </c>
      <c r="P3911" s="5">
        <f t="shared" si="183"/>
        <v>-0.99775000000000003</v>
      </c>
      <c r="Q3911" s="8">
        <f>SUM(E3911:$E$4115)/E3911</f>
        <v>744.02918518518504</v>
      </c>
      <c r="R3911" s="8" t="s">
        <v>8317</v>
      </c>
      <c r="S3911" s="8" t="s">
        <v>8318</v>
      </c>
      <c r="T3911" t="b">
        <v>0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84"/>
        <v>42254.756909722222</v>
      </c>
      <c r="K3912">
        <v>1439057397</v>
      </c>
      <c r="L3912" s="11">
        <f t="shared" si="185"/>
        <v>42224.756909722222</v>
      </c>
      <c r="M3912" t="b">
        <v>0</v>
      </c>
      <c r="N3912">
        <v>3</v>
      </c>
      <c r="O3912" t="s">
        <v>8271</v>
      </c>
      <c r="P3912" s="5">
        <f t="shared" si="183"/>
        <v>-0.96916666666666662</v>
      </c>
      <c r="Q3912" s="8">
        <f>SUM(E3912:$E$4115)/E3912</f>
        <v>542.21048648648639</v>
      </c>
      <c r="R3912" s="8" t="s">
        <v>8317</v>
      </c>
      <c r="S3912" s="8" t="s">
        <v>8318</v>
      </c>
      <c r="T3912" t="b">
        <v>0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84"/>
        <v>41969.853900462964</v>
      </c>
      <c r="K3913">
        <v>1414438177</v>
      </c>
      <c r="L3913" s="11">
        <f t="shared" si="185"/>
        <v>41939.8122337963</v>
      </c>
      <c r="M3913" t="b">
        <v>0</v>
      </c>
      <c r="N3913">
        <v>36</v>
      </c>
      <c r="O3913" t="s">
        <v>8271</v>
      </c>
      <c r="P3913" s="5">
        <f t="shared" si="183"/>
        <v>-0.62587499999999996</v>
      </c>
      <c r="Q3913" s="8">
        <f>SUM(E3913:$E$4115)/E3913</f>
        <v>33.452702973605078</v>
      </c>
      <c r="R3913" s="8" t="s">
        <v>8317</v>
      </c>
      <c r="S3913" s="8" t="s">
        <v>8318</v>
      </c>
      <c r="T3913" t="b">
        <v>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84"/>
        <v>42119.190972222219</v>
      </c>
      <c r="K3914">
        <v>1424759330</v>
      </c>
      <c r="L3914" s="11">
        <f t="shared" si="185"/>
        <v>42059.270023148143</v>
      </c>
      <c r="M3914" t="b">
        <v>0</v>
      </c>
      <c r="N3914">
        <v>1</v>
      </c>
      <c r="O3914" t="s">
        <v>8271</v>
      </c>
      <c r="P3914" s="5">
        <f t="shared" si="183"/>
        <v>-0.99993333333333334</v>
      </c>
      <c r="Q3914" s="8">
        <f>SUM(E3914:$E$4115)/E3914</f>
        <v>97130.939999999988</v>
      </c>
      <c r="R3914" s="8" t="s">
        <v>8317</v>
      </c>
      <c r="S3914" s="8" t="s">
        <v>8318</v>
      </c>
      <c r="T3914" t="b">
        <v>0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84"/>
        <v>42338.252881944441</v>
      </c>
      <c r="K3915">
        <v>1446267849</v>
      </c>
      <c r="L3915" s="11">
        <f t="shared" si="185"/>
        <v>42308.211215277777</v>
      </c>
      <c r="M3915" t="b">
        <v>0</v>
      </c>
      <c r="N3915">
        <v>7</v>
      </c>
      <c r="O3915" t="s">
        <v>8271</v>
      </c>
      <c r="P3915" s="5">
        <f t="shared" si="183"/>
        <v>-0.9</v>
      </c>
      <c r="Q3915" s="8">
        <f>SUM(E3915:$E$4115)/E3915</f>
        <v>97.129939999999991</v>
      </c>
      <c r="R3915" s="8" t="s">
        <v>8317</v>
      </c>
      <c r="S3915" s="8" t="s">
        <v>8318</v>
      </c>
      <c r="T3915" t="b">
        <v>0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184"/>
        <v>42134.957638888889</v>
      </c>
      <c r="K3916">
        <v>1429558756</v>
      </c>
      <c r="L3916" s="11">
        <f t="shared" si="185"/>
        <v>42114.818935185191</v>
      </c>
      <c r="M3916" t="b">
        <v>0</v>
      </c>
      <c r="N3916">
        <v>27</v>
      </c>
      <c r="O3916" t="s">
        <v>8271</v>
      </c>
      <c r="P3916" s="5">
        <f t="shared" si="183"/>
        <v>-0.63640000000000008</v>
      </c>
      <c r="Q3916" s="8">
        <f>SUM(E3916:$E$4115)/E3916</f>
        <v>105.75350935093508</v>
      </c>
      <c r="R3916" s="8" t="s">
        <v>8317</v>
      </c>
      <c r="S3916" s="8" t="s">
        <v>8318</v>
      </c>
      <c r="T3916" t="b">
        <v>0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184"/>
        <v>42522.98505787037</v>
      </c>
      <c r="K3917">
        <v>1462232309</v>
      </c>
      <c r="L3917" s="11">
        <f t="shared" si="185"/>
        <v>42492.98505787037</v>
      </c>
      <c r="M3917" t="b">
        <v>0</v>
      </c>
      <c r="N3917">
        <v>1</v>
      </c>
      <c r="O3917" t="s">
        <v>8271</v>
      </c>
      <c r="P3917" s="5">
        <f t="shared" si="183"/>
        <v>-0.9966666666666667</v>
      </c>
      <c r="Q3917" s="8">
        <f>SUM(E3917:$E$4115)/E3917</f>
        <v>19044.187999999998</v>
      </c>
      <c r="R3917" s="8" t="s">
        <v>8317</v>
      </c>
      <c r="S3917" s="8" t="s">
        <v>8318</v>
      </c>
      <c r="T3917" t="b">
        <v>0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184"/>
        <v>42524.471666666665</v>
      </c>
      <c r="K3918">
        <v>1462360752</v>
      </c>
      <c r="L3918" s="11">
        <f t="shared" si="185"/>
        <v>42494.471666666665</v>
      </c>
      <c r="M3918" t="b">
        <v>0</v>
      </c>
      <c r="N3918">
        <v>0</v>
      </c>
      <c r="O3918" t="s">
        <v>8271</v>
      </c>
      <c r="P3918" s="5">
        <f t="shared" si="183"/>
        <v>-1</v>
      </c>
      <c r="Q3918" s="8" t="e">
        <f>SUM(E3918:$E$4115)/E3918</f>
        <v>#DIV/0!</v>
      </c>
      <c r="R3918" s="8" t="s">
        <v>8317</v>
      </c>
      <c r="S3918" s="8" t="s">
        <v>8318</v>
      </c>
      <c r="T3918" t="b">
        <v>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184"/>
        <v>41893.527326388888</v>
      </c>
      <c r="K3919">
        <v>1407847161</v>
      </c>
      <c r="L3919" s="11">
        <f t="shared" si="185"/>
        <v>41863.527326388888</v>
      </c>
      <c r="M3919" t="b">
        <v>0</v>
      </c>
      <c r="N3919">
        <v>1</v>
      </c>
      <c r="O3919" t="s">
        <v>8271</v>
      </c>
      <c r="P3919" s="5">
        <f t="shared" si="183"/>
        <v>-0.99714285714285711</v>
      </c>
      <c r="Q3919" s="8">
        <f>SUM(E3919:$E$4115)/E3919</f>
        <v>9521.5939999999991</v>
      </c>
      <c r="R3919" s="8" t="s">
        <v>8317</v>
      </c>
      <c r="S3919" s="8" t="s">
        <v>8318</v>
      </c>
      <c r="T3919" t="b">
        <v>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184"/>
        <v>41855.666666666664</v>
      </c>
      <c r="K3920">
        <v>1406131023</v>
      </c>
      <c r="L3920" s="11">
        <f t="shared" si="185"/>
        <v>41843.664618055554</v>
      </c>
      <c r="M3920" t="b">
        <v>0</v>
      </c>
      <c r="N3920">
        <v>3</v>
      </c>
      <c r="O3920" t="s">
        <v>8271</v>
      </c>
      <c r="P3920" s="5">
        <f t="shared" si="183"/>
        <v>-0.998</v>
      </c>
      <c r="Q3920" s="8">
        <f>SUM(E3920:$E$4115)/E3920</f>
        <v>793.38283333333322</v>
      </c>
      <c r="R3920" s="8" t="s">
        <v>8317</v>
      </c>
      <c r="S3920" s="8" t="s">
        <v>8318</v>
      </c>
      <c r="T3920" t="b">
        <v>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184"/>
        <v>42387</v>
      </c>
      <c r="K3921">
        <v>1450628773</v>
      </c>
      <c r="L3921" s="11">
        <f t="shared" si="185"/>
        <v>42358.684872685189</v>
      </c>
      <c r="M3921" t="b">
        <v>0</v>
      </c>
      <c r="N3921">
        <v>3</v>
      </c>
      <c r="O3921" t="s">
        <v>8271</v>
      </c>
      <c r="P3921" s="5">
        <f t="shared" si="183"/>
        <v>-0.98199999999999998</v>
      </c>
      <c r="Q3921" s="8">
        <f>SUM(E3921:$E$4115)/E3921</f>
        <v>1056.5104444444444</v>
      </c>
      <c r="R3921" s="8" t="s">
        <v>8317</v>
      </c>
      <c r="S3921" s="8" t="s">
        <v>8318</v>
      </c>
      <c r="T3921" t="b">
        <v>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184"/>
        <v>42687.428935185184</v>
      </c>
      <c r="K3922">
        <v>1476436660</v>
      </c>
      <c r="L3922" s="11">
        <f t="shared" si="185"/>
        <v>42657.38726851852</v>
      </c>
      <c r="M3922" t="b">
        <v>0</v>
      </c>
      <c r="N3922">
        <v>3</v>
      </c>
      <c r="O3922" t="s">
        <v>8271</v>
      </c>
      <c r="P3922" s="5">
        <f t="shared" si="183"/>
        <v>-0.94599999999999995</v>
      </c>
      <c r="Q3922" s="8">
        <f>SUM(E3922:$E$4115)/E3922</f>
        <v>703.67362962962954</v>
      </c>
      <c r="R3922" s="8" t="s">
        <v>8317</v>
      </c>
      <c r="S3922" s="8" t="s">
        <v>8318</v>
      </c>
      <c r="T3922" t="b">
        <v>0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184"/>
        <v>41938.75</v>
      </c>
      <c r="K3923">
        <v>1413291655</v>
      </c>
      <c r="L3923" s="11">
        <f t="shared" si="185"/>
        <v>41926.542303240742</v>
      </c>
      <c r="M3923" t="b">
        <v>0</v>
      </c>
      <c r="N3923">
        <v>0</v>
      </c>
      <c r="O3923" t="s">
        <v>8271</v>
      </c>
      <c r="P3923" s="5">
        <f t="shared" si="183"/>
        <v>-1</v>
      </c>
      <c r="Q3923" s="8" t="e">
        <f>SUM(E3923:$E$4115)/E3923</f>
        <v>#DIV/0!</v>
      </c>
      <c r="R3923" s="8" t="s">
        <v>8317</v>
      </c>
      <c r="S3923" s="8" t="s">
        <v>8318</v>
      </c>
      <c r="T3923" t="b">
        <v>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84"/>
        <v>42065.958333333328</v>
      </c>
      <c r="K3924">
        <v>1421432810</v>
      </c>
      <c r="L3924" s="11">
        <f t="shared" si="185"/>
        <v>42020.768634259264</v>
      </c>
      <c r="M3924" t="b">
        <v>0</v>
      </c>
      <c r="N3924">
        <v>6</v>
      </c>
      <c r="O3924" t="s">
        <v>8271</v>
      </c>
      <c r="P3924" s="5">
        <f t="shared" si="183"/>
        <v>-0.91866666666666663</v>
      </c>
      <c r="Q3924" s="8">
        <f>SUM(E3924:$E$4115)/E3924</f>
        <v>1555.0973770491801</v>
      </c>
      <c r="R3924" s="8" t="s">
        <v>8317</v>
      </c>
      <c r="S3924" s="8" t="s">
        <v>8318</v>
      </c>
      <c r="T3924" t="b">
        <v>0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184"/>
        <v>42103.979988425926</v>
      </c>
      <c r="K3925">
        <v>1426203071</v>
      </c>
      <c r="L3925" s="11">
        <f t="shared" si="185"/>
        <v>42075.979988425926</v>
      </c>
      <c r="M3925" t="b">
        <v>0</v>
      </c>
      <c r="N3925">
        <v>17</v>
      </c>
      <c r="O3925" t="s">
        <v>8271</v>
      </c>
      <c r="P3925" s="5">
        <f t="shared" si="183"/>
        <v>-0.87965217391304351</v>
      </c>
      <c r="Q3925" s="8">
        <f>SUM(E3925:$E$4115)/E3925</f>
        <v>68.497066473988426</v>
      </c>
      <c r="R3925" s="8" t="s">
        <v>8317</v>
      </c>
      <c r="S3925" s="8" t="s">
        <v>8318</v>
      </c>
      <c r="T3925" t="b">
        <v>0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84"/>
        <v>41816.959745370368</v>
      </c>
      <c r="K3926">
        <v>1401231722</v>
      </c>
      <c r="L3926" s="11">
        <f t="shared" si="185"/>
        <v>41786.959745370368</v>
      </c>
      <c r="M3926" t="b">
        <v>0</v>
      </c>
      <c r="N3926">
        <v>40</v>
      </c>
      <c r="O3926" t="s">
        <v>8271</v>
      </c>
      <c r="P3926" s="5">
        <f t="shared" si="183"/>
        <v>-0.84733333333333327</v>
      </c>
      <c r="Q3926" s="8">
        <f>SUM(E3926:$E$4115)/E3926</f>
        <v>40.79298689956331</v>
      </c>
      <c r="R3926" s="8" t="s">
        <v>8317</v>
      </c>
      <c r="S3926" s="8" t="s">
        <v>8318</v>
      </c>
      <c r="T3926" t="b">
        <v>0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84"/>
        <v>41850.870821759258</v>
      </c>
      <c r="K3927">
        <v>1404161639</v>
      </c>
      <c r="L3927" s="11">
        <f t="shared" si="185"/>
        <v>41820.870821759258</v>
      </c>
      <c r="M3927" t="b">
        <v>0</v>
      </c>
      <c r="N3927">
        <v>3</v>
      </c>
      <c r="O3927" t="s">
        <v>8271</v>
      </c>
      <c r="P3927" s="5">
        <f t="shared" si="183"/>
        <v>-0.9</v>
      </c>
      <c r="Q3927" s="8">
        <f>SUM(E3927:$E$4115)/E3927</f>
        <v>6075.0626666666658</v>
      </c>
      <c r="R3927" s="8" t="s">
        <v>8317</v>
      </c>
      <c r="S3927" s="8" t="s">
        <v>8318</v>
      </c>
      <c r="T3927" t="b">
        <v>0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184"/>
        <v>42000.085046296299</v>
      </c>
      <c r="K3928">
        <v>1417053748</v>
      </c>
      <c r="L3928" s="11">
        <f t="shared" si="185"/>
        <v>41970.085046296299</v>
      </c>
      <c r="M3928" t="b">
        <v>0</v>
      </c>
      <c r="N3928">
        <v>1</v>
      </c>
      <c r="O3928" t="s">
        <v>8271</v>
      </c>
      <c r="P3928" s="5">
        <f t="shared" si="183"/>
        <v>-0.997</v>
      </c>
      <c r="Q3928" s="8">
        <f>SUM(E3928:$E$4115)/E3928</f>
        <v>6074.0626666666658</v>
      </c>
      <c r="R3928" s="8" t="s">
        <v>8317</v>
      </c>
      <c r="S3928" s="8" t="s">
        <v>8318</v>
      </c>
      <c r="T3928" t="b">
        <v>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184"/>
        <v>41860.267407407409</v>
      </c>
      <c r="K3929">
        <v>1404973504</v>
      </c>
      <c r="L3929" s="11">
        <f t="shared" si="185"/>
        <v>41830.267407407409</v>
      </c>
      <c r="M3929" t="b">
        <v>0</v>
      </c>
      <c r="N3929">
        <v>2</v>
      </c>
      <c r="O3929" t="s">
        <v>8271</v>
      </c>
      <c r="P3929" s="5">
        <f t="shared" si="183"/>
        <v>-0.99</v>
      </c>
      <c r="Q3929" s="8">
        <f>SUM(E3929:$E$4115)/E3929</f>
        <v>3643.8375999999994</v>
      </c>
      <c r="R3929" s="8" t="s">
        <v>8317</v>
      </c>
      <c r="S3929" s="8" t="s">
        <v>8318</v>
      </c>
      <c r="T3929" t="b">
        <v>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84"/>
        <v>42293.207638888889</v>
      </c>
      <c r="K3930">
        <v>1442593427</v>
      </c>
      <c r="L3930" s="11">
        <f t="shared" si="185"/>
        <v>42265.683182870373</v>
      </c>
      <c r="M3930" t="b">
        <v>0</v>
      </c>
      <c r="N3930">
        <v>7</v>
      </c>
      <c r="O3930" t="s">
        <v>8271</v>
      </c>
      <c r="P3930" s="5">
        <f t="shared" si="183"/>
        <v>-0.86980000000000002</v>
      </c>
      <c r="Q3930" s="8">
        <f>SUM(E3930:$E$4115)/E3930</f>
        <v>139.89391705069121</v>
      </c>
      <c r="R3930" s="8" t="s">
        <v>8317</v>
      </c>
      <c r="S3930" s="8" t="s">
        <v>8318</v>
      </c>
      <c r="T3930" t="b">
        <v>0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84"/>
        <v>42631.827141203699</v>
      </c>
      <c r="K3931">
        <v>1471636265</v>
      </c>
      <c r="L3931" s="11">
        <f t="shared" si="185"/>
        <v>42601.827141203699</v>
      </c>
      <c r="M3931" t="b">
        <v>0</v>
      </c>
      <c r="N3931">
        <v>14</v>
      </c>
      <c r="O3931" t="s">
        <v>8271</v>
      </c>
      <c r="P3931" s="5">
        <f t="shared" si="183"/>
        <v>-0.97735000000000005</v>
      </c>
      <c r="Q3931" s="8">
        <f>SUM(E3931:$E$4115)/E3931</f>
        <v>199.60251655629136</v>
      </c>
      <c r="R3931" s="8" t="s">
        <v>8317</v>
      </c>
      <c r="S3931" s="8" t="s">
        <v>8318</v>
      </c>
      <c r="T3931" t="b">
        <v>0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184"/>
        <v>42461.25</v>
      </c>
      <c r="K3932">
        <v>1457078868</v>
      </c>
      <c r="L3932" s="11">
        <f t="shared" si="185"/>
        <v>42433.338749999995</v>
      </c>
      <c r="M3932" t="b">
        <v>0</v>
      </c>
      <c r="N3932">
        <v>0</v>
      </c>
      <c r="O3932" t="s">
        <v>8271</v>
      </c>
      <c r="P3932" s="5">
        <f t="shared" si="183"/>
        <v>-1</v>
      </c>
      <c r="Q3932" s="8" t="e">
        <f>SUM(E3932:$E$4115)/E3932</f>
        <v>#DIV/0!</v>
      </c>
      <c r="R3932" s="8" t="s">
        <v>8317</v>
      </c>
      <c r="S3932" s="8" t="s">
        <v>8318</v>
      </c>
      <c r="T3932" t="b">
        <v>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84"/>
        <v>42253.151701388888</v>
      </c>
      <c r="K3933">
        <v>1439350707</v>
      </c>
      <c r="L3933" s="11">
        <f t="shared" si="185"/>
        <v>42228.151701388888</v>
      </c>
      <c r="M3933" t="b">
        <v>0</v>
      </c>
      <c r="N3933">
        <v>0</v>
      </c>
      <c r="O3933" t="s">
        <v>8271</v>
      </c>
      <c r="P3933" s="5">
        <f t="shared" si="183"/>
        <v>-1</v>
      </c>
      <c r="Q3933" s="8" t="e">
        <f>SUM(E3933:$E$4115)/E3933</f>
        <v>#DIV/0!</v>
      </c>
      <c r="R3933" s="8" t="s">
        <v>8317</v>
      </c>
      <c r="S3933" s="8" t="s">
        <v>8318</v>
      </c>
      <c r="T3933" t="b">
        <v>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84"/>
        <v>42445.126898148148</v>
      </c>
      <c r="K3934">
        <v>1455508964</v>
      </c>
      <c r="L3934" s="11">
        <f t="shared" si="185"/>
        <v>42415.168564814812</v>
      </c>
      <c r="M3934" t="b">
        <v>0</v>
      </c>
      <c r="N3934">
        <v>1</v>
      </c>
      <c r="O3934" t="s">
        <v>8271</v>
      </c>
      <c r="P3934" s="5">
        <f t="shared" si="183"/>
        <v>-0.99991666666666668</v>
      </c>
      <c r="Q3934" s="8">
        <f>SUM(E3934:$E$4115)/E3934</f>
        <v>89966.939999999988</v>
      </c>
      <c r="R3934" s="8" t="s">
        <v>8317</v>
      </c>
      <c r="S3934" s="8" t="s">
        <v>8318</v>
      </c>
      <c r="T3934" t="b">
        <v>0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84"/>
        <v>42568.029861111107</v>
      </c>
      <c r="K3935">
        <v>1466205262</v>
      </c>
      <c r="L3935" s="11">
        <f t="shared" si="185"/>
        <v>42538.968310185184</v>
      </c>
      <c r="M3935" t="b">
        <v>0</v>
      </c>
      <c r="N3935">
        <v>12</v>
      </c>
      <c r="O3935" t="s">
        <v>8271</v>
      </c>
      <c r="P3935" s="5">
        <f t="shared" si="183"/>
        <v>-0.84257142857142853</v>
      </c>
      <c r="Q3935" s="8">
        <f>SUM(E3935:$E$4115)/E3935</f>
        <v>81.638784029038106</v>
      </c>
      <c r="R3935" s="8" t="s">
        <v>8317</v>
      </c>
      <c r="S3935" s="8" t="s">
        <v>8318</v>
      </c>
      <c r="T3935" t="b">
        <v>0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84"/>
        <v>42278.541666666672</v>
      </c>
      <c r="K3936">
        <v>1439827639</v>
      </c>
      <c r="L3936" s="11">
        <f t="shared" si="185"/>
        <v>42233.671747685185</v>
      </c>
      <c r="M3936" t="b">
        <v>0</v>
      </c>
      <c r="N3936">
        <v>12</v>
      </c>
      <c r="O3936" t="s">
        <v>8271</v>
      </c>
      <c r="P3936" s="5">
        <f t="shared" si="183"/>
        <v>-0.89</v>
      </c>
      <c r="Q3936" s="8">
        <f>SUM(E3936:$E$4115)/E3936</f>
        <v>161.57079999999999</v>
      </c>
      <c r="R3936" s="8" t="s">
        <v>8317</v>
      </c>
      <c r="S3936" s="8" t="s">
        <v>8318</v>
      </c>
      <c r="T3936" t="b">
        <v>0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184"/>
        <v>42281.656782407408</v>
      </c>
      <c r="K3937">
        <v>1438789546</v>
      </c>
      <c r="L3937" s="11">
        <f t="shared" si="185"/>
        <v>42221.656782407408</v>
      </c>
      <c r="M3937" t="b">
        <v>0</v>
      </c>
      <c r="N3937">
        <v>23</v>
      </c>
      <c r="O3937" t="s">
        <v>8271</v>
      </c>
      <c r="P3937" s="5">
        <f t="shared" si="183"/>
        <v>-0.56166666666666665</v>
      </c>
      <c r="Q3937" s="8">
        <f>SUM(E3937:$E$4115)/E3937</f>
        <v>67.158889733840297</v>
      </c>
      <c r="R3937" s="8" t="s">
        <v>8317</v>
      </c>
      <c r="S3937" s="8" t="s">
        <v>8318</v>
      </c>
      <c r="T3937" t="b">
        <v>0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84"/>
        <v>42705.304629629631</v>
      </c>
      <c r="K3938">
        <v>1477981120</v>
      </c>
      <c r="L3938" s="11">
        <f t="shared" si="185"/>
        <v>42675.262962962966</v>
      </c>
      <c r="M3938" t="b">
        <v>0</v>
      </c>
      <c r="N3938">
        <v>0</v>
      </c>
      <c r="O3938" t="s">
        <v>8271</v>
      </c>
      <c r="P3938" s="5">
        <f t="shared" si="183"/>
        <v>-1</v>
      </c>
      <c r="Q3938" s="8" t="e">
        <f>SUM(E3938:$E$4115)/E3938</f>
        <v>#DIV/0!</v>
      </c>
      <c r="R3938" s="8" t="s">
        <v>8317</v>
      </c>
      <c r="S3938" s="8" t="s">
        <v>8318</v>
      </c>
      <c r="T3938" t="b">
        <v>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84"/>
        <v>42562.631481481483</v>
      </c>
      <c r="K3939">
        <v>1465830560</v>
      </c>
      <c r="L3939" s="11">
        <f t="shared" si="185"/>
        <v>42534.631481481483</v>
      </c>
      <c r="M3939" t="b">
        <v>0</v>
      </c>
      <c r="N3939">
        <v>10</v>
      </c>
      <c r="O3939" t="s">
        <v>8271</v>
      </c>
      <c r="P3939" s="5">
        <f t="shared" si="183"/>
        <v>-0.13864818024263437</v>
      </c>
      <c r="Q3939" s="8">
        <f>SUM(E3939:$E$4115)/E3939</f>
        <v>35.009633802816893</v>
      </c>
      <c r="R3939" s="8" t="s">
        <v>8317</v>
      </c>
      <c r="S3939" s="8" t="s">
        <v>8318</v>
      </c>
      <c r="T3939" t="b">
        <v>0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84"/>
        <v>42182.905717592592</v>
      </c>
      <c r="K3940">
        <v>1432763054</v>
      </c>
      <c r="L3940" s="11">
        <f t="shared" si="185"/>
        <v>42151.905717592592</v>
      </c>
      <c r="M3940" t="b">
        <v>0</v>
      </c>
      <c r="N3940">
        <v>5</v>
      </c>
      <c r="O3940" t="s">
        <v>8271</v>
      </c>
      <c r="P3940" s="5">
        <f t="shared" si="183"/>
        <v>-0.87803379416282645</v>
      </c>
      <c r="Q3940" s="8">
        <f>SUM(E3940:$E$4115)/E3940</f>
        <v>212.8814609571788</v>
      </c>
      <c r="R3940" s="8" t="s">
        <v>8317</v>
      </c>
      <c r="S3940" s="8" t="s">
        <v>8318</v>
      </c>
      <c r="T3940" t="b">
        <v>0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184"/>
        <v>41919.1875</v>
      </c>
      <c r="K3941">
        <v>1412328979</v>
      </c>
      <c r="L3941" s="11">
        <f t="shared" si="185"/>
        <v>41915.400219907409</v>
      </c>
      <c r="M3941" t="b">
        <v>0</v>
      </c>
      <c r="N3941">
        <v>1</v>
      </c>
      <c r="O3941" t="s">
        <v>8271</v>
      </c>
      <c r="P3941" s="5">
        <f t="shared" si="183"/>
        <v>-0.999</v>
      </c>
      <c r="Q3941" s="8">
        <f>SUM(E3941:$E$4115)/E3941</f>
        <v>16823.387999999999</v>
      </c>
      <c r="R3941" s="8" t="s">
        <v>8317</v>
      </c>
      <c r="S3941" s="8" t="s">
        <v>8318</v>
      </c>
      <c r="T3941" t="b">
        <v>0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84"/>
        <v>42006.492488425924</v>
      </c>
      <c r="K3942">
        <v>1416311351</v>
      </c>
      <c r="L3942" s="11">
        <f t="shared" si="185"/>
        <v>41961.492488425924</v>
      </c>
      <c r="M3942" t="b">
        <v>0</v>
      </c>
      <c r="N3942">
        <v>2</v>
      </c>
      <c r="O3942" t="s">
        <v>8271</v>
      </c>
      <c r="P3942" s="5">
        <f t="shared" si="183"/>
        <v>-0.99780000000000002</v>
      </c>
      <c r="Q3942" s="8">
        <f>SUM(E3942:$E$4115)/E3942</f>
        <v>7646.5399999999991</v>
      </c>
      <c r="R3942" s="8" t="s">
        <v>8317</v>
      </c>
      <c r="S3942" s="8" t="s">
        <v>8318</v>
      </c>
      <c r="T3942" t="b">
        <v>0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84"/>
        <v>41968.041666666672</v>
      </c>
      <c r="K3943">
        <v>1414505137</v>
      </c>
      <c r="L3943" s="11">
        <f t="shared" si="185"/>
        <v>41940.587233796294</v>
      </c>
      <c r="M3943" t="b">
        <v>0</v>
      </c>
      <c r="N3943">
        <v>2</v>
      </c>
      <c r="O3943" t="s">
        <v>8271</v>
      </c>
      <c r="P3943" s="5">
        <f t="shared" si="183"/>
        <v>-0.99090909090909096</v>
      </c>
      <c r="Q3943" s="8">
        <f>SUM(E3943:$E$4115)/E3943</f>
        <v>1682.0187999999998</v>
      </c>
      <c r="R3943" s="8" t="s">
        <v>8317</v>
      </c>
      <c r="S3943" s="8" t="s">
        <v>8318</v>
      </c>
      <c r="T3943" t="b">
        <v>0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84"/>
        <v>42171.904097222221</v>
      </c>
      <c r="K3944">
        <v>1429306914</v>
      </c>
      <c r="L3944" s="11">
        <f t="shared" si="185"/>
        <v>42111.904097222221</v>
      </c>
      <c r="M3944" t="b">
        <v>0</v>
      </c>
      <c r="N3944">
        <v>0</v>
      </c>
      <c r="O3944" t="s">
        <v>8271</v>
      </c>
      <c r="P3944" s="5">
        <f t="shared" si="183"/>
        <v>-1</v>
      </c>
      <c r="Q3944" s="8" t="e">
        <f>SUM(E3944:$E$4115)/E3944</f>
        <v>#DIV/0!</v>
      </c>
      <c r="R3944" s="8" t="s">
        <v>8317</v>
      </c>
      <c r="S3944" s="8" t="s">
        <v>8318</v>
      </c>
      <c r="T3944" t="b">
        <v>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84"/>
        <v>42310.701388888891</v>
      </c>
      <c r="K3945">
        <v>1443811268</v>
      </c>
      <c r="L3945" s="11">
        <f t="shared" si="185"/>
        <v>42279.778564814813</v>
      </c>
      <c r="M3945" t="b">
        <v>0</v>
      </c>
      <c r="N3945">
        <v>13</v>
      </c>
      <c r="O3945" t="s">
        <v>8271</v>
      </c>
      <c r="P3945" s="5">
        <f t="shared" si="183"/>
        <v>-0.64359999999999995</v>
      </c>
      <c r="Q3945" s="8">
        <f>SUM(E3945:$E$4115)/E3945</f>
        <v>47.166632996632991</v>
      </c>
      <c r="R3945" s="8" t="s">
        <v>8317</v>
      </c>
      <c r="S3945" s="8" t="s">
        <v>8318</v>
      </c>
      <c r="T3945" t="b">
        <v>0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84"/>
        <v>42243.662905092591</v>
      </c>
      <c r="K3946">
        <v>1438098875</v>
      </c>
      <c r="L3946" s="11">
        <f t="shared" si="185"/>
        <v>42213.662905092591</v>
      </c>
      <c r="M3946" t="b">
        <v>0</v>
      </c>
      <c r="N3946">
        <v>0</v>
      </c>
      <c r="O3946" t="s">
        <v>8271</v>
      </c>
      <c r="P3946" s="5">
        <f t="shared" si="183"/>
        <v>-1</v>
      </c>
      <c r="Q3946" s="8" t="e">
        <f>SUM(E3946:$E$4115)/E3946</f>
        <v>#DIV/0!</v>
      </c>
      <c r="R3946" s="8" t="s">
        <v>8317</v>
      </c>
      <c r="S3946" s="8" t="s">
        <v>8318</v>
      </c>
      <c r="T3946" t="b">
        <v>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84"/>
        <v>42139.801712962959</v>
      </c>
      <c r="K3947">
        <v>1429125268</v>
      </c>
      <c r="L3947" s="11">
        <f t="shared" si="185"/>
        <v>42109.801712962959</v>
      </c>
      <c r="M3947" t="b">
        <v>0</v>
      </c>
      <c r="N3947">
        <v>1</v>
      </c>
      <c r="O3947" t="s">
        <v>8271</v>
      </c>
      <c r="P3947" s="5">
        <f t="shared" si="183"/>
        <v>-0.99750000000000005</v>
      </c>
      <c r="Q3947" s="8">
        <f>SUM(E3947:$E$4115)/E3947</f>
        <v>16453.787999999997</v>
      </c>
      <c r="R3947" s="8" t="s">
        <v>8317</v>
      </c>
      <c r="S3947" s="8" t="s">
        <v>8318</v>
      </c>
      <c r="T3947" t="b">
        <v>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84"/>
        <v>42063.333333333328</v>
      </c>
      <c r="K3948">
        <v>1422388822</v>
      </c>
      <c r="L3948" s="11">
        <f t="shared" si="185"/>
        <v>42031.833587962959</v>
      </c>
      <c r="M3948" t="b">
        <v>0</v>
      </c>
      <c r="N3948">
        <v>5</v>
      </c>
      <c r="O3948" t="s">
        <v>8271</v>
      </c>
      <c r="P3948" s="5">
        <f t="shared" si="183"/>
        <v>-0.96750000000000003</v>
      </c>
      <c r="Q3948" s="8">
        <f>SUM(E3948:$E$4115)/E3948</f>
        <v>421.86635897435889</v>
      </c>
      <c r="R3948" s="8" t="s">
        <v>8317</v>
      </c>
      <c r="S3948" s="8" t="s">
        <v>8318</v>
      </c>
      <c r="T3948" t="b">
        <v>0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84"/>
        <v>42645.142870370371</v>
      </c>
      <c r="K3949">
        <v>1472786744</v>
      </c>
      <c r="L3949" s="11">
        <f t="shared" si="185"/>
        <v>42615.142870370371</v>
      </c>
      <c r="M3949" t="b">
        <v>0</v>
      </c>
      <c r="N3949">
        <v>2</v>
      </c>
      <c r="O3949" t="s">
        <v>8271</v>
      </c>
      <c r="P3949" s="5">
        <f t="shared" si="183"/>
        <v>-0.96633333333333338</v>
      </c>
      <c r="Q3949" s="8">
        <f>SUM(E3949:$E$4115)/E3949</f>
        <v>812.56376237623749</v>
      </c>
      <c r="R3949" s="8" t="s">
        <v>8317</v>
      </c>
      <c r="S3949" s="8" t="s">
        <v>8318</v>
      </c>
      <c r="T3949" t="b">
        <v>0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184"/>
        <v>41889.325497685189</v>
      </c>
      <c r="K3950">
        <v>1404892123</v>
      </c>
      <c r="L3950" s="11">
        <f t="shared" si="185"/>
        <v>41829.325497685189</v>
      </c>
      <c r="M3950" t="b">
        <v>0</v>
      </c>
      <c r="N3950">
        <v>0</v>
      </c>
      <c r="O3950" t="s">
        <v>8271</v>
      </c>
      <c r="P3950" s="5">
        <f t="shared" si="183"/>
        <v>-1</v>
      </c>
      <c r="Q3950" s="8" t="e">
        <f>SUM(E3950:$E$4115)/E3950</f>
        <v>#DIV/0!</v>
      </c>
      <c r="R3950" s="8" t="s">
        <v>8317</v>
      </c>
      <c r="S3950" s="8" t="s">
        <v>8318</v>
      </c>
      <c r="T3950" t="b">
        <v>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184"/>
        <v>42046.120613425926</v>
      </c>
      <c r="K3951">
        <v>1421031221</v>
      </c>
      <c r="L3951" s="11">
        <f t="shared" si="185"/>
        <v>42016.120613425926</v>
      </c>
      <c r="M3951" t="b">
        <v>0</v>
      </c>
      <c r="N3951">
        <v>32</v>
      </c>
      <c r="O3951" t="s">
        <v>8271</v>
      </c>
      <c r="P3951" s="5">
        <f t="shared" si="183"/>
        <v>-0.84230000000000005</v>
      </c>
      <c r="Q3951" s="8">
        <f>SUM(E3951:$E$4115)/E3951</f>
        <v>51.977133798351289</v>
      </c>
      <c r="R3951" s="8" t="s">
        <v>8317</v>
      </c>
      <c r="S3951" s="8" t="s">
        <v>8318</v>
      </c>
      <c r="T3951" t="b">
        <v>0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84"/>
        <v>42468.774305555555</v>
      </c>
      <c r="K3952">
        <v>1457628680</v>
      </c>
      <c r="L3952" s="11">
        <f t="shared" si="185"/>
        <v>42439.702314814815</v>
      </c>
      <c r="M3952" t="b">
        <v>0</v>
      </c>
      <c r="N3952">
        <v>1</v>
      </c>
      <c r="O3952" t="s">
        <v>8271</v>
      </c>
      <c r="P3952" s="5">
        <f t="shared" si="183"/>
        <v>-0.99375000000000002</v>
      </c>
      <c r="Q3952" s="8">
        <f>SUM(E3952:$E$4115)/E3952</f>
        <v>3215.6375999999996</v>
      </c>
      <c r="R3952" s="8" t="s">
        <v>8317</v>
      </c>
      <c r="S3952" s="8" t="s">
        <v>8318</v>
      </c>
      <c r="T3952" t="b">
        <v>0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184"/>
        <v>42493.784050925926</v>
      </c>
      <c r="K3953">
        <v>1457120942</v>
      </c>
      <c r="L3953" s="11">
        <f t="shared" si="185"/>
        <v>42433.825717592597</v>
      </c>
      <c r="M3953" t="b">
        <v>0</v>
      </c>
      <c r="N3953">
        <v>1</v>
      </c>
      <c r="O3953" t="s">
        <v>8271</v>
      </c>
      <c r="P3953" s="5">
        <f t="shared" si="183"/>
        <v>-0.99999499999999997</v>
      </c>
      <c r="Q3953" s="8">
        <f>SUM(E3953:$E$4115)/E3953</f>
        <v>80365.939999999988</v>
      </c>
      <c r="R3953" s="8" t="s">
        <v>8317</v>
      </c>
      <c r="S3953" s="8" t="s">
        <v>8318</v>
      </c>
      <c r="T3953" t="b">
        <v>0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84"/>
        <v>42303.790393518517</v>
      </c>
      <c r="K3954">
        <v>1440701890</v>
      </c>
      <c r="L3954" s="11">
        <f t="shared" si="185"/>
        <v>42243.790393518517</v>
      </c>
      <c r="M3954" t="b">
        <v>0</v>
      </c>
      <c r="N3954">
        <v>1</v>
      </c>
      <c r="O3954" t="s">
        <v>8271</v>
      </c>
      <c r="P3954" s="5">
        <f t="shared" si="183"/>
        <v>-0.99903846153846154</v>
      </c>
      <c r="Q3954" s="8">
        <f>SUM(E3954:$E$4115)/E3954</f>
        <v>3214.5975999999996</v>
      </c>
      <c r="R3954" s="8" t="s">
        <v>8317</v>
      </c>
      <c r="S3954" s="8" t="s">
        <v>8318</v>
      </c>
      <c r="T3954" t="b">
        <v>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84"/>
        <v>42580.978472222225</v>
      </c>
      <c r="K3955">
        <v>1467162586</v>
      </c>
      <c r="L3955" s="11">
        <f t="shared" si="185"/>
        <v>42550.048449074078</v>
      </c>
      <c r="M3955" t="b">
        <v>0</v>
      </c>
      <c r="N3955">
        <v>0</v>
      </c>
      <c r="O3955" t="s">
        <v>8271</v>
      </c>
      <c r="P3955" s="5">
        <f t="shared" si="183"/>
        <v>-1</v>
      </c>
      <c r="Q3955" s="8" t="e">
        <f>SUM(E3955:$E$4115)/E3955</f>
        <v>#DIV/0!</v>
      </c>
      <c r="R3955" s="8" t="s">
        <v>8317</v>
      </c>
      <c r="S3955" s="8" t="s">
        <v>8318</v>
      </c>
      <c r="T3955" t="b">
        <v>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184"/>
        <v>41834.651203703703</v>
      </c>
      <c r="K3956">
        <v>1400168264</v>
      </c>
      <c r="L3956" s="11">
        <f t="shared" si="185"/>
        <v>41774.651203703703</v>
      </c>
      <c r="M3956" t="b">
        <v>0</v>
      </c>
      <c r="N3956">
        <v>0</v>
      </c>
      <c r="O3956" t="s">
        <v>8271</v>
      </c>
      <c r="P3956" s="5">
        <f t="shared" si="183"/>
        <v>-1</v>
      </c>
      <c r="Q3956" s="8" t="e">
        <f>SUM(E3956:$E$4115)/E3956</f>
        <v>#DIV/0!</v>
      </c>
      <c r="R3956" s="8" t="s">
        <v>8317</v>
      </c>
      <c r="S3956" s="8" t="s">
        <v>8318</v>
      </c>
      <c r="T3956" t="b">
        <v>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84"/>
        <v>42336.890520833331</v>
      </c>
      <c r="K3957">
        <v>1446150141</v>
      </c>
      <c r="L3957" s="11">
        <f t="shared" si="185"/>
        <v>42306.848854166667</v>
      </c>
      <c r="M3957" t="b">
        <v>0</v>
      </c>
      <c r="N3957">
        <v>8</v>
      </c>
      <c r="O3957" t="s">
        <v>8271</v>
      </c>
      <c r="P3957" s="5">
        <f t="shared" si="183"/>
        <v>-0.75714285714285712</v>
      </c>
      <c r="Q3957" s="8">
        <f>SUM(E3957:$E$4115)/E3957</f>
        <v>189.03515294117645</v>
      </c>
      <c r="R3957" s="8" t="s">
        <v>8317</v>
      </c>
      <c r="S3957" s="8" t="s">
        <v>8318</v>
      </c>
      <c r="T3957" t="b">
        <v>0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84"/>
        <v>42485.013888888891</v>
      </c>
      <c r="K3958">
        <v>1459203727</v>
      </c>
      <c r="L3958" s="11">
        <f t="shared" si="185"/>
        <v>42457.932025462964</v>
      </c>
      <c r="M3958" t="b">
        <v>0</v>
      </c>
      <c r="N3958">
        <v>0</v>
      </c>
      <c r="O3958" t="s">
        <v>8271</v>
      </c>
      <c r="P3958" s="5">
        <f t="shared" si="183"/>
        <v>-1</v>
      </c>
      <c r="Q3958" s="8" t="e">
        <f>SUM(E3958:$E$4115)/E3958</f>
        <v>#DIV/0!</v>
      </c>
      <c r="R3958" s="8" t="s">
        <v>8317</v>
      </c>
      <c r="S3958" s="8" t="s">
        <v>8318</v>
      </c>
      <c r="T3958" t="b">
        <v>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84"/>
        <v>42559.976319444446</v>
      </c>
      <c r="K3959">
        <v>1464045954</v>
      </c>
      <c r="L3959" s="11">
        <f t="shared" si="185"/>
        <v>42513.976319444446</v>
      </c>
      <c r="M3959" t="b">
        <v>0</v>
      </c>
      <c r="N3959">
        <v>1</v>
      </c>
      <c r="O3959" t="s">
        <v>8271</v>
      </c>
      <c r="P3959" s="5">
        <f t="shared" si="183"/>
        <v>-0.99975000000000003</v>
      </c>
      <c r="Q3959" s="8">
        <f>SUM(E3959:$E$4115)/E3959</f>
        <v>11416.419999999998</v>
      </c>
      <c r="R3959" s="8" t="s">
        <v>8317</v>
      </c>
      <c r="S3959" s="8" t="s">
        <v>8318</v>
      </c>
      <c r="T3959" t="b">
        <v>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84"/>
        <v>41853.583333333336</v>
      </c>
      <c r="K3960">
        <v>1403822912</v>
      </c>
      <c r="L3960" s="11">
        <f t="shared" si="185"/>
        <v>41816.950370370367</v>
      </c>
      <c r="M3960" t="b">
        <v>0</v>
      </c>
      <c r="N3960">
        <v>16</v>
      </c>
      <c r="O3960" t="s">
        <v>8271</v>
      </c>
      <c r="P3960" s="5">
        <f t="shared" si="183"/>
        <v>-0.67949999999999999</v>
      </c>
      <c r="Q3960" s="8">
        <f>SUM(E3960:$E$4115)/E3960</f>
        <v>124.66137285491418</v>
      </c>
      <c r="R3960" s="8" t="s">
        <v>8317</v>
      </c>
      <c r="S3960" s="8" t="s">
        <v>8318</v>
      </c>
      <c r="T3960" t="b">
        <v>0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84"/>
        <v>41910.788842592592</v>
      </c>
      <c r="K3961">
        <v>1409338556</v>
      </c>
      <c r="L3961" s="11">
        <f t="shared" si="185"/>
        <v>41880.788842592592</v>
      </c>
      <c r="M3961" t="b">
        <v>0</v>
      </c>
      <c r="N3961">
        <v>12</v>
      </c>
      <c r="O3961" t="s">
        <v>8271</v>
      </c>
      <c r="P3961" s="5">
        <f t="shared" si="183"/>
        <v>-0.7566666666666666</v>
      </c>
      <c r="Q3961" s="8">
        <f>SUM(E3961:$E$4115)/E3961</f>
        <v>271.46212328767126</v>
      </c>
      <c r="R3961" s="8" t="s">
        <v>8317</v>
      </c>
      <c r="S3961" s="8" t="s">
        <v>8318</v>
      </c>
      <c r="T3961" t="b">
        <v>0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84"/>
        <v>42372.845555555556</v>
      </c>
      <c r="K3962">
        <v>1449260256</v>
      </c>
      <c r="L3962" s="11">
        <f t="shared" si="185"/>
        <v>42342.845555555556</v>
      </c>
      <c r="M3962" t="b">
        <v>0</v>
      </c>
      <c r="N3962">
        <v>4</v>
      </c>
      <c r="O3962" t="s">
        <v>8271</v>
      </c>
      <c r="P3962" s="5">
        <f t="shared" si="183"/>
        <v>-0.98499999999999999</v>
      </c>
      <c r="Q3962" s="8">
        <f>SUM(E3962:$E$4115)/E3962</f>
        <v>1754.9986666666666</v>
      </c>
      <c r="R3962" s="8" t="s">
        <v>8317</v>
      </c>
      <c r="S3962" s="8" t="s">
        <v>8318</v>
      </c>
      <c r="T3962" t="b">
        <v>0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184"/>
        <v>41767.891319444447</v>
      </c>
      <c r="K3963">
        <v>1397683410</v>
      </c>
      <c r="L3963" s="11">
        <f t="shared" si="185"/>
        <v>41745.891319444447</v>
      </c>
      <c r="M3963" t="b">
        <v>0</v>
      </c>
      <c r="N3963">
        <v>2</v>
      </c>
      <c r="O3963" t="s">
        <v>8271</v>
      </c>
      <c r="P3963" s="5">
        <f t="shared" si="183"/>
        <v>-0.99580000000000002</v>
      </c>
      <c r="Q3963" s="8">
        <f>SUM(E3963:$E$4115)/E3963</f>
        <v>3758.5685714285714</v>
      </c>
      <c r="R3963" s="8" t="s">
        <v>8317</v>
      </c>
      <c r="S3963" s="8" t="s">
        <v>8318</v>
      </c>
      <c r="T3963" t="b">
        <v>0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184"/>
        <v>42336.621458333335</v>
      </c>
      <c r="K3964">
        <v>1446562494</v>
      </c>
      <c r="L3964" s="11">
        <f t="shared" si="185"/>
        <v>42311.621458333335</v>
      </c>
      <c r="M3964" t="b">
        <v>0</v>
      </c>
      <c r="N3964">
        <v>3</v>
      </c>
      <c r="O3964" t="s">
        <v>8271</v>
      </c>
      <c r="P3964" s="5">
        <f t="shared" si="183"/>
        <v>-0.96785714285714286</v>
      </c>
      <c r="Q3964" s="8">
        <f>SUM(E3964:$E$4115)/E3964</f>
        <v>1753.5320000000002</v>
      </c>
      <c r="R3964" s="8" t="s">
        <v>8317</v>
      </c>
      <c r="S3964" s="8" t="s">
        <v>8318</v>
      </c>
      <c r="T3964" t="b">
        <v>0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184"/>
        <v>42326.195798611108</v>
      </c>
      <c r="K3965">
        <v>1445226117</v>
      </c>
      <c r="L3965" s="11">
        <f t="shared" si="185"/>
        <v>42296.154131944444</v>
      </c>
      <c r="M3965" t="b">
        <v>0</v>
      </c>
      <c r="N3965">
        <v>0</v>
      </c>
      <c r="O3965" t="s">
        <v>8271</v>
      </c>
      <c r="P3965" s="5">
        <f t="shared" si="183"/>
        <v>-1</v>
      </c>
      <c r="Q3965" s="8" t="e">
        <f>SUM(E3965:$E$4115)/E3965</f>
        <v>#DIV/0!</v>
      </c>
      <c r="R3965" s="8" t="s">
        <v>8317</v>
      </c>
      <c r="S3965" s="8" t="s">
        <v>8318</v>
      </c>
      <c r="T3965" t="b">
        <v>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84"/>
        <v>42113.680393518516</v>
      </c>
      <c r="K3966">
        <v>1424279986</v>
      </c>
      <c r="L3966" s="11">
        <f t="shared" si="185"/>
        <v>42053.722060185188</v>
      </c>
      <c r="M3966" t="b">
        <v>0</v>
      </c>
      <c r="N3966">
        <v>3</v>
      </c>
      <c r="O3966" t="s">
        <v>8271</v>
      </c>
      <c r="P3966" s="5">
        <f t="shared" si="183"/>
        <v>-0.93700000000000006</v>
      </c>
      <c r="Q3966" s="8">
        <f>SUM(E3966:$E$4115)/E3966</f>
        <v>625.90428571428572</v>
      </c>
      <c r="R3966" s="8" t="s">
        <v>8317</v>
      </c>
      <c r="S3966" s="8" t="s">
        <v>8318</v>
      </c>
      <c r="T3966" t="b">
        <v>0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84"/>
        <v>42474.194212962961</v>
      </c>
      <c r="K3967">
        <v>1455428380</v>
      </c>
      <c r="L3967" s="11">
        <f t="shared" si="185"/>
        <v>42414.235879629632</v>
      </c>
      <c r="M3967" t="b">
        <v>0</v>
      </c>
      <c r="N3967">
        <v>4</v>
      </c>
      <c r="O3967" t="s">
        <v>8271</v>
      </c>
      <c r="P3967" s="5">
        <f t="shared" si="183"/>
        <v>-0.85750000000000004</v>
      </c>
      <c r="Q3967" s="8">
        <f>SUM(E3967:$E$4115)/E3967</f>
        <v>276.27347368421056</v>
      </c>
      <c r="R3967" s="8" t="s">
        <v>8317</v>
      </c>
      <c r="S3967" s="8" t="s">
        <v>8318</v>
      </c>
      <c r="T3967" t="b">
        <v>0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84"/>
        <v>41844.124305555553</v>
      </c>
      <c r="K3968">
        <v>1402506278</v>
      </c>
      <c r="L3968" s="11">
        <f t="shared" si="185"/>
        <v>41801.711550925924</v>
      </c>
      <c r="M3968" t="b">
        <v>0</v>
      </c>
      <c r="N3968">
        <v>2</v>
      </c>
      <c r="O3968" t="s">
        <v>8271</v>
      </c>
      <c r="P3968" s="5">
        <f t="shared" si="183"/>
        <v>-0.99399999999999999</v>
      </c>
      <c r="Q3968" s="8">
        <f>SUM(E3968:$E$4115)/E3968</f>
        <v>1743.3986666666667</v>
      </c>
      <c r="R3968" s="8" t="s">
        <v>8317</v>
      </c>
      <c r="S3968" s="8" t="s">
        <v>8318</v>
      </c>
      <c r="T3968" t="b">
        <v>0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84"/>
        <v>42800.290590277778</v>
      </c>
      <c r="K3969">
        <v>1486191507</v>
      </c>
      <c r="L3969" s="11">
        <f t="shared" si="185"/>
        <v>42770.290590277778</v>
      </c>
      <c r="M3969" t="b">
        <v>0</v>
      </c>
      <c r="N3969">
        <v>10</v>
      </c>
      <c r="O3969" t="s">
        <v>8271</v>
      </c>
      <c r="P3969" s="5">
        <f t="shared" si="183"/>
        <v>-0.75882352941176467</v>
      </c>
      <c r="Q3969" s="8">
        <f>SUM(E3969:$E$4115)/E3969</f>
        <v>191.23887804878049</v>
      </c>
      <c r="R3969" s="8" t="s">
        <v>8317</v>
      </c>
      <c r="S3969" s="8" t="s">
        <v>8318</v>
      </c>
      <c r="T3969" t="b">
        <v>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84"/>
        <v>42512.815659722226</v>
      </c>
      <c r="K3970">
        <v>1458761673</v>
      </c>
      <c r="L3970" s="11">
        <f t="shared" si="185"/>
        <v>42452.815659722226</v>
      </c>
      <c r="M3970" t="b">
        <v>0</v>
      </c>
      <c r="N3970">
        <v>11</v>
      </c>
      <c r="O3970" t="s">
        <v>8271</v>
      </c>
      <c r="P3970" s="5">
        <f t="shared" ref="P3970:P4033" si="186">(E3970/D3970)-1</f>
        <v>-0.89460000000000006</v>
      </c>
      <c r="Q3970" s="8">
        <f>SUM(E3970:$E$4115)/E3970</f>
        <v>148.00368121442125</v>
      </c>
      <c r="R3970" s="8" t="s">
        <v>8317</v>
      </c>
      <c r="S3970" s="8" t="s">
        <v>8318</v>
      </c>
      <c r="T3970" t="b">
        <v>0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187">I3971/$W$3+25569</f>
        <v>42611.163194444445</v>
      </c>
      <c r="K3971">
        <v>1471638646</v>
      </c>
      <c r="L3971" s="11">
        <f t="shared" ref="L3971:L4034" si="188">K3971/$W$3+25569</f>
        <v>42601.854699074072</v>
      </c>
      <c r="M3971" t="b">
        <v>0</v>
      </c>
      <c r="N3971">
        <v>6</v>
      </c>
      <c r="O3971" t="s">
        <v>8271</v>
      </c>
      <c r="P3971" s="5">
        <f t="shared" si="186"/>
        <v>-0.92530973451327436</v>
      </c>
      <c r="Q3971" s="8">
        <f>SUM(E3971:$E$4115)/E3971</f>
        <v>367.16085308056876</v>
      </c>
      <c r="R3971" s="8" t="s">
        <v>8317</v>
      </c>
      <c r="S3971" s="8" t="s">
        <v>8318</v>
      </c>
      <c r="T3971" t="b">
        <v>0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87"/>
        <v>42477.863553240742</v>
      </c>
      <c r="K3972">
        <v>1458333811</v>
      </c>
      <c r="L3972" s="11">
        <f t="shared" si="188"/>
        <v>42447.863553240742</v>
      </c>
      <c r="M3972" t="b">
        <v>0</v>
      </c>
      <c r="N3972">
        <v>2</v>
      </c>
      <c r="O3972" t="s">
        <v>8271</v>
      </c>
      <c r="P3972" s="5">
        <f t="shared" si="186"/>
        <v>-0.99926666666666664</v>
      </c>
      <c r="Q3972" s="8">
        <f>SUM(E3972:$E$4115)/E3972</f>
        <v>7023.630909090909</v>
      </c>
      <c r="R3972" s="8" t="s">
        <v>8317</v>
      </c>
      <c r="S3972" s="8" t="s">
        <v>8318</v>
      </c>
      <c r="T3972" t="b">
        <v>0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87"/>
        <v>41841.536180555559</v>
      </c>
      <c r="K3973">
        <v>1403355126</v>
      </c>
      <c r="L3973" s="11">
        <f t="shared" si="188"/>
        <v>41811.536180555559</v>
      </c>
      <c r="M3973" t="b">
        <v>0</v>
      </c>
      <c r="N3973">
        <v>6</v>
      </c>
      <c r="O3973" t="s">
        <v>8271</v>
      </c>
      <c r="P3973" s="5">
        <f t="shared" si="186"/>
        <v>-0.99028571428571432</v>
      </c>
      <c r="Q3973" s="8">
        <f>SUM(E3973:$E$4115)/E3973</f>
        <v>568.00691176470593</v>
      </c>
      <c r="R3973" s="8" t="s">
        <v>8317</v>
      </c>
      <c r="S3973" s="8" t="s">
        <v>8318</v>
      </c>
      <c r="T3973" t="b">
        <v>0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87"/>
        <v>42041.067523148144</v>
      </c>
      <c r="K3974">
        <v>1418002634</v>
      </c>
      <c r="L3974" s="11">
        <f t="shared" si="188"/>
        <v>41981.067523148144</v>
      </c>
      <c r="M3974" t="b">
        <v>0</v>
      </c>
      <c r="N3974">
        <v>8</v>
      </c>
      <c r="O3974" t="s">
        <v>8271</v>
      </c>
      <c r="P3974" s="5">
        <f t="shared" si="186"/>
        <v>-0.78900000000000003</v>
      </c>
      <c r="Q3974" s="8">
        <f>SUM(E3974:$E$4115)/E3974</f>
        <v>365.46417061611373</v>
      </c>
      <c r="R3974" s="8" t="s">
        <v>8317</v>
      </c>
      <c r="S3974" s="8" t="s">
        <v>8318</v>
      </c>
      <c r="T3974" t="b">
        <v>0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87"/>
        <v>42499.166666666672</v>
      </c>
      <c r="K3975">
        <v>1460219110</v>
      </c>
      <c r="L3975" s="11">
        <f t="shared" si="188"/>
        <v>42469.68414351852</v>
      </c>
      <c r="M3975" t="b">
        <v>0</v>
      </c>
      <c r="N3975">
        <v>37</v>
      </c>
      <c r="O3975" t="s">
        <v>8271</v>
      </c>
      <c r="P3975" s="5">
        <f t="shared" si="186"/>
        <v>-0.21899999999999997</v>
      </c>
      <c r="Q3975" s="8">
        <f>SUM(E3975:$E$4115)/E3975</f>
        <v>19.693198463508324</v>
      </c>
      <c r="R3975" s="8" t="s">
        <v>8317</v>
      </c>
      <c r="S3975" s="8" t="s">
        <v>8318</v>
      </c>
      <c r="T3975" t="b">
        <v>0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187"/>
        <v>42523.546851851846</v>
      </c>
      <c r="K3976">
        <v>1462280848</v>
      </c>
      <c r="L3976" s="11">
        <f t="shared" si="188"/>
        <v>42493.546851851846</v>
      </c>
      <c r="M3976" t="b">
        <v>0</v>
      </c>
      <c r="N3976">
        <v>11</v>
      </c>
      <c r="O3976" t="s">
        <v>8271</v>
      </c>
      <c r="P3976" s="5">
        <f t="shared" si="186"/>
        <v>-0.67999999999999994</v>
      </c>
      <c r="Q3976" s="8">
        <f>SUM(E3976:$E$4115)/E3976</f>
        <v>228.11543750000001</v>
      </c>
      <c r="R3976" s="8" t="s">
        <v>8317</v>
      </c>
      <c r="S3976" s="8" t="s">
        <v>8318</v>
      </c>
      <c r="T3976" t="b">
        <v>0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87"/>
        <v>42564.866875</v>
      </c>
      <c r="K3977">
        <v>1465850898</v>
      </c>
      <c r="L3977" s="11">
        <f t="shared" si="188"/>
        <v>42534.866875</v>
      </c>
      <c r="M3977" t="b">
        <v>0</v>
      </c>
      <c r="N3977">
        <v>0</v>
      </c>
      <c r="O3977" t="s">
        <v>8271</v>
      </c>
      <c r="P3977" s="5">
        <f t="shared" si="186"/>
        <v>-1</v>
      </c>
      <c r="Q3977" s="8" t="e">
        <f>SUM(E3977:$E$4115)/E3977</f>
        <v>#DIV/0!</v>
      </c>
      <c r="R3977" s="8" t="s">
        <v>8317</v>
      </c>
      <c r="S3977" s="8" t="s">
        <v>8318</v>
      </c>
      <c r="T3977" t="b">
        <v>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87"/>
        <v>41852.291666666664</v>
      </c>
      <c r="K3978">
        <v>1405024561</v>
      </c>
      <c r="L3978" s="11">
        <f t="shared" si="188"/>
        <v>41830.858344907407</v>
      </c>
      <c r="M3978" t="b">
        <v>0</v>
      </c>
      <c r="N3978">
        <v>10</v>
      </c>
      <c r="O3978" t="s">
        <v>8271</v>
      </c>
      <c r="P3978" s="5">
        <f t="shared" si="186"/>
        <v>-0.52307692307692299</v>
      </c>
      <c r="Q3978" s="8">
        <f>SUM(E3978:$E$4115)/E3978</f>
        <v>117.22087096774194</v>
      </c>
      <c r="R3978" s="8" t="s">
        <v>8317</v>
      </c>
      <c r="S3978" s="8" t="s">
        <v>8318</v>
      </c>
      <c r="T3978" t="b">
        <v>0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87"/>
        <v>42573.788564814815</v>
      </c>
      <c r="K3979">
        <v>1466621732</v>
      </c>
      <c r="L3979" s="11">
        <f t="shared" si="188"/>
        <v>42543.788564814815</v>
      </c>
      <c r="M3979" t="b">
        <v>0</v>
      </c>
      <c r="N3979">
        <v>6</v>
      </c>
      <c r="O3979" t="s">
        <v>8271</v>
      </c>
      <c r="P3979" s="5">
        <f t="shared" si="186"/>
        <v>-0.98550000000000004</v>
      </c>
      <c r="Q3979" s="8">
        <f>SUM(E3979:$E$4115)/E3979</f>
        <v>55.216045977011497</v>
      </c>
      <c r="R3979" s="8" t="s">
        <v>8317</v>
      </c>
      <c r="S3979" s="8" t="s">
        <v>8318</v>
      </c>
      <c r="T3979" t="b">
        <v>0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87"/>
        <v>42035.642974537041</v>
      </c>
      <c r="K3980">
        <v>1417533953</v>
      </c>
      <c r="L3980" s="11">
        <f t="shared" si="188"/>
        <v>41975.642974537041</v>
      </c>
      <c r="M3980" t="b">
        <v>0</v>
      </c>
      <c r="N3980">
        <v>8</v>
      </c>
      <c r="O3980" t="s">
        <v>8271</v>
      </c>
      <c r="P3980" s="5">
        <f t="shared" si="186"/>
        <v>-0.89300000000000002</v>
      </c>
      <c r="Q3980" s="8">
        <f>SUM(E3980:$E$4115)/E3980</f>
        <v>330.61654205607476</v>
      </c>
      <c r="R3980" s="8" t="s">
        <v>8317</v>
      </c>
      <c r="S3980" s="8" t="s">
        <v>8318</v>
      </c>
      <c r="T3980" t="b">
        <v>0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187"/>
        <v>42092.833333333328</v>
      </c>
      <c r="K3981">
        <v>1425678057</v>
      </c>
      <c r="L3981" s="11">
        <f t="shared" si="188"/>
        <v>42069.903437500005</v>
      </c>
      <c r="M3981" t="b">
        <v>0</v>
      </c>
      <c r="N3981">
        <v>6</v>
      </c>
      <c r="O3981" t="s">
        <v>8271</v>
      </c>
      <c r="P3981" s="5">
        <f t="shared" si="186"/>
        <v>-0.98166666666666669</v>
      </c>
      <c r="Q3981" s="8">
        <f>SUM(E3981:$E$4115)/E3981</f>
        <v>641.25400000000002</v>
      </c>
      <c r="R3981" s="8" t="s">
        <v>8317</v>
      </c>
      <c r="S3981" s="8" t="s">
        <v>8318</v>
      </c>
      <c r="T3981" t="b">
        <v>0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87"/>
        <v>41825.598923611113</v>
      </c>
      <c r="K3982">
        <v>1401978147</v>
      </c>
      <c r="L3982" s="11">
        <f t="shared" si="188"/>
        <v>41795.598923611113</v>
      </c>
      <c r="M3982" t="b">
        <v>0</v>
      </c>
      <c r="N3982">
        <v>7</v>
      </c>
      <c r="O3982" t="s">
        <v>8271</v>
      </c>
      <c r="P3982" s="5">
        <f t="shared" si="186"/>
        <v>-0.82000000000000006</v>
      </c>
      <c r="Q3982" s="8">
        <f>SUM(E3982:$E$4115)/E3982</f>
        <v>156.50653333333335</v>
      </c>
      <c r="R3982" s="8" t="s">
        <v>8317</v>
      </c>
      <c r="S3982" s="8" t="s">
        <v>8318</v>
      </c>
      <c r="T3982" t="b">
        <v>0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87"/>
        <v>42568.179965277777</v>
      </c>
      <c r="K3983">
        <v>1463545149</v>
      </c>
      <c r="L3983" s="11">
        <f t="shared" si="188"/>
        <v>42508.179965277777</v>
      </c>
      <c r="M3983" t="b">
        <v>0</v>
      </c>
      <c r="N3983">
        <v>7</v>
      </c>
      <c r="O3983" t="s">
        <v>8271</v>
      </c>
      <c r="P3983" s="5">
        <f t="shared" si="186"/>
        <v>-0.95916666666666672</v>
      </c>
      <c r="Q3983" s="8">
        <f>SUM(E3983:$E$4115)/E3983</f>
        <v>57.124848979591839</v>
      </c>
      <c r="R3983" s="8" t="s">
        <v>8317</v>
      </c>
      <c r="S3983" s="8" t="s">
        <v>8318</v>
      </c>
      <c r="T3983" t="b">
        <v>0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187"/>
        <v>42192.809953703705</v>
      </c>
      <c r="K3984">
        <v>1431113180</v>
      </c>
      <c r="L3984" s="11">
        <f t="shared" si="188"/>
        <v>42132.809953703705</v>
      </c>
      <c r="M3984" t="b">
        <v>0</v>
      </c>
      <c r="N3984">
        <v>5</v>
      </c>
      <c r="O3984" t="s">
        <v>8271</v>
      </c>
      <c r="P3984" s="5">
        <f t="shared" si="186"/>
        <v>-0.8</v>
      </c>
      <c r="Q3984" s="8">
        <f>SUM(E3984:$E$4115)/E3984</f>
        <v>404.42905882352943</v>
      </c>
      <c r="R3984" s="8" t="s">
        <v>8317</v>
      </c>
      <c r="S3984" s="8" t="s">
        <v>8318</v>
      </c>
      <c r="T3984" t="b">
        <v>0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87"/>
        <v>41779.290972222225</v>
      </c>
      <c r="K3985">
        <v>1397854356</v>
      </c>
      <c r="L3985" s="11">
        <f t="shared" si="188"/>
        <v>41747.86986111111</v>
      </c>
      <c r="M3985" t="b">
        <v>0</v>
      </c>
      <c r="N3985">
        <v>46</v>
      </c>
      <c r="O3985" t="s">
        <v>8271</v>
      </c>
      <c r="P3985" s="5">
        <f t="shared" si="186"/>
        <v>-0.65197486535008975</v>
      </c>
      <c r="Q3985" s="8">
        <f>SUM(E3985:$E$4115)/E3985</f>
        <v>17.689693061645603</v>
      </c>
      <c r="R3985" s="8" t="s">
        <v>8317</v>
      </c>
      <c r="S3985" s="8" t="s">
        <v>8318</v>
      </c>
      <c r="T3985" t="b">
        <v>0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187"/>
        <v>41951</v>
      </c>
      <c r="K3986">
        <v>1412809644</v>
      </c>
      <c r="L3986" s="11">
        <f t="shared" si="188"/>
        <v>41920.963472222225</v>
      </c>
      <c r="M3986" t="b">
        <v>0</v>
      </c>
      <c r="N3986">
        <v>10</v>
      </c>
      <c r="O3986" t="s">
        <v>8271</v>
      </c>
      <c r="P3986" s="5">
        <f t="shared" si="186"/>
        <v>-0.93666666666666665</v>
      </c>
      <c r="Q3986" s="8">
        <f>SUM(E3986:$E$4115)/E3986</f>
        <v>681.11515789473674</v>
      </c>
      <c r="R3986" s="8" t="s">
        <v>8317</v>
      </c>
      <c r="S3986" s="8" t="s">
        <v>8318</v>
      </c>
      <c r="T3986" t="b">
        <v>0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87"/>
        <v>42420.878472222219</v>
      </c>
      <c r="K3987">
        <v>1454173120</v>
      </c>
      <c r="L3987" s="11">
        <f t="shared" si="188"/>
        <v>42399.707407407404</v>
      </c>
      <c r="M3987" t="b">
        <v>0</v>
      </c>
      <c r="N3987">
        <v>19</v>
      </c>
      <c r="O3987" t="s">
        <v>8271</v>
      </c>
      <c r="P3987" s="5">
        <f t="shared" si="186"/>
        <v>-0.67949999999999999</v>
      </c>
      <c r="Q3987" s="8">
        <f>SUM(E3987:$E$4115)/E3987</f>
        <v>100.79709828393135</v>
      </c>
      <c r="R3987" s="8" t="s">
        <v>8317</v>
      </c>
      <c r="S3987" s="8" t="s">
        <v>8318</v>
      </c>
      <c r="T3987" t="b">
        <v>0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187"/>
        <v>42496.544444444444</v>
      </c>
      <c r="K3988">
        <v>1460034594</v>
      </c>
      <c r="L3988" s="11">
        <f t="shared" si="188"/>
        <v>42467.548541666663</v>
      </c>
      <c r="M3988" t="b">
        <v>0</v>
      </c>
      <c r="N3988">
        <v>13</v>
      </c>
      <c r="O3988" t="s">
        <v>8271</v>
      </c>
      <c r="P3988" s="5">
        <f t="shared" si="186"/>
        <v>-0.90239999999999998</v>
      </c>
      <c r="Q3988" s="8">
        <f>SUM(E3988:$E$4115)/E3988</f>
        <v>131.0859426229508</v>
      </c>
      <c r="R3988" s="8" t="s">
        <v>8317</v>
      </c>
      <c r="S3988" s="8" t="s">
        <v>8318</v>
      </c>
      <c r="T3988" t="b">
        <v>0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187"/>
        <v>41775.92465277778</v>
      </c>
      <c r="K3989">
        <v>1399414290</v>
      </c>
      <c r="L3989" s="11">
        <f t="shared" si="188"/>
        <v>41765.92465277778</v>
      </c>
      <c r="M3989" t="b">
        <v>0</v>
      </c>
      <c r="N3989">
        <v>13</v>
      </c>
      <c r="O3989" t="s">
        <v>8271</v>
      </c>
      <c r="P3989" s="5">
        <f t="shared" si="186"/>
        <v>-0.62250000000000005</v>
      </c>
      <c r="Q3989" s="8">
        <f>SUM(E3989:$E$4115)/E3989</f>
        <v>420.41019867549664</v>
      </c>
      <c r="R3989" s="8" t="s">
        <v>8317</v>
      </c>
      <c r="S3989" s="8" t="s">
        <v>8318</v>
      </c>
      <c r="T3989" t="b">
        <v>0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87"/>
        <v>42245.08116898148</v>
      </c>
      <c r="K3990">
        <v>1439517413</v>
      </c>
      <c r="L3990" s="11">
        <f t="shared" si="188"/>
        <v>42230.08116898148</v>
      </c>
      <c r="M3990" t="b">
        <v>0</v>
      </c>
      <c r="N3990">
        <v>4</v>
      </c>
      <c r="O3990" t="s">
        <v>8271</v>
      </c>
      <c r="P3990" s="5">
        <f t="shared" si="186"/>
        <v>-0.97866666666666668</v>
      </c>
      <c r="Q3990" s="8">
        <f>SUM(E3990:$E$4115)/E3990</f>
        <v>1979.0918749999998</v>
      </c>
      <c r="R3990" s="8" t="s">
        <v>8317</v>
      </c>
      <c r="S3990" s="8" t="s">
        <v>8318</v>
      </c>
      <c r="T3990" t="b">
        <v>0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87"/>
        <v>42316.791446759264</v>
      </c>
      <c r="K3991">
        <v>1444413581</v>
      </c>
      <c r="L3991" s="11">
        <f t="shared" si="188"/>
        <v>42286.749780092592</v>
      </c>
      <c r="M3991" t="b">
        <v>0</v>
      </c>
      <c r="N3991">
        <v>0</v>
      </c>
      <c r="O3991" t="s">
        <v>8271</v>
      </c>
      <c r="P3991" s="5">
        <f t="shared" si="186"/>
        <v>-1</v>
      </c>
      <c r="Q3991" s="8" t="e">
        <f>SUM(E3991:$E$4115)/E3991</f>
        <v>#DIV/0!</v>
      </c>
      <c r="R3991" s="8" t="s">
        <v>8317</v>
      </c>
      <c r="S3991" s="8" t="s">
        <v>8318</v>
      </c>
      <c r="T3991" t="b">
        <v>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187"/>
        <v>42431.672372685185</v>
      </c>
      <c r="K3992">
        <v>1454342893</v>
      </c>
      <c r="L3992" s="11">
        <f t="shared" si="188"/>
        <v>42401.672372685185</v>
      </c>
      <c r="M3992" t="b">
        <v>0</v>
      </c>
      <c r="N3992">
        <v>3</v>
      </c>
      <c r="O3992" t="s">
        <v>8271</v>
      </c>
      <c r="P3992" s="5">
        <f t="shared" si="186"/>
        <v>-0.95818181818181813</v>
      </c>
      <c r="Q3992" s="8">
        <f>SUM(E3992:$E$4115)/E3992</f>
        <v>917.37594202898549</v>
      </c>
      <c r="R3992" s="8" t="s">
        <v>8317</v>
      </c>
      <c r="S3992" s="8" t="s">
        <v>8318</v>
      </c>
      <c r="T3992" t="b">
        <v>0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87"/>
        <v>42155.644467592589</v>
      </c>
      <c r="K3993">
        <v>1430494082</v>
      </c>
      <c r="L3993" s="11">
        <f t="shared" si="188"/>
        <v>42125.644467592589</v>
      </c>
      <c r="M3993" t="b">
        <v>0</v>
      </c>
      <c r="N3993">
        <v>1</v>
      </c>
      <c r="O3993" t="s">
        <v>8271</v>
      </c>
      <c r="P3993" s="5">
        <f t="shared" si="186"/>
        <v>-0.8</v>
      </c>
      <c r="Q3993" s="8">
        <f>SUM(E3993:$E$4115)/E3993</f>
        <v>632.29939999999999</v>
      </c>
      <c r="R3993" s="8" t="s">
        <v>8317</v>
      </c>
      <c r="S3993" s="8" t="s">
        <v>8318</v>
      </c>
      <c r="T3993" t="b">
        <v>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87"/>
        <v>42349.982164351852</v>
      </c>
      <c r="K3994">
        <v>1444689259</v>
      </c>
      <c r="L3994" s="11">
        <f t="shared" si="188"/>
        <v>42289.94049768518</v>
      </c>
      <c r="M3994" t="b">
        <v>0</v>
      </c>
      <c r="N3994">
        <v>9</v>
      </c>
      <c r="O3994" t="s">
        <v>8271</v>
      </c>
      <c r="P3994" s="5">
        <f t="shared" si="186"/>
        <v>-0.94589999999999996</v>
      </c>
      <c r="Q3994" s="8">
        <f>SUM(E3994:$E$4115)/E3994</f>
        <v>116.69120147874305</v>
      </c>
      <c r="R3994" s="8" t="s">
        <v>8317</v>
      </c>
      <c r="S3994" s="8" t="s">
        <v>8318</v>
      </c>
      <c r="T3994" t="b">
        <v>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87"/>
        <v>42137.864722222221</v>
      </c>
      <c r="K3995">
        <v>1428957912</v>
      </c>
      <c r="L3995" s="11">
        <f t="shared" si="188"/>
        <v>42107.864722222221</v>
      </c>
      <c r="M3995" t="b">
        <v>0</v>
      </c>
      <c r="N3995">
        <v>1</v>
      </c>
      <c r="O3995" t="s">
        <v>8271</v>
      </c>
      <c r="P3995" s="5">
        <f t="shared" si="186"/>
        <v>-0.99994000000000005</v>
      </c>
      <c r="Q3995" s="8">
        <f>SUM(E3995:$E$4115)/E3995</f>
        <v>20862.98</v>
      </c>
      <c r="R3995" s="8" t="s">
        <v>8317</v>
      </c>
      <c r="S3995" s="8" t="s">
        <v>8318</v>
      </c>
      <c r="T3995" t="b">
        <v>0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87"/>
        <v>41839.389930555553</v>
      </c>
      <c r="K3996">
        <v>1403169690</v>
      </c>
      <c r="L3996" s="11">
        <f t="shared" si="188"/>
        <v>41809.389930555553</v>
      </c>
      <c r="M3996" t="b">
        <v>0</v>
      </c>
      <c r="N3996">
        <v>1</v>
      </c>
      <c r="O3996" t="s">
        <v>8271</v>
      </c>
      <c r="P3996" s="5">
        <f t="shared" si="186"/>
        <v>-0.99750000000000005</v>
      </c>
      <c r="Q3996" s="8">
        <f>SUM(E3996:$E$4115)/E3996</f>
        <v>12517.187999999998</v>
      </c>
      <c r="R3996" s="8" t="s">
        <v>8317</v>
      </c>
      <c r="S3996" s="8" t="s">
        <v>8318</v>
      </c>
      <c r="T3996" t="b">
        <v>0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187"/>
        <v>42049.477083333331</v>
      </c>
      <c r="K3997">
        <v>1421339077</v>
      </c>
      <c r="L3997" s="11">
        <f t="shared" si="188"/>
        <v>42019.683761574073</v>
      </c>
      <c r="M3997" t="b">
        <v>0</v>
      </c>
      <c r="N3997">
        <v>4</v>
      </c>
      <c r="O3997" t="s">
        <v>8271</v>
      </c>
      <c r="P3997" s="5">
        <f t="shared" si="186"/>
        <v>-0.65</v>
      </c>
      <c r="Q3997" s="8">
        <f>SUM(E3997:$E$4115)/E3997</f>
        <v>894.01342857142845</v>
      </c>
      <c r="R3997" s="8" t="s">
        <v>8317</v>
      </c>
      <c r="S3997" s="8" t="s">
        <v>8318</v>
      </c>
      <c r="T3997" t="b">
        <v>0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87"/>
        <v>41963.669444444444</v>
      </c>
      <c r="K3998">
        <v>1415341464</v>
      </c>
      <c r="L3998" s="11">
        <f t="shared" si="188"/>
        <v>41950.266944444447</v>
      </c>
      <c r="M3998" t="b">
        <v>0</v>
      </c>
      <c r="N3998">
        <v>17</v>
      </c>
      <c r="O3998" t="s">
        <v>8271</v>
      </c>
      <c r="P3998" s="5">
        <f t="shared" si="186"/>
        <v>-0.83433333333333337</v>
      </c>
      <c r="Q3998" s="8">
        <f>SUM(E3998:$E$4115)/E3998</f>
        <v>125.77653923541247</v>
      </c>
      <c r="R3998" s="8" t="s">
        <v>8317</v>
      </c>
      <c r="S3998" s="8" t="s">
        <v>8318</v>
      </c>
      <c r="T3998" t="b">
        <v>0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187"/>
        <v>42099.349780092598</v>
      </c>
      <c r="K3999">
        <v>1425633821</v>
      </c>
      <c r="L3999" s="11">
        <f t="shared" si="188"/>
        <v>42069.391446759255</v>
      </c>
      <c r="M3999" t="b">
        <v>0</v>
      </c>
      <c r="N3999">
        <v>0</v>
      </c>
      <c r="O3999" t="s">
        <v>8271</v>
      </c>
      <c r="P3999" s="5">
        <f t="shared" si="186"/>
        <v>-1</v>
      </c>
      <c r="Q3999" s="8" t="e">
        <f>SUM(E3999:$E$4115)/E3999</f>
        <v>#DIV/0!</v>
      </c>
      <c r="R3999" s="8" t="s">
        <v>8317</v>
      </c>
      <c r="S3999" s="8" t="s">
        <v>8318</v>
      </c>
      <c r="T3999" t="b">
        <v>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87"/>
        <v>42091.921597222223</v>
      </c>
      <c r="K4000">
        <v>1424992026</v>
      </c>
      <c r="L4000" s="11">
        <f t="shared" si="188"/>
        <v>42061.963263888887</v>
      </c>
      <c r="M4000" t="b">
        <v>0</v>
      </c>
      <c r="N4000">
        <v>12</v>
      </c>
      <c r="O4000" t="s">
        <v>8271</v>
      </c>
      <c r="P4000" s="5">
        <f t="shared" si="186"/>
        <v>-0.42800000000000005</v>
      </c>
      <c r="Q4000" s="8">
        <f>SUM(E4000:$E$4115)/E4000</f>
        <v>86.732783216783204</v>
      </c>
      <c r="R4000" s="8" t="s">
        <v>8317</v>
      </c>
      <c r="S4000" s="8" t="s">
        <v>8318</v>
      </c>
      <c r="T4000" t="b">
        <v>0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87"/>
        <v>41882.827650462961</v>
      </c>
      <c r="K4001">
        <v>1406058798</v>
      </c>
      <c r="L4001" s="11">
        <f t="shared" si="188"/>
        <v>41842.828680555554</v>
      </c>
      <c r="M4001" t="b">
        <v>0</v>
      </c>
      <c r="N4001">
        <v>14</v>
      </c>
      <c r="O4001" t="s">
        <v>8271</v>
      </c>
      <c r="P4001" s="5">
        <f t="shared" si="186"/>
        <v>-0.83485714285714285</v>
      </c>
      <c r="Q4001" s="8">
        <f>SUM(E4001:$E$4115)/E4001</f>
        <v>53.02676470588235</v>
      </c>
      <c r="R4001" s="8" t="s">
        <v>8317</v>
      </c>
      <c r="S4001" s="8" t="s">
        <v>8318</v>
      </c>
      <c r="T4001" t="b">
        <v>0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87"/>
        <v>42497.603680555556</v>
      </c>
      <c r="K4002">
        <v>1457450958</v>
      </c>
      <c r="L4002" s="11">
        <f t="shared" si="188"/>
        <v>42437.64534722222</v>
      </c>
      <c r="M4002" t="b">
        <v>0</v>
      </c>
      <c r="N4002">
        <v>1</v>
      </c>
      <c r="O4002" t="s">
        <v>8271</v>
      </c>
      <c r="P4002" s="5">
        <f t="shared" si="186"/>
        <v>-0.99875000000000003</v>
      </c>
      <c r="Q4002" s="8">
        <f>SUM(E4002:$E$4115)/E4002</f>
        <v>6014.2939999999999</v>
      </c>
      <c r="R4002" s="8" t="s">
        <v>8317</v>
      </c>
      <c r="S4002" s="8" t="s">
        <v>8318</v>
      </c>
      <c r="T4002" t="b">
        <v>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187"/>
        <v>42795.791666666672</v>
      </c>
      <c r="K4003">
        <v>1486681708</v>
      </c>
      <c r="L4003" s="11">
        <f t="shared" si="188"/>
        <v>42775.964212962965</v>
      </c>
      <c r="M4003" t="b">
        <v>0</v>
      </c>
      <c r="N4003">
        <v>14</v>
      </c>
      <c r="O4003" t="s">
        <v>8271</v>
      </c>
      <c r="P4003" s="5">
        <f t="shared" si="186"/>
        <v>-0.62250000000000005</v>
      </c>
      <c r="Q4003" s="8">
        <f>SUM(E4003:$E$4115)/E4003</f>
        <v>132.74379690949226</v>
      </c>
      <c r="R4003" s="8" t="s">
        <v>8317</v>
      </c>
      <c r="S4003" s="8" t="s">
        <v>8318</v>
      </c>
      <c r="T4003" t="b">
        <v>0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87"/>
        <v>41909.043530092589</v>
      </c>
      <c r="K4004">
        <v>1409187761</v>
      </c>
      <c r="L4004" s="11">
        <f t="shared" si="188"/>
        <v>41879.043530092589</v>
      </c>
      <c r="M4004" t="b">
        <v>0</v>
      </c>
      <c r="N4004">
        <v>4</v>
      </c>
      <c r="O4004" t="s">
        <v>8271</v>
      </c>
      <c r="P4004" s="5">
        <f t="shared" si="186"/>
        <v>-0.98160000000000003</v>
      </c>
      <c r="Q4004" s="8">
        <f>SUM(E4004:$E$4115)/E4004</f>
        <v>2594.7799999999997</v>
      </c>
      <c r="R4004" s="8" t="s">
        <v>8317</v>
      </c>
      <c r="S4004" s="8" t="s">
        <v>8318</v>
      </c>
      <c r="T4004" t="b">
        <v>0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87"/>
        <v>42050.587349537032</v>
      </c>
      <c r="K4005">
        <v>1421417147</v>
      </c>
      <c r="L4005" s="11">
        <f t="shared" si="188"/>
        <v>42020.587349537032</v>
      </c>
      <c r="M4005" t="b">
        <v>0</v>
      </c>
      <c r="N4005">
        <v>2</v>
      </c>
      <c r="O4005" t="s">
        <v>8271</v>
      </c>
      <c r="P4005" s="5">
        <f t="shared" si="186"/>
        <v>-0.89949999999999997</v>
      </c>
      <c r="Q4005" s="8">
        <f>SUM(E4005:$E$4115)/E4005</f>
        <v>296.80069651741292</v>
      </c>
      <c r="R4005" s="8" t="s">
        <v>8317</v>
      </c>
      <c r="S4005" s="8" t="s">
        <v>8318</v>
      </c>
      <c r="T4005" t="b">
        <v>0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87"/>
        <v>41920.16269675926</v>
      </c>
      <c r="K4006">
        <v>1410148457</v>
      </c>
      <c r="L4006" s="11">
        <f t="shared" si="188"/>
        <v>41890.16269675926</v>
      </c>
      <c r="M4006" t="b">
        <v>0</v>
      </c>
      <c r="N4006">
        <v>1</v>
      </c>
      <c r="O4006" t="s">
        <v>8271</v>
      </c>
      <c r="P4006" s="5">
        <f t="shared" si="186"/>
        <v>-0.998</v>
      </c>
      <c r="Q4006" s="8">
        <f>SUM(E4006:$E$4115)/E4006</f>
        <v>59455.939999999995</v>
      </c>
      <c r="R4006" s="8" t="s">
        <v>8317</v>
      </c>
      <c r="S4006" s="8" t="s">
        <v>8318</v>
      </c>
      <c r="T4006" t="b">
        <v>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87"/>
        <v>41932.807696759257</v>
      </c>
      <c r="K4007">
        <v>1408648985</v>
      </c>
      <c r="L4007" s="11">
        <f t="shared" si="188"/>
        <v>41872.807696759257</v>
      </c>
      <c r="M4007" t="b">
        <v>0</v>
      </c>
      <c r="N4007">
        <v>2</v>
      </c>
      <c r="O4007" t="s">
        <v>8271</v>
      </c>
      <c r="P4007" s="5">
        <f t="shared" si="186"/>
        <v>-0.98666666666666669</v>
      </c>
      <c r="Q4007" s="8">
        <f>SUM(E4007:$E$4115)/E4007</f>
        <v>1486.3734999999999</v>
      </c>
      <c r="R4007" s="8" t="s">
        <v>8317</v>
      </c>
      <c r="S4007" s="8" t="s">
        <v>8318</v>
      </c>
      <c r="T4007" t="b">
        <v>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87"/>
        <v>42416.772997685184</v>
      </c>
      <c r="K4008">
        <v>1453487587</v>
      </c>
      <c r="L4008" s="11">
        <f t="shared" si="188"/>
        <v>42391.772997685184</v>
      </c>
      <c r="M4008" t="b">
        <v>0</v>
      </c>
      <c r="N4008">
        <v>1</v>
      </c>
      <c r="O4008" t="s">
        <v>8271</v>
      </c>
      <c r="P4008" s="5">
        <f t="shared" si="186"/>
        <v>-0.99993333333333334</v>
      </c>
      <c r="Q4008" s="8">
        <f>SUM(E4008:$E$4115)/E4008</f>
        <v>29707.469999999998</v>
      </c>
      <c r="R4008" s="8" t="s">
        <v>8317</v>
      </c>
      <c r="S4008" s="8" t="s">
        <v>8318</v>
      </c>
      <c r="T4008" t="b">
        <v>0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87"/>
        <v>41877.686111111107</v>
      </c>
      <c r="K4009">
        <v>1406572381</v>
      </c>
      <c r="L4009" s="11">
        <f t="shared" si="188"/>
        <v>41848.772928240738</v>
      </c>
      <c r="M4009" t="b">
        <v>0</v>
      </c>
      <c r="N4009">
        <v>1</v>
      </c>
      <c r="O4009" t="s">
        <v>8271</v>
      </c>
      <c r="P4009" s="5">
        <f t="shared" si="186"/>
        <v>-0.99750000000000005</v>
      </c>
      <c r="Q4009" s="8">
        <f>SUM(E4009:$E$4115)/E4009</f>
        <v>11882.588</v>
      </c>
      <c r="R4009" s="8" t="s">
        <v>8317</v>
      </c>
      <c r="S4009" s="8" t="s">
        <v>8318</v>
      </c>
      <c r="T4009" t="b">
        <v>0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187"/>
        <v>42207.964201388888</v>
      </c>
      <c r="K4010">
        <v>1435014507</v>
      </c>
      <c r="L4010" s="11">
        <f t="shared" si="188"/>
        <v>42177.964201388888</v>
      </c>
      <c r="M4010" t="b">
        <v>0</v>
      </c>
      <c r="N4010">
        <v>4</v>
      </c>
      <c r="O4010" t="s">
        <v>8271</v>
      </c>
      <c r="P4010" s="5">
        <f t="shared" si="186"/>
        <v>-0.94</v>
      </c>
      <c r="Q4010" s="8">
        <f>SUM(E4010:$E$4115)/E4010</f>
        <v>990.13233333333324</v>
      </c>
      <c r="R4010" s="8" t="s">
        <v>8317</v>
      </c>
      <c r="S4010" s="8" t="s">
        <v>8318</v>
      </c>
      <c r="T4010" t="b">
        <v>0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187"/>
        <v>41891.700925925928</v>
      </c>
      <c r="K4011">
        <v>1406825360</v>
      </c>
      <c r="L4011" s="11">
        <f t="shared" si="188"/>
        <v>41851.700925925928</v>
      </c>
      <c r="M4011" t="b">
        <v>0</v>
      </c>
      <c r="N4011">
        <v>3</v>
      </c>
      <c r="O4011" t="s">
        <v>8271</v>
      </c>
      <c r="P4011" s="5">
        <f t="shared" si="186"/>
        <v>-0.96113989637305697</v>
      </c>
      <c r="Q4011" s="8">
        <f>SUM(E4011:$E$4115)/E4011</f>
        <v>791.30586666666659</v>
      </c>
      <c r="R4011" s="8" t="s">
        <v>8317</v>
      </c>
      <c r="S4011" s="8" t="s">
        <v>8318</v>
      </c>
      <c r="T4011" t="b">
        <v>0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87"/>
        <v>41938.770439814813</v>
      </c>
      <c r="K4012">
        <v>1412879366</v>
      </c>
      <c r="L4012" s="11">
        <f t="shared" si="188"/>
        <v>41921.770439814813</v>
      </c>
      <c r="M4012" t="b">
        <v>0</v>
      </c>
      <c r="N4012">
        <v>38</v>
      </c>
      <c r="O4012" t="s">
        <v>8271</v>
      </c>
      <c r="P4012" s="5">
        <f t="shared" si="186"/>
        <v>-0.75805555555555559</v>
      </c>
      <c r="Q4012" s="8">
        <f>SUM(E4012:$E$4115)/E4012</f>
        <v>34.025797933409869</v>
      </c>
      <c r="R4012" s="8" t="s">
        <v>8317</v>
      </c>
      <c r="S4012" s="8" t="s">
        <v>8318</v>
      </c>
      <c r="T4012" t="b">
        <v>0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187"/>
        <v>42032.54488425926</v>
      </c>
      <c r="K4013">
        <v>1419858278</v>
      </c>
      <c r="L4013" s="11">
        <f t="shared" si="188"/>
        <v>42002.54488425926</v>
      </c>
      <c r="M4013" t="b">
        <v>0</v>
      </c>
      <c r="N4013">
        <v>4</v>
      </c>
      <c r="O4013" t="s">
        <v>8271</v>
      </c>
      <c r="P4013" s="5">
        <f t="shared" si="186"/>
        <v>-0.92400000000000004</v>
      </c>
      <c r="Q4013" s="8">
        <f>SUM(E4013:$E$4115)/E4013</f>
        <v>3027.9442105263156</v>
      </c>
      <c r="R4013" s="8" t="s">
        <v>8317</v>
      </c>
      <c r="S4013" s="8" t="s">
        <v>8318</v>
      </c>
      <c r="T4013" t="b">
        <v>0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187"/>
        <v>42126.544548611113</v>
      </c>
      <c r="K4014">
        <v>1427979849</v>
      </c>
      <c r="L4014" s="11">
        <f t="shared" si="188"/>
        <v>42096.544548611113</v>
      </c>
      <c r="M4014" t="b">
        <v>0</v>
      </c>
      <c r="N4014">
        <v>0</v>
      </c>
      <c r="O4014" t="s">
        <v>8271</v>
      </c>
      <c r="P4014" s="5">
        <f t="shared" si="186"/>
        <v>-1</v>
      </c>
      <c r="Q4014" s="8" t="e">
        <f>SUM(E4014:$E$4115)/E4014</f>
        <v>#DIV/0!</v>
      </c>
      <c r="R4014" s="8" t="s">
        <v>8317</v>
      </c>
      <c r="S4014" s="8" t="s">
        <v>8318</v>
      </c>
      <c r="T4014" t="b">
        <v>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87"/>
        <v>42051.301192129627</v>
      </c>
      <c r="K4015">
        <v>1421478823</v>
      </c>
      <c r="L4015" s="11">
        <f t="shared" si="188"/>
        <v>42021.301192129627</v>
      </c>
      <c r="M4015" t="b">
        <v>0</v>
      </c>
      <c r="N4015">
        <v>2</v>
      </c>
      <c r="O4015" t="s">
        <v>8271</v>
      </c>
      <c r="P4015" s="5">
        <f t="shared" si="186"/>
        <v>-0.98699999999999999</v>
      </c>
      <c r="Q4015" s="8">
        <f>SUM(E4015:$E$4115)/E4015</f>
        <v>2211.997692307692</v>
      </c>
      <c r="R4015" s="8" t="s">
        <v>8317</v>
      </c>
      <c r="S4015" s="8" t="s">
        <v>8318</v>
      </c>
      <c r="T4015" t="b">
        <v>0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87"/>
        <v>42434.246168981481</v>
      </c>
      <c r="K4016">
        <v>1455861269</v>
      </c>
      <c r="L4016" s="11">
        <f t="shared" si="188"/>
        <v>42419.246168981481</v>
      </c>
      <c r="M4016" t="b">
        <v>0</v>
      </c>
      <c r="N4016">
        <v>0</v>
      </c>
      <c r="O4016" t="s">
        <v>8271</v>
      </c>
      <c r="P4016" s="5">
        <f t="shared" si="186"/>
        <v>-1</v>
      </c>
      <c r="Q4016" s="8" t="e">
        <f>SUM(E4016:$E$4115)/E4016</f>
        <v>#DIV/0!</v>
      </c>
      <c r="R4016" s="8" t="s">
        <v>8317</v>
      </c>
      <c r="S4016" s="8" t="s">
        <v>8318</v>
      </c>
      <c r="T4016" t="b">
        <v>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87"/>
        <v>42204.780821759261</v>
      </c>
      <c r="K4017">
        <v>1434739463</v>
      </c>
      <c r="L4017" s="11">
        <f t="shared" si="188"/>
        <v>42174.780821759261</v>
      </c>
      <c r="M4017" t="b">
        <v>0</v>
      </c>
      <c r="N4017">
        <v>1</v>
      </c>
      <c r="O4017" t="s">
        <v>8271</v>
      </c>
      <c r="P4017" s="5">
        <f t="shared" si="186"/>
        <v>-0.99985714285714289</v>
      </c>
      <c r="Q4017" s="8">
        <f>SUM(E4017:$E$4115)/E4017</f>
        <v>57485.939999999995</v>
      </c>
      <c r="R4017" s="8" t="s">
        <v>8317</v>
      </c>
      <c r="S4017" s="8" t="s">
        <v>8318</v>
      </c>
      <c r="T4017" t="b">
        <v>0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187"/>
        <v>41899.872685185182</v>
      </c>
      <c r="K4018">
        <v>1408395400</v>
      </c>
      <c r="L4018" s="11">
        <f t="shared" si="188"/>
        <v>41869.872685185182</v>
      </c>
      <c r="M4018" t="b">
        <v>0</v>
      </c>
      <c r="N4018">
        <v>7</v>
      </c>
      <c r="O4018" t="s">
        <v>8271</v>
      </c>
      <c r="P4018" s="5">
        <f t="shared" si="186"/>
        <v>-0.86</v>
      </c>
      <c r="Q4018" s="8">
        <f>SUM(E4018:$E$4115)/E4018</f>
        <v>821.21342857142849</v>
      </c>
      <c r="R4018" s="8" t="s">
        <v>8317</v>
      </c>
      <c r="S4018" s="8" t="s">
        <v>8318</v>
      </c>
      <c r="T4018" t="b">
        <v>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87"/>
        <v>41886.672152777777</v>
      </c>
      <c r="K4019">
        <v>1407254874</v>
      </c>
      <c r="L4019" s="11">
        <f t="shared" si="188"/>
        <v>41856.672152777777</v>
      </c>
      <c r="M4019" t="b">
        <v>0</v>
      </c>
      <c r="N4019">
        <v>2</v>
      </c>
      <c r="O4019" t="s">
        <v>8271</v>
      </c>
      <c r="P4019" s="5">
        <f t="shared" si="186"/>
        <v>-0.98950000000000005</v>
      </c>
      <c r="Q4019" s="8">
        <f>SUM(E4019:$E$4115)/E4019</f>
        <v>546.80895238095229</v>
      </c>
      <c r="R4019" s="8" t="s">
        <v>8317</v>
      </c>
      <c r="S4019" s="8" t="s">
        <v>8318</v>
      </c>
      <c r="T4019" t="b">
        <v>0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187"/>
        <v>42650.91097222222</v>
      </c>
      <c r="K4020">
        <v>1473285108</v>
      </c>
      <c r="L4020" s="11">
        <f t="shared" si="188"/>
        <v>42620.91097222222</v>
      </c>
      <c r="M4020" t="b">
        <v>0</v>
      </c>
      <c r="N4020">
        <v>4</v>
      </c>
      <c r="O4020" t="s">
        <v>8271</v>
      </c>
      <c r="P4020" s="5">
        <f t="shared" si="186"/>
        <v>-0.91333333333333333</v>
      </c>
      <c r="Q4020" s="8">
        <f>SUM(E4020:$E$4115)/E4020</f>
        <v>440.84569230769227</v>
      </c>
      <c r="R4020" s="8" t="s">
        <v>8317</v>
      </c>
      <c r="S4020" s="8" t="s">
        <v>8318</v>
      </c>
      <c r="T4020" t="b">
        <v>0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87"/>
        <v>42475.686111111107</v>
      </c>
      <c r="K4021">
        <v>1455725596</v>
      </c>
      <c r="L4021" s="11">
        <f t="shared" si="188"/>
        <v>42417.675879629634</v>
      </c>
      <c r="M4021" t="b">
        <v>0</v>
      </c>
      <c r="N4021">
        <v>4</v>
      </c>
      <c r="O4021" t="s">
        <v>8271</v>
      </c>
      <c r="P4021" s="5">
        <f t="shared" si="186"/>
        <v>-0.99171428571428577</v>
      </c>
      <c r="Q4021" s="8">
        <f>SUM(E4021:$E$4115)/E4021</f>
        <v>1971.7220689655171</v>
      </c>
      <c r="R4021" s="8" t="s">
        <v>8317</v>
      </c>
      <c r="S4021" s="8" t="s">
        <v>8318</v>
      </c>
      <c r="T4021" t="b">
        <v>0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87"/>
        <v>42087.149293981478</v>
      </c>
      <c r="K4022">
        <v>1424579699</v>
      </c>
      <c r="L4022" s="11">
        <f t="shared" si="188"/>
        <v>42057.190960648149</v>
      </c>
      <c r="M4022" t="b">
        <v>0</v>
      </c>
      <c r="N4022">
        <v>3</v>
      </c>
      <c r="O4022" t="s">
        <v>8271</v>
      </c>
      <c r="P4022" s="5">
        <f t="shared" si="186"/>
        <v>-0.83333333333333337</v>
      </c>
      <c r="Q4022" s="8">
        <f>SUM(E4022:$E$4115)/E4022</f>
        <v>571.50939999999991</v>
      </c>
      <c r="R4022" s="8" t="s">
        <v>8317</v>
      </c>
      <c r="S4022" s="8" t="s">
        <v>8318</v>
      </c>
      <c r="T4022" t="b">
        <v>0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87"/>
        <v>41938.911550925928</v>
      </c>
      <c r="K4023">
        <v>1409176358</v>
      </c>
      <c r="L4023" s="11">
        <f t="shared" si="188"/>
        <v>41878.911550925928</v>
      </c>
      <c r="M4023" t="b">
        <v>0</v>
      </c>
      <c r="N4023">
        <v>2</v>
      </c>
      <c r="O4023" t="s">
        <v>8271</v>
      </c>
      <c r="P4023" s="5">
        <f t="shared" si="186"/>
        <v>-0.9916666666666667</v>
      </c>
      <c r="Q4023" s="8">
        <f>SUM(E4023:$E$4115)/E4023</f>
        <v>456.40751999999998</v>
      </c>
      <c r="R4023" s="8" t="s">
        <v>8317</v>
      </c>
      <c r="S4023" s="8" t="s">
        <v>8318</v>
      </c>
      <c r="T4023" t="b">
        <v>0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87"/>
        <v>42036.120833333334</v>
      </c>
      <c r="K4024">
        <v>1418824867</v>
      </c>
      <c r="L4024" s="11">
        <f t="shared" si="188"/>
        <v>41990.584108796298</v>
      </c>
      <c r="M4024" t="b">
        <v>0</v>
      </c>
      <c r="N4024">
        <v>197</v>
      </c>
      <c r="O4024" t="s">
        <v>8271</v>
      </c>
      <c r="P4024" s="5">
        <f t="shared" si="186"/>
        <v>-0.30438888888888893</v>
      </c>
      <c r="Q4024" s="8">
        <f>SUM(E4024:$E$4115)/E4024</f>
        <v>4.5464371855283119</v>
      </c>
      <c r="R4024" s="8" t="s">
        <v>8317</v>
      </c>
      <c r="S4024" s="8" t="s">
        <v>8318</v>
      </c>
      <c r="T4024" t="b">
        <v>0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87"/>
        <v>42453.957905092597</v>
      </c>
      <c r="K4025">
        <v>1454975963</v>
      </c>
      <c r="L4025" s="11">
        <f t="shared" si="188"/>
        <v>42408.999571759261</v>
      </c>
      <c r="M4025" t="b">
        <v>0</v>
      </c>
      <c r="N4025">
        <v>0</v>
      </c>
      <c r="O4025" t="s">
        <v>8271</v>
      </c>
      <c r="P4025" s="5">
        <f t="shared" si="186"/>
        <v>-1</v>
      </c>
      <c r="Q4025" s="8" t="e">
        <f>SUM(E4025:$E$4115)/E4025</f>
        <v>#DIV/0!</v>
      </c>
      <c r="R4025" s="8" t="s">
        <v>8317</v>
      </c>
      <c r="S4025" s="8" t="s">
        <v>8318</v>
      </c>
      <c r="T4025" t="b">
        <v>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87"/>
        <v>42247.670104166667</v>
      </c>
      <c r="K4026">
        <v>1438445097</v>
      </c>
      <c r="L4026" s="11">
        <f t="shared" si="188"/>
        <v>42217.670104166667</v>
      </c>
      <c r="M4026" t="b">
        <v>0</v>
      </c>
      <c r="N4026">
        <v>1</v>
      </c>
      <c r="O4026" t="s">
        <v>8271</v>
      </c>
      <c r="P4026" s="5">
        <f t="shared" si="186"/>
        <v>-0.98750000000000004</v>
      </c>
      <c r="Q4026" s="8">
        <f>SUM(E4026:$E$4115)/E4026</f>
        <v>4440.4940000000006</v>
      </c>
      <c r="R4026" s="8" t="s">
        <v>8317</v>
      </c>
      <c r="S4026" s="8" t="s">
        <v>8318</v>
      </c>
      <c r="T4026" t="b">
        <v>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187"/>
        <v>42211.237685185188</v>
      </c>
      <c r="K4027">
        <v>1432705336</v>
      </c>
      <c r="L4027" s="11">
        <f t="shared" si="188"/>
        <v>42151.237685185188</v>
      </c>
      <c r="M4027" t="b">
        <v>0</v>
      </c>
      <c r="N4027">
        <v>4</v>
      </c>
      <c r="O4027" t="s">
        <v>8271</v>
      </c>
      <c r="P4027" s="5">
        <f t="shared" si="186"/>
        <v>-0.95</v>
      </c>
      <c r="Q4027" s="8">
        <f>SUM(E4027:$E$4115)/E4027</f>
        <v>177.57976000000002</v>
      </c>
      <c r="R4027" s="8" t="s">
        <v>8317</v>
      </c>
      <c r="S4027" s="8" t="s">
        <v>8318</v>
      </c>
      <c r="T4027" t="b">
        <v>0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87"/>
        <v>42342.697210648148</v>
      </c>
      <c r="K4028">
        <v>1444059839</v>
      </c>
      <c r="L4028" s="11">
        <f t="shared" si="188"/>
        <v>42282.655543981484</v>
      </c>
      <c r="M4028" t="b">
        <v>0</v>
      </c>
      <c r="N4028">
        <v>0</v>
      </c>
      <c r="O4028" t="s">
        <v>8271</v>
      </c>
      <c r="P4028" s="5">
        <f t="shared" si="186"/>
        <v>-1</v>
      </c>
      <c r="Q4028" s="8" t="e">
        <f>SUM(E4028:$E$4115)/E4028</f>
        <v>#DIV/0!</v>
      </c>
      <c r="R4028" s="8" t="s">
        <v>8317</v>
      </c>
      <c r="S4028" s="8" t="s">
        <v>8318</v>
      </c>
      <c r="T4028" t="b">
        <v>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87"/>
        <v>42789.041666666672</v>
      </c>
      <c r="K4029">
        <v>1486077481</v>
      </c>
      <c r="L4029" s="11">
        <f t="shared" si="188"/>
        <v>42768.97084490741</v>
      </c>
      <c r="M4029" t="b">
        <v>0</v>
      </c>
      <c r="N4029">
        <v>7</v>
      </c>
      <c r="O4029" t="s">
        <v>8271</v>
      </c>
      <c r="P4029" s="5">
        <f t="shared" si="186"/>
        <v>-0.92833333333333334</v>
      </c>
      <c r="Q4029" s="8">
        <f>SUM(E4029:$E$4115)/E4029</f>
        <v>205.32530232558142</v>
      </c>
      <c r="R4029" s="8" t="s">
        <v>8317</v>
      </c>
      <c r="S4029" s="8" t="s">
        <v>8318</v>
      </c>
      <c r="T4029" t="b">
        <v>0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87"/>
        <v>41795.938657407409</v>
      </c>
      <c r="K4030">
        <v>1399415500</v>
      </c>
      <c r="L4030" s="11">
        <f t="shared" si="188"/>
        <v>41765.938657407409</v>
      </c>
      <c r="M4030" t="b">
        <v>0</v>
      </c>
      <c r="N4030">
        <v>11</v>
      </c>
      <c r="O4030" t="s">
        <v>8271</v>
      </c>
      <c r="P4030" s="5">
        <f t="shared" si="186"/>
        <v>-0.71950000000000003</v>
      </c>
      <c r="Q4030" s="8">
        <f>SUM(E4030:$E$4115)/E4030</f>
        <v>78.306488413547243</v>
      </c>
      <c r="R4030" s="8" t="s">
        <v>8317</v>
      </c>
      <c r="S4030" s="8" t="s">
        <v>8318</v>
      </c>
      <c r="T4030" t="b">
        <v>0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87"/>
        <v>42352.02511574074</v>
      </c>
      <c r="K4031">
        <v>1447461370</v>
      </c>
      <c r="L4031" s="11">
        <f t="shared" si="188"/>
        <v>42322.02511574074</v>
      </c>
      <c r="M4031" t="b">
        <v>0</v>
      </c>
      <c r="N4031">
        <v>0</v>
      </c>
      <c r="O4031" t="s">
        <v>8271</v>
      </c>
      <c r="P4031" s="5">
        <f t="shared" si="186"/>
        <v>-1</v>
      </c>
      <c r="Q4031" s="8" t="e">
        <f>SUM(E4031:$E$4115)/E4031</f>
        <v>#DIV/0!</v>
      </c>
      <c r="R4031" s="8" t="s">
        <v>8317</v>
      </c>
      <c r="S4031" s="8" t="s">
        <v>8318</v>
      </c>
      <c r="T4031" t="b">
        <v>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87"/>
        <v>42403.78402777778</v>
      </c>
      <c r="K4032">
        <v>1452008599</v>
      </c>
      <c r="L4032" s="11">
        <f t="shared" si="188"/>
        <v>42374.655081018514</v>
      </c>
      <c r="M4032" t="b">
        <v>0</v>
      </c>
      <c r="N4032">
        <v>6</v>
      </c>
      <c r="O4032" t="s">
        <v>8271</v>
      </c>
      <c r="P4032" s="5">
        <f t="shared" si="186"/>
        <v>-0.84</v>
      </c>
      <c r="Q4032" s="8">
        <f>SUM(E4032:$E$4115)/E4032</f>
        <v>108.42235000000001</v>
      </c>
      <c r="R4032" s="8" t="s">
        <v>8317</v>
      </c>
      <c r="S4032" s="8" t="s">
        <v>8318</v>
      </c>
      <c r="T4032" t="b">
        <v>0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87"/>
        <v>41991.626898148148</v>
      </c>
      <c r="K4033">
        <v>1414591364</v>
      </c>
      <c r="L4033" s="11">
        <f t="shared" si="188"/>
        <v>41941.585231481484</v>
      </c>
      <c r="M4033" t="b">
        <v>0</v>
      </c>
      <c r="N4033">
        <v>0</v>
      </c>
      <c r="O4033" t="s">
        <v>8271</v>
      </c>
      <c r="P4033" s="5">
        <f t="shared" si="186"/>
        <v>-1</v>
      </c>
      <c r="Q4033" s="8" t="e">
        <f>SUM(E4033:$E$4115)/E4033</f>
        <v>#DIV/0!</v>
      </c>
      <c r="R4033" s="8" t="s">
        <v>8317</v>
      </c>
      <c r="S4033" s="8" t="s">
        <v>8318</v>
      </c>
      <c r="T4033" t="b">
        <v>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87"/>
        <v>42353.85087962963</v>
      </c>
      <c r="K4034">
        <v>1445023516</v>
      </c>
      <c r="L4034" s="11">
        <f t="shared" si="188"/>
        <v>42293.809212962966</v>
      </c>
      <c r="M4034" t="b">
        <v>0</v>
      </c>
      <c r="N4034">
        <v>7</v>
      </c>
      <c r="O4034" t="s">
        <v>8271</v>
      </c>
      <c r="P4034" s="5">
        <f t="shared" ref="P4034:P4097" si="189">(E4034/D4034)-1</f>
        <v>-0.93171296296296302</v>
      </c>
      <c r="Q4034" s="8">
        <f>SUM(E4034:$E$4115)/E4034</f>
        <v>104.04101694915255</v>
      </c>
      <c r="R4034" s="8" t="s">
        <v>8317</v>
      </c>
      <c r="S4034" s="8" t="s">
        <v>8318</v>
      </c>
      <c r="T4034" t="b">
        <v>0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190">I4035/$W$3+25569</f>
        <v>42645.375</v>
      </c>
      <c r="K4035">
        <v>1472711224</v>
      </c>
      <c r="L4035" s="11">
        <f t="shared" ref="L4035:L4098" si="191">K4035/$W$3+25569</f>
        <v>42614.268796296295</v>
      </c>
      <c r="M4035" t="b">
        <v>0</v>
      </c>
      <c r="N4035">
        <v>94</v>
      </c>
      <c r="O4035" t="s">
        <v>8271</v>
      </c>
      <c r="P4035" s="5">
        <f t="shared" si="189"/>
        <v>-0.74301297071129713</v>
      </c>
      <c r="Q4035" s="8">
        <f>SUM(E4035:$E$4115)/E4035</f>
        <v>6.9286892358991148</v>
      </c>
      <c r="R4035" s="8" t="s">
        <v>8317</v>
      </c>
      <c r="S4035" s="8" t="s">
        <v>8318</v>
      </c>
      <c r="T4035" t="b">
        <v>0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90"/>
        <v>42097.905671296292</v>
      </c>
      <c r="K4036">
        <v>1425509050</v>
      </c>
      <c r="L4036" s="11">
        <f t="shared" si="191"/>
        <v>42067.947337962964</v>
      </c>
      <c r="M4036" t="b">
        <v>0</v>
      </c>
      <c r="N4036">
        <v>2</v>
      </c>
      <c r="O4036" t="s">
        <v>8271</v>
      </c>
      <c r="P4036" s="5">
        <f t="shared" si="189"/>
        <v>-0.98518518518518516</v>
      </c>
      <c r="Q4036" s="8">
        <f>SUM(E4036:$E$4115)/E4036</f>
        <v>182.06975</v>
      </c>
      <c r="R4036" s="8" t="s">
        <v>8317</v>
      </c>
      <c r="S4036" s="8" t="s">
        <v>8318</v>
      </c>
      <c r="T4036" t="b">
        <v>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90"/>
        <v>41933.882951388892</v>
      </c>
      <c r="K4037">
        <v>1411333887</v>
      </c>
      <c r="L4037" s="11">
        <f t="shared" si="191"/>
        <v>41903.882951388892</v>
      </c>
      <c r="M4037" t="b">
        <v>0</v>
      </c>
      <c r="N4037">
        <v>25</v>
      </c>
      <c r="O4037" t="s">
        <v>8271</v>
      </c>
      <c r="P4037" s="5">
        <f t="shared" si="189"/>
        <v>-0.63149999999999995</v>
      </c>
      <c r="Q4037" s="8">
        <f>SUM(E4037:$E$4115)/E4037</f>
        <v>9.8273948439620078</v>
      </c>
      <c r="R4037" s="8" t="s">
        <v>8317</v>
      </c>
      <c r="S4037" s="8" t="s">
        <v>8318</v>
      </c>
      <c r="T4037" t="b">
        <v>0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90"/>
        <v>41821.9375</v>
      </c>
      <c r="K4038">
        <v>1402784964</v>
      </c>
      <c r="L4038" s="11">
        <f t="shared" si="191"/>
        <v>41804.937083333338</v>
      </c>
      <c r="M4038" t="b">
        <v>0</v>
      </c>
      <c r="N4038">
        <v>17</v>
      </c>
      <c r="O4038" t="s">
        <v>8271</v>
      </c>
      <c r="P4038" s="5">
        <f t="shared" si="189"/>
        <v>-0.52950000000000008</v>
      </c>
      <c r="Q4038" s="8">
        <f>SUM(E4038:$E$4115)/E4038</f>
        <v>11.522830322352108</v>
      </c>
      <c r="R4038" s="8" t="s">
        <v>8317</v>
      </c>
      <c r="S4038" s="8" t="s">
        <v>8318</v>
      </c>
      <c r="T4038" t="b">
        <v>0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90"/>
        <v>42514.600694444445</v>
      </c>
      <c r="K4039">
        <v>1462585315</v>
      </c>
      <c r="L4039" s="11">
        <f t="shared" si="191"/>
        <v>42497.070775462962</v>
      </c>
      <c r="M4039" t="b">
        <v>0</v>
      </c>
      <c r="N4039">
        <v>2</v>
      </c>
      <c r="O4039" t="s">
        <v>8271</v>
      </c>
      <c r="P4039" s="5">
        <f t="shared" si="189"/>
        <v>-0.88571428571428568</v>
      </c>
      <c r="Q4039" s="8">
        <f>SUM(E4039:$E$4115)/E4039</f>
        <v>371.32437500000003</v>
      </c>
      <c r="R4039" s="8" t="s">
        <v>8317</v>
      </c>
      <c r="S4039" s="8" t="s">
        <v>8318</v>
      </c>
      <c r="T4039" t="b">
        <v>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90"/>
        <v>41929.798726851848</v>
      </c>
      <c r="K4040">
        <v>1408389010</v>
      </c>
      <c r="L4040" s="11">
        <f t="shared" si="191"/>
        <v>41869.798726851848</v>
      </c>
      <c r="M4040" t="b">
        <v>0</v>
      </c>
      <c r="N4040">
        <v>4</v>
      </c>
      <c r="O4040" t="s">
        <v>8271</v>
      </c>
      <c r="P4040" s="5">
        <f t="shared" si="189"/>
        <v>-0.87960000000000005</v>
      </c>
      <c r="Q4040" s="8">
        <f>SUM(E4040:$E$4115)/E4040</f>
        <v>98.425083056478414</v>
      </c>
      <c r="R4040" s="8" t="s">
        <v>8317</v>
      </c>
      <c r="S4040" s="8" t="s">
        <v>8318</v>
      </c>
      <c r="T4040" t="b">
        <v>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90"/>
        <v>42339.249305555553</v>
      </c>
      <c r="K4041">
        <v>1446048367</v>
      </c>
      <c r="L4041" s="11">
        <f t="shared" si="191"/>
        <v>42305.670914351853</v>
      </c>
      <c r="M4041" t="b">
        <v>0</v>
      </c>
      <c r="N4041">
        <v>5</v>
      </c>
      <c r="O4041" t="s">
        <v>8271</v>
      </c>
      <c r="P4041" s="5">
        <f t="shared" si="189"/>
        <v>-0.4</v>
      </c>
      <c r="Q4041" s="8">
        <f>SUM(E4041:$E$4115)/E4041</f>
        <v>97.749833333333342</v>
      </c>
      <c r="R4041" s="8" t="s">
        <v>8317</v>
      </c>
      <c r="S4041" s="8" t="s">
        <v>8318</v>
      </c>
      <c r="T4041" t="b">
        <v>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90"/>
        <v>42203.125</v>
      </c>
      <c r="K4042">
        <v>1432100004</v>
      </c>
      <c r="L4042" s="11">
        <f t="shared" si="191"/>
        <v>42144.231527777782</v>
      </c>
      <c r="M4042" t="b">
        <v>0</v>
      </c>
      <c r="N4042">
        <v>2</v>
      </c>
      <c r="O4042" t="s">
        <v>8271</v>
      </c>
      <c r="P4042" s="5">
        <f t="shared" si="189"/>
        <v>-0.6875</v>
      </c>
      <c r="Q4042" s="8">
        <f>SUM(E4042:$E$4115)/E4042</f>
        <v>11.60998</v>
      </c>
      <c r="R4042" s="8" t="s">
        <v>8317</v>
      </c>
      <c r="S4042" s="8" t="s">
        <v>8318</v>
      </c>
      <c r="T4042" t="b">
        <v>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190"/>
        <v>42619.474004629628</v>
      </c>
      <c r="K4043">
        <v>1467976954</v>
      </c>
      <c r="L4043" s="11">
        <f t="shared" si="191"/>
        <v>42559.474004629628</v>
      </c>
      <c r="M4043" t="b">
        <v>0</v>
      </c>
      <c r="N4043">
        <v>2</v>
      </c>
      <c r="O4043" t="s">
        <v>8271</v>
      </c>
      <c r="P4043" s="5">
        <f t="shared" si="189"/>
        <v>-0.99580000000000002</v>
      </c>
      <c r="Q4043" s="8">
        <f>SUM(E4043:$E$4115)/E4043</f>
        <v>1263.0928571428572</v>
      </c>
      <c r="R4043" s="8" t="s">
        <v>8317</v>
      </c>
      <c r="S4043" s="8" t="s">
        <v>8318</v>
      </c>
      <c r="T4043" t="b">
        <v>0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90"/>
        <v>42024.802777777775</v>
      </c>
      <c r="K4044">
        <v>1419213664</v>
      </c>
      <c r="L4044" s="11">
        <f t="shared" si="191"/>
        <v>41995.084074074075</v>
      </c>
      <c r="M4044" t="b">
        <v>0</v>
      </c>
      <c r="N4044">
        <v>3</v>
      </c>
      <c r="O4044" t="s">
        <v>8271</v>
      </c>
      <c r="P4044" s="5">
        <f t="shared" si="189"/>
        <v>-0.99790000000000001</v>
      </c>
      <c r="Q4044" s="8">
        <f>SUM(E4044:$E$4115)/E4044</f>
        <v>1262.0928571428572</v>
      </c>
      <c r="R4044" s="8" t="s">
        <v>8317</v>
      </c>
      <c r="S4044" s="8" t="s">
        <v>8318</v>
      </c>
      <c r="T4044" t="b">
        <v>0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190"/>
        <v>41963.957465277781</v>
      </c>
      <c r="K4045">
        <v>1415228325</v>
      </c>
      <c r="L4045" s="11">
        <f t="shared" si="191"/>
        <v>41948.957465277781</v>
      </c>
      <c r="M4045" t="b">
        <v>0</v>
      </c>
      <c r="N4045">
        <v>0</v>
      </c>
      <c r="O4045" t="s">
        <v>8271</v>
      </c>
      <c r="P4045" s="5">
        <f t="shared" si="189"/>
        <v>-1</v>
      </c>
      <c r="Q4045" s="8" t="e">
        <f>SUM(E4045:$E$4115)/E4045</f>
        <v>#DIV/0!</v>
      </c>
      <c r="R4045" s="8" t="s">
        <v>8317</v>
      </c>
      <c r="S4045" s="8" t="s">
        <v>8318</v>
      </c>
      <c r="T4045" t="b">
        <v>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90"/>
        <v>42104.208333333328</v>
      </c>
      <c r="K4046">
        <v>1426050982</v>
      </c>
      <c r="L4046" s="11">
        <f t="shared" si="191"/>
        <v>42074.219699074078</v>
      </c>
      <c r="M4046" t="b">
        <v>0</v>
      </c>
      <c r="N4046">
        <v>4</v>
      </c>
      <c r="O4046" t="s">
        <v>8271</v>
      </c>
      <c r="P4046" s="5">
        <f t="shared" si="189"/>
        <v>-0.625</v>
      </c>
      <c r="Q4046" s="8">
        <f>SUM(E4046:$E$4115)/E4046</f>
        <v>117.702</v>
      </c>
      <c r="R4046" s="8" t="s">
        <v>8317</v>
      </c>
      <c r="S4046" s="8" t="s">
        <v>8318</v>
      </c>
      <c r="T4046" t="b">
        <v>0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190"/>
        <v>41872.201261574075</v>
      </c>
      <c r="K4047">
        <v>1406004589</v>
      </c>
      <c r="L4047" s="11">
        <f t="shared" si="191"/>
        <v>41842.201261574075</v>
      </c>
      <c r="M4047" t="b">
        <v>0</v>
      </c>
      <c r="N4047">
        <v>1</v>
      </c>
      <c r="O4047" t="s">
        <v>8271</v>
      </c>
      <c r="P4047" s="5">
        <f t="shared" si="189"/>
        <v>-0.99980000000000002</v>
      </c>
      <c r="Q4047" s="8">
        <f>SUM(E4047:$E$4115)/E4047</f>
        <v>26257.95</v>
      </c>
      <c r="R4047" s="8" t="s">
        <v>8317</v>
      </c>
      <c r="S4047" s="8" t="s">
        <v>8318</v>
      </c>
      <c r="T4047" t="b">
        <v>0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90"/>
        <v>41934.650578703702</v>
      </c>
      <c r="K4048">
        <v>1411400210</v>
      </c>
      <c r="L4048" s="11">
        <f t="shared" si="191"/>
        <v>41904.650578703702</v>
      </c>
      <c r="M4048" t="b">
        <v>0</v>
      </c>
      <c r="N4048">
        <v>12</v>
      </c>
      <c r="O4048" t="s">
        <v>8271</v>
      </c>
      <c r="P4048" s="5">
        <f t="shared" si="189"/>
        <v>-0.91785714285714282</v>
      </c>
      <c r="Q4048" s="8">
        <f>SUM(E4048:$E$4115)/E4048</f>
        <v>57.080326086956525</v>
      </c>
      <c r="R4048" s="8" t="s">
        <v>8317</v>
      </c>
      <c r="S4048" s="8" t="s">
        <v>8318</v>
      </c>
      <c r="T4048" t="b">
        <v>0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90"/>
        <v>42015.041666666672</v>
      </c>
      <c r="K4049">
        <v>1418862743</v>
      </c>
      <c r="L4049" s="11">
        <f t="shared" si="191"/>
        <v>41991.022488425922</v>
      </c>
      <c r="M4049" t="b">
        <v>0</v>
      </c>
      <c r="N4049">
        <v>4</v>
      </c>
      <c r="O4049" t="s">
        <v>8271</v>
      </c>
      <c r="P4049" s="5">
        <f t="shared" si="189"/>
        <v>-0.97799999999999998</v>
      </c>
      <c r="Q4049" s="8">
        <f>SUM(E4049:$E$4115)/E4049</f>
        <v>234.51772727272729</v>
      </c>
      <c r="R4049" s="8" t="s">
        <v>8317</v>
      </c>
      <c r="S4049" s="8" t="s">
        <v>8318</v>
      </c>
      <c r="T4049" t="b">
        <v>0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190"/>
        <v>42471.467442129629</v>
      </c>
      <c r="K4050">
        <v>1457352787</v>
      </c>
      <c r="L4050" s="11">
        <f t="shared" si="191"/>
        <v>42436.509108796294</v>
      </c>
      <c r="M4050" t="b">
        <v>0</v>
      </c>
      <c r="N4050">
        <v>91</v>
      </c>
      <c r="O4050" t="s">
        <v>8271</v>
      </c>
      <c r="P4050" s="5">
        <f t="shared" si="189"/>
        <v>-0.82347058823529418</v>
      </c>
      <c r="Q4050" s="8">
        <f>SUM(E4050:$E$4115)/E4050</f>
        <v>8.5594635121626119</v>
      </c>
      <c r="R4050" s="8" t="s">
        <v>8317</v>
      </c>
      <c r="S4050" s="8" t="s">
        <v>8318</v>
      </c>
      <c r="T4050" t="b">
        <v>0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90"/>
        <v>42199.958506944444</v>
      </c>
      <c r="K4051">
        <v>1434322815</v>
      </c>
      <c r="L4051" s="11">
        <f t="shared" si="191"/>
        <v>42169.958506944444</v>
      </c>
      <c r="M4051" t="b">
        <v>0</v>
      </c>
      <c r="N4051">
        <v>1</v>
      </c>
      <c r="O4051" t="s">
        <v>8271</v>
      </c>
      <c r="P4051" s="5">
        <f t="shared" si="189"/>
        <v>-0.99919999999999998</v>
      </c>
      <c r="Q4051" s="8">
        <f>SUM(E4051:$E$4115)/E4051</f>
        <v>1417.871875</v>
      </c>
      <c r="R4051" s="8" t="s">
        <v>8317</v>
      </c>
      <c r="S4051" s="8" t="s">
        <v>8318</v>
      </c>
      <c r="T4051" t="b">
        <v>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90"/>
        <v>41935.636469907404</v>
      </c>
      <c r="K4052">
        <v>1411485391</v>
      </c>
      <c r="L4052" s="11">
        <f t="shared" si="191"/>
        <v>41905.636469907404</v>
      </c>
      <c r="M4052" t="b">
        <v>0</v>
      </c>
      <c r="N4052">
        <v>1</v>
      </c>
      <c r="O4052" t="s">
        <v>8271</v>
      </c>
      <c r="P4052" s="5">
        <f t="shared" si="189"/>
        <v>-0.9993333333333333</v>
      </c>
      <c r="Q4052" s="8">
        <f>SUM(E4052:$E$4115)/E4052</f>
        <v>22669.95</v>
      </c>
      <c r="R4052" s="8" t="s">
        <v>8317</v>
      </c>
      <c r="S4052" s="8" t="s">
        <v>8318</v>
      </c>
      <c r="T4052" t="b">
        <v>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90"/>
        <v>41768.286805555559</v>
      </c>
      <c r="K4053">
        <v>1399058797</v>
      </c>
      <c r="L4053" s="11">
        <f t="shared" si="191"/>
        <v>41761.810150462959</v>
      </c>
      <c r="M4053" t="b">
        <v>0</v>
      </c>
      <c r="N4053">
        <v>0</v>
      </c>
      <c r="O4053" t="s">
        <v>8271</v>
      </c>
      <c r="P4053" s="5">
        <f t="shared" si="189"/>
        <v>-1</v>
      </c>
      <c r="Q4053" s="8" t="e">
        <f>SUM(E4053:$E$4115)/E4053</f>
        <v>#DIV/0!</v>
      </c>
      <c r="R4053" s="8" t="s">
        <v>8317</v>
      </c>
      <c r="S4053" s="8" t="s">
        <v>8318</v>
      </c>
      <c r="T4053" t="b">
        <v>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90"/>
        <v>41925.878657407404</v>
      </c>
      <c r="K4054">
        <v>1408050316</v>
      </c>
      <c r="L4054" s="11">
        <f t="shared" si="191"/>
        <v>41865.878657407404</v>
      </c>
      <c r="M4054" t="b">
        <v>0</v>
      </c>
      <c r="N4054">
        <v>13</v>
      </c>
      <c r="O4054" t="s">
        <v>8271</v>
      </c>
      <c r="P4054" s="5">
        <f t="shared" si="189"/>
        <v>-0.6246666666666667</v>
      </c>
      <c r="Q4054" s="8">
        <f>SUM(E4054:$E$4115)/E4054</f>
        <v>20.132282415630552</v>
      </c>
      <c r="R4054" s="8" t="s">
        <v>8317</v>
      </c>
      <c r="S4054" s="8" t="s">
        <v>8318</v>
      </c>
      <c r="T4054" t="b">
        <v>0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190"/>
        <v>41958.833333333328</v>
      </c>
      <c r="K4055">
        <v>1413477228</v>
      </c>
      <c r="L4055" s="11">
        <f t="shared" si="191"/>
        <v>41928.690138888887</v>
      </c>
      <c r="M4055" t="b">
        <v>0</v>
      </c>
      <c r="N4055">
        <v>2</v>
      </c>
      <c r="O4055" t="s">
        <v>8271</v>
      </c>
      <c r="P4055" s="5">
        <f t="shared" si="189"/>
        <v>-0.78</v>
      </c>
      <c r="Q4055" s="8">
        <f>SUM(E4055:$E$4115)/E4055</f>
        <v>195.845</v>
      </c>
      <c r="R4055" s="8" t="s">
        <v>8317</v>
      </c>
      <c r="S4055" s="8" t="s">
        <v>8318</v>
      </c>
      <c r="T4055" t="b">
        <v>0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90"/>
        <v>42644.166666666672</v>
      </c>
      <c r="K4056">
        <v>1472674285</v>
      </c>
      <c r="L4056" s="11">
        <f t="shared" si="191"/>
        <v>42613.841261574074</v>
      </c>
      <c r="M4056" t="b">
        <v>0</v>
      </c>
      <c r="N4056">
        <v>0</v>
      </c>
      <c r="O4056" t="s">
        <v>8271</v>
      </c>
      <c r="P4056" s="5">
        <f t="shared" si="189"/>
        <v>-1</v>
      </c>
      <c r="Q4056" s="8" t="e">
        <f>SUM(E4056:$E$4115)/E4056</f>
        <v>#DIV/0!</v>
      </c>
      <c r="R4056" s="8" t="s">
        <v>8317</v>
      </c>
      <c r="S4056" s="8" t="s">
        <v>8318</v>
      </c>
      <c r="T4056" t="b">
        <v>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190"/>
        <v>41809.648506944446</v>
      </c>
      <c r="K4057">
        <v>1400600031</v>
      </c>
      <c r="L4057" s="11">
        <f t="shared" si="191"/>
        <v>41779.648506944446</v>
      </c>
      <c r="M4057" t="b">
        <v>0</v>
      </c>
      <c r="N4057">
        <v>21</v>
      </c>
      <c r="O4057" t="s">
        <v>8271</v>
      </c>
      <c r="P4057" s="5">
        <f t="shared" si="189"/>
        <v>-0.82379999999999998</v>
      </c>
      <c r="Q4057" s="8">
        <f>SUM(E4057:$E$4115)/E4057</f>
        <v>24.327979568671964</v>
      </c>
      <c r="R4057" s="8" t="s">
        <v>8317</v>
      </c>
      <c r="S4057" s="8" t="s">
        <v>8318</v>
      </c>
      <c r="T4057" t="b">
        <v>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90"/>
        <v>42554.832638888889</v>
      </c>
      <c r="K4058">
        <v>1465856639</v>
      </c>
      <c r="L4058" s="11">
        <f t="shared" si="191"/>
        <v>42534.933321759258</v>
      </c>
      <c r="M4058" t="b">
        <v>0</v>
      </c>
      <c r="N4058">
        <v>9</v>
      </c>
      <c r="O4058" t="s">
        <v>8271</v>
      </c>
      <c r="P4058" s="5">
        <f t="shared" si="189"/>
        <v>-0.47</v>
      </c>
      <c r="Q4058" s="8">
        <f>SUM(E4058:$E$4115)/E4058</f>
        <v>25.851509433962264</v>
      </c>
      <c r="R4058" s="8" t="s">
        <v>8317</v>
      </c>
      <c r="S4058" s="8" t="s">
        <v>8318</v>
      </c>
      <c r="T4058" t="b">
        <v>0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190"/>
        <v>42333.958333333328</v>
      </c>
      <c r="K4059">
        <v>1446506080</v>
      </c>
      <c r="L4059" s="11">
        <f t="shared" si="191"/>
        <v>42310.968518518523</v>
      </c>
      <c r="M4059" t="b">
        <v>0</v>
      </c>
      <c r="N4059">
        <v>6</v>
      </c>
      <c r="O4059" t="s">
        <v>8271</v>
      </c>
      <c r="P4059" s="5">
        <f t="shared" si="189"/>
        <v>-0.77857142857142858</v>
      </c>
      <c r="Q4059" s="8">
        <f>SUM(E4059:$E$4115)/E4059</f>
        <v>25.492838709677422</v>
      </c>
      <c r="R4059" s="8" t="s">
        <v>8317</v>
      </c>
      <c r="S4059" s="8" t="s">
        <v>8318</v>
      </c>
      <c r="T4059" t="b">
        <v>0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90"/>
        <v>42461.165972222225</v>
      </c>
      <c r="K4060">
        <v>1458178044</v>
      </c>
      <c r="L4060" s="11">
        <f t="shared" si="191"/>
        <v>42446.060694444444</v>
      </c>
      <c r="M4060" t="b">
        <v>0</v>
      </c>
      <c r="N4060">
        <v>4</v>
      </c>
      <c r="O4060" t="s">
        <v>8271</v>
      </c>
      <c r="P4060" s="5">
        <f t="shared" si="189"/>
        <v>-0.97466666666666668</v>
      </c>
      <c r="Q4060" s="8">
        <f>SUM(E4060:$E$4115)/E4060</f>
        <v>199.81</v>
      </c>
      <c r="R4060" s="8" t="s">
        <v>8317</v>
      </c>
      <c r="S4060" s="8" t="s">
        <v>8318</v>
      </c>
      <c r="T4060" t="b">
        <v>0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190"/>
        <v>41898.125</v>
      </c>
      <c r="K4061">
        <v>1408116152</v>
      </c>
      <c r="L4061" s="11">
        <f t="shared" si="191"/>
        <v>41866.640648148146</v>
      </c>
      <c r="M4061" t="b">
        <v>0</v>
      </c>
      <c r="N4061">
        <v>7</v>
      </c>
      <c r="O4061" t="s">
        <v>8271</v>
      </c>
      <c r="P4061" s="5">
        <f t="shared" si="189"/>
        <v>-0.97499999999999998</v>
      </c>
      <c r="Q4061" s="8">
        <f>SUM(E4061:$E$4115)/E4061</f>
        <v>75.547800000000009</v>
      </c>
      <c r="R4061" s="8" t="s">
        <v>8317</v>
      </c>
      <c r="S4061" s="8" t="s">
        <v>8318</v>
      </c>
      <c r="T4061" t="b">
        <v>0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190"/>
        <v>41813.666666666664</v>
      </c>
      <c r="K4062">
        <v>1400604056</v>
      </c>
      <c r="L4062" s="11">
        <f t="shared" si="191"/>
        <v>41779.695092592592</v>
      </c>
      <c r="M4062" t="b">
        <v>0</v>
      </c>
      <c r="N4062">
        <v>5</v>
      </c>
      <c r="O4062" t="s">
        <v>8271</v>
      </c>
      <c r="P4062" s="5">
        <f t="shared" si="189"/>
        <v>-0.97150000000000003</v>
      </c>
      <c r="Q4062" s="8">
        <f>SUM(E4062:$E$4115)/E4062</f>
        <v>65.392807017543859</v>
      </c>
      <c r="R4062" s="8" t="s">
        <v>8317</v>
      </c>
      <c r="S4062" s="8" t="s">
        <v>8318</v>
      </c>
      <c r="T4062" t="b">
        <v>0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90"/>
        <v>42481.099803240737</v>
      </c>
      <c r="K4063">
        <v>1456025023</v>
      </c>
      <c r="L4063" s="11">
        <f t="shared" si="191"/>
        <v>42421.141469907408</v>
      </c>
      <c r="M4063" t="b">
        <v>0</v>
      </c>
      <c r="N4063">
        <v>0</v>
      </c>
      <c r="O4063" t="s">
        <v>8271</v>
      </c>
      <c r="P4063" s="5">
        <f t="shared" si="189"/>
        <v>-1</v>
      </c>
      <c r="Q4063" s="8" t="e">
        <f>SUM(E4063:$E$4115)/E4063</f>
        <v>#DIV/0!</v>
      </c>
      <c r="R4063" s="8" t="s">
        <v>8317</v>
      </c>
      <c r="S4063" s="8" t="s">
        <v>8318</v>
      </c>
      <c r="T4063" t="b">
        <v>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90"/>
        <v>42553.739212962959</v>
      </c>
      <c r="K4064">
        <v>1464889468</v>
      </c>
      <c r="L4064" s="11">
        <f t="shared" si="191"/>
        <v>42523.739212962959</v>
      </c>
      <c r="M4064" t="b">
        <v>0</v>
      </c>
      <c r="N4064">
        <v>3</v>
      </c>
      <c r="O4064" t="s">
        <v>8271</v>
      </c>
      <c r="P4064" s="5">
        <f t="shared" si="189"/>
        <v>-0.97550000000000003</v>
      </c>
      <c r="Q4064" s="8">
        <f>SUM(E4064:$E$4115)/E4064</f>
        <v>37.452959183673471</v>
      </c>
      <c r="R4064" s="8" t="s">
        <v>8317</v>
      </c>
      <c r="S4064" s="8" t="s">
        <v>8318</v>
      </c>
      <c r="T4064" t="b">
        <v>0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190"/>
        <v>41817.681527777779</v>
      </c>
      <c r="K4065">
        <v>1401294084</v>
      </c>
      <c r="L4065" s="11">
        <f t="shared" si="191"/>
        <v>41787.681527777779</v>
      </c>
      <c r="M4065" t="b">
        <v>0</v>
      </c>
      <c r="N4065">
        <v>9</v>
      </c>
      <c r="O4065" t="s">
        <v>8271</v>
      </c>
      <c r="P4065" s="5">
        <f t="shared" si="189"/>
        <v>-0.98578947368421055</v>
      </c>
      <c r="Q4065" s="8">
        <f>SUM(E4065:$E$4115)/E4065</f>
        <v>132.31074074074075</v>
      </c>
      <c r="R4065" s="8" t="s">
        <v>8317</v>
      </c>
      <c r="S4065" s="8" t="s">
        <v>8318</v>
      </c>
      <c r="T4065" t="b">
        <v>0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190"/>
        <v>42123.588263888887</v>
      </c>
      <c r="K4066">
        <v>1427724426</v>
      </c>
      <c r="L4066" s="11">
        <f t="shared" si="191"/>
        <v>42093.588263888887</v>
      </c>
      <c r="M4066" t="b">
        <v>0</v>
      </c>
      <c r="N4066">
        <v>6</v>
      </c>
      <c r="O4066" t="s">
        <v>8271</v>
      </c>
      <c r="P4066" s="5">
        <f t="shared" si="189"/>
        <v>-0.8075</v>
      </c>
      <c r="Q4066" s="8">
        <f>SUM(E4066:$E$4115)/E4066</f>
        <v>46.044025974025978</v>
      </c>
      <c r="R4066" s="8" t="s">
        <v>8317</v>
      </c>
      <c r="S4066" s="8" t="s">
        <v>8318</v>
      </c>
      <c r="T4066" t="b">
        <v>0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90"/>
        <v>41863.951516203706</v>
      </c>
      <c r="K4067">
        <v>1405291811</v>
      </c>
      <c r="L4067" s="11">
        <f t="shared" si="191"/>
        <v>41833.951516203706</v>
      </c>
      <c r="M4067" t="b">
        <v>0</v>
      </c>
      <c r="N4067">
        <v>4</v>
      </c>
      <c r="O4067" t="s">
        <v>8271</v>
      </c>
      <c r="P4067" s="5">
        <f t="shared" si="189"/>
        <v>-0.99324999999999997</v>
      </c>
      <c r="Q4067" s="8">
        <f>SUM(E4067:$E$4115)/E4067</f>
        <v>642.29444444444448</v>
      </c>
      <c r="R4067" s="8" t="s">
        <v>8317</v>
      </c>
      <c r="S4067" s="8" t="s">
        <v>8318</v>
      </c>
      <c r="T4067" t="b">
        <v>0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90"/>
        <v>42509.039212962962</v>
      </c>
      <c r="K4068">
        <v>1461027388</v>
      </c>
      <c r="L4068" s="11">
        <f t="shared" si="191"/>
        <v>42479.039212962962</v>
      </c>
      <c r="M4068" t="b">
        <v>0</v>
      </c>
      <c r="N4068">
        <v>1</v>
      </c>
      <c r="O4068" t="s">
        <v>8271</v>
      </c>
      <c r="P4068" s="5">
        <f t="shared" si="189"/>
        <v>-0.99833333333333329</v>
      </c>
      <c r="Q4068" s="8">
        <f>SUM(E4068:$E$4115)/E4068</f>
        <v>692.59800000000007</v>
      </c>
      <c r="R4068" s="8" t="s">
        <v>8317</v>
      </c>
      <c r="S4068" s="8" t="s">
        <v>8318</v>
      </c>
      <c r="T4068" t="b">
        <v>0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90"/>
        <v>42275.117476851854</v>
      </c>
      <c r="K4069">
        <v>1439952550</v>
      </c>
      <c r="L4069" s="11">
        <f t="shared" si="191"/>
        <v>42235.117476851854</v>
      </c>
      <c r="M4069" t="b">
        <v>0</v>
      </c>
      <c r="N4069">
        <v>17</v>
      </c>
      <c r="O4069" t="s">
        <v>8271</v>
      </c>
      <c r="P4069" s="5">
        <f t="shared" si="189"/>
        <v>-0.39100000000000001</v>
      </c>
      <c r="Q4069" s="8">
        <f>SUM(E4069:$E$4115)/E4069</f>
        <v>5.6781444991789822</v>
      </c>
      <c r="R4069" s="8" t="s">
        <v>8317</v>
      </c>
      <c r="S4069" s="8" t="s">
        <v>8318</v>
      </c>
      <c r="T4069" t="b">
        <v>0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90"/>
        <v>42748.961805555555</v>
      </c>
      <c r="K4070">
        <v>1481756855</v>
      </c>
      <c r="L4070" s="11">
        <f t="shared" si="191"/>
        <v>42718.963599537034</v>
      </c>
      <c r="M4070" t="b">
        <v>0</v>
      </c>
      <c r="N4070">
        <v>1</v>
      </c>
      <c r="O4070" t="s">
        <v>8271</v>
      </c>
      <c r="P4070" s="5">
        <f t="shared" si="189"/>
        <v>-0.99</v>
      </c>
      <c r="Q4070" s="8">
        <f>SUM(E4070:$E$4115)/E4070</f>
        <v>407.58082975679542</v>
      </c>
      <c r="R4070" s="8" t="s">
        <v>8317</v>
      </c>
      <c r="S4070" s="8" t="s">
        <v>8318</v>
      </c>
      <c r="T4070" t="b">
        <v>0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190"/>
        <v>42063.5</v>
      </c>
      <c r="K4071">
        <v>1421596356</v>
      </c>
      <c r="L4071" s="11">
        <f t="shared" si="191"/>
        <v>42022.661527777775</v>
      </c>
      <c r="M4071" t="b">
        <v>0</v>
      </c>
      <c r="N4071">
        <v>13</v>
      </c>
      <c r="O4071" t="s">
        <v>8271</v>
      </c>
      <c r="P4071" s="5">
        <f t="shared" si="189"/>
        <v>-0.65600000000000003</v>
      </c>
      <c r="Q4071" s="8">
        <f>SUM(E4071:$E$4115)/E4071</f>
        <v>33.046511627906973</v>
      </c>
      <c r="R4071" s="8" t="s">
        <v>8317</v>
      </c>
      <c r="S4071" s="8" t="s">
        <v>8318</v>
      </c>
      <c r="T4071" t="b">
        <v>0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90"/>
        <v>42064.125</v>
      </c>
      <c r="K4072">
        <v>1422374420</v>
      </c>
      <c r="L4072" s="11">
        <f t="shared" si="191"/>
        <v>42031.666898148149</v>
      </c>
      <c r="M4072" t="b">
        <v>0</v>
      </c>
      <c r="N4072">
        <v>6</v>
      </c>
      <c r="O4072" t="s">
        <v>8271</v>
      </c>
      <c r="P4072" s="5">
        <f t="shared" si="189"/>
        <v>-0.83499999999999996</v>
      </c>
      <c r="Q4072" s="8">
        <f>SUM(E4072:$E$4115)/E4072</f>
        <v>83.515151515151516</v>
      </c>
      <c r="R4072" s="8" t="s">
        <v>8317</v>
      </c>
      <c r="S4072" s="8" t="s">
        <v>8318</v>
      </c>
      <c r="T4072" t="b">
        <v>0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190"/>
        <v>42730.804756944446</v>
      </c>
      <c r="K4073">
        <v>1480187931</v>
      </c>
      <c r="L4073" s="11">
        <f t="shared" si="191"/>
        <v>42700.804756944446</v>
      </c>
      <c r="M4073" t="b">
        <v>0</v>
      </c>
      <c r="N4073">
        <v>0</v>
      </c>
      <c r="O4073" t="s">
        <v>8271</v>
      </c>
      <c r="P4073" s="5">
        <f t="shared" si="189"/>
        <v>-1</v>
      </c>
      <c r="Q4073" s="8" t="e">
        <f>SUM(E4073:$E$4115)/E4073</f>
        <v>#DIV/0!</v>
      </c>
      <c r="R4073" s="8" t="s">
        <v>8317</v>
      </c>
      <c r="S4073" s="8" t="s">
        <v>8318</v>
      </c>
      <c r="T4073" t="b">
        <v>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190"/>
        <v>41872.77443287037</v>
      </c>
      <c r="K4074">
        <v>1403462111</v>
      </c>
      <c r="L4074" s="11">
        <f t="shared" si="191"/>
        <v>41812.77443287037</v>
      </c>
      <c r="M4074" t="b">
        <v>0</v>
      </c>
      <c r="N4074">
        <v>2</v>
      </c>
      <c r="O4074" t="s">
        <v>8271</v>
      </c>
      <c r="P4074" s="5">
        <f t="shared" si="189"/>
        <v>-0.996</v>
      </c>
      <c r="Q4074" s="8">
        <f>SUM(E4074:$E$4115)/E4074</f>
        <v>3403.75</v>
      </c>
      <c r="R4074" s="8" t="s">
        <v>8317</v>
      </c>
      <c r="S4074" s="8" t="s">
        <v>8318</v>
      </c>
      <c r="T4074" t="b">
        <v>0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90"/>
        <v>42133.166666666672</v>
      </c>
      <c r="K4075">
        <v>1426407426</v>
      </c>
      <c r="L4075" s="11">
        <f t="shared" si="191"/>
        <v>42078.345208333332</v>
      </c>
      <c r="M4075" t="b">
        <v>0</v>
      </c>
      <c r="N4075">
        <v>2</v>
      </c>
      <c r="O4075" t="s">
        <v>8271</v>
      </c>
      <c r="P4075" s="5">
        <f t="shared" si="189"/>
        <v>-0.98942857142857144</v>
      </c>
      <c r="Q4075" s="8">
        <f>SUM(E4075:$E$4115)/E4075</f>
        <v>367.86486486486484</v>
      </c>
      <c r="R4075" s="8" t="s">
        <v>8317</v>
      </c>
      <c r="S4075" s="8" t="s">
        <v>8318</v>
      </c>
      <c r="T4075" t="b">
        <v>0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190"/>
        <v>42313.594618055555</v>
      </c>
      <c r="K4076">
        <v>1444137375</v>
      </c>
      <c r="L4076" s="11">
        <f t="shared" si="191"/>
        <v>42283.552951388891</v>
      </c>
      <c r="M4076" t="b">
        <v>0</v>
      </c>
      <c r="N4076">
        <v>21</v>
      </c>
      <c r="O4076" t="s">
        <v>8271</v>
      </c>
      <c r="P4076" s="5">
        <f t="shared" si="189"/>
        <v>-0.73272727272727267</v>
      </c>
      <c r="Q4076" s="8">
        <f>SUM(E4076:$E$4115)/E4076</f>
        <v>18.468027210884355</v>
      </c>
      <c r="R4076" s="8" t="s">
        <v>8317</v>
      </c>
      <c r="S4076" s="8" t="s">
        <v>8318</v>
      </c>
      <c r="T4076" t="b">
        <v>0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190"/>
        <v>41820.727777777778</v>
      </c>
      <c r="K4077">
        <v>1400547969</v>
      </c>
      <c r="L4077" s="11">
        <f t="shared" si="191"/>
        <v>41779.045937499999</v>
      </c>
      <c r="M4077" t="b">
        <v>0</v>
      </c>
      <c r="N4077">
        <v>13</v>
      </c>
      <c r="O4077" t="s">
        <v>8271</v>
      </c>
      <c r="P4077" s="5">
        <f t="shared" si="189"/>
        <v>-0.71199999999999997</v>
      </c>
      <c r="Q4077" s="8">
        <f>SUM(E4077:$E$4115)/E4077</f>
        <v>22.289930555555557</v>
      </c>
      <c r="R4077" s="8" t="s">
        <v>8317</v>
      </c>
      <c r="S4077" s="8" t="s">
        <v>8318</v>
      </c>
      <c r="T4077" t="b">
        <v>0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90"/>
        <v>41933.827083333337</v>
      </c>
      <c r="K4078">
        <v>1411499149</v>
      </c>
      <c r="L4078" s="11">
        <f t="shared" si="191"/>
        <v>41905.795706018514</v>
      </c>
      <c r="M4078" t="b">
        <v>0</v>
      </c>
      <c r="N4078">
        <v>0</v>
      </c>
      <c r="O4078" t="s">
        <v>8271</v>
      </c>
      <c r="P4078" s="5">
        <f t="shared" si="189"/>
        <v>-1</v>
      </c>
      <c r="Q4078" s="8" t="e">
        <f>SUM(E4078:$E$4115)/E4078</f>
        <v>#DIV/0!</v>
      </c>
      <c r="R4078" s="8" t="s">
        <v>8317</v>
      </c>
      <c r="S4078" s="8" t="s">
        <v>8318</v>
      </c>
      <c r="T4078" t="b">
        <v>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90"/>
        <v>42725.7105787037</v>
      </c>
      <c r="K4079">
        <v>1479747794</v>
      </c>
      <c r="L4079" s="11">
        <f t="shared" si="191"/>
        <v>42695.7105787037</v>
      </c>
      <c r="M4079" t="b">
        <v>0</v>
      </c>
      <c r="N4079">
        <v>6</v>
      </c>
      <c r="O4079" t="s">
        <v>8271</v>
      </c>
      <c r="P4079" s="5">
        <f t="shared" si="189"/>
        <v>-0.91100000000000003</v>
      </c>
      <c r="Q4079" s="8">
        <f>SUM(E4079:$E$4115)/E4079</f>
        <v>9.1857677902621724</v>
      </c>
      <c r="R4079" s="8" t="s">
        <v>8317</v>
      </c>
      <c r="S4079" s="8" t="s">
        <v>8318</v>
      </c>
      <c r="T4079" t="b">
        <v>0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190"/>
        <v>42762.787523148145</v>
      </c>
      <c r="K4080">
        <v>1482951242</v>
      </c>
      <c r="L4080" s="11">
        <f t="shared" si="191"/>
        <v>42732.787523148145</v>
      </c>
      <c r="M4080" t="b">
        <v>0</v>
      </c>
      <c r="N4080">
        <v>0</v>
      </c>
      <c r="O4080" t="s">
        <v>8271</v>
      </c>
      <c r="P4080" s="5">
        <f t="shared" si="189"/>
        <v>-1</v>
      </c>
      <c r="Q4080" s="8" t="e">
        <f>SUM(E4080:$E$4115)/E4080</f>
        <v>#DIV/0!</v>
      </c>
      <c r="R4080" s="8" t="s">
        <v>8317</v>
      </c>
      <c r="S4080" s="8" t="s">
        <v>8318</v>
      </c>
      <c r="T4080" t="b">
        <v>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90"/>
        <v>42540.938900462963</v>
      </c>
      <c r="K4081">
        <v>1463783521</v>
      </c>
      <c r="L4081" s="11">
        <f t="shared" si="191"/>
        <v>42510.938900462963</v>
      </c>
      <c r="M4081" t="b">
        <v>0</v>
      </c>
      <c r="N4081">
        <v>1</v>
      </c>
      <c r="O4081" t="s">
        <v>8271</v>
      </c>
      <c r="P4081" s="5">
        <f t="shared" si="189"/>
        <v>-0.99833333333333329</v>
      </c>
      <c r="Q4081" s="8">
        <f>SUM(E4081:$E$4115)/E4081</f>
        <v>2185.6</v>
      </c>
      <c r="R4081" s="8" t="s">
        <v>8317</v>
      </c>
      <c r="S4081" s="8" t="s">
        <v>8318</v>
      </c>
      <c r="T4081" t="b">
        <v>0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90"/>
        <v>42535.787499999999</v>
      </c>
      <c r="K4082">
        <v>1463849116</v>
      </c>
      <c r="L4082" s="11">
        <f t="shared" si="191"/>
        <v>42511.698101851856</v>
      </c>
      <c r="M4082" t="b">
        <v>0</v>
      </c>
      <c r="N4082">
        <v>0</v>
      </c>
      <c r="O4082" t="s">
        <v>8271</v>
      </c>
      <c r="P4082" s="5">
        <f t="shared" si="189"/>
        <v>-1</v>
      </c>
      <c r="Q4082" s="8" t="e">
        <f>SUM(E4082:$E$4115)/E4082</f>
        <v>#DIV/0!</v>
      </c>
      <c r="R4082" s="8" t="s">
        <v>8317</v>
      </c>
      <c r="S4082" s="8" t="s">
        <v>8318</v>
      </c>
      <c r="T4082" t="b">
        <v>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90"/>
        <v>42071.539641203708</v>
      </c>
      <c r="K4083">
        <v>1423231025</v>
      </c>
      <c r="L4083" s="11">
        <f t="shared" si="191"/>
        <v>42041.581307870365</v>
      </c>
      <c r="M4083" t="b">
        <v>0</v>
      </c>
      <c r="N4083">
        <v>12</v>
      </c>
      <c r="O4083" t="s">
        <v>8271</v>
      </c>
      <c r="P4083" s="5">
        <f t="shared" si="189"/>
        <v>-0.84262589928057552</v>
      </c>
      <c r="Q4083" s="8">
        <f>SUM(E4083:$E$4115)/E4083</f>
        <v>31.208571428571428</v>
      </c>
      <c r="R4083" s="8" t="s">
        <v>8317</v>
      </c>
      <c r="S4083" s="8" t="s">
        <v>8318</v>
      </c>
      <c r="T4083" t="b">
        <v>0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90"/>
        <v>42322.958333333328</v>
      </c>
      <c r="K4084">
        <v>1446179553</v>
      </c>
      <c r="L4084" s="11">
        <f t="shared" si="191"/>
        <v>42307.189270833333</v>
      </c>
      <c r="M4084" t="b">
        <v>0</v>
      </c>
      <c r="N4084">
        <v>2</v>
      </c>
      <c r="O4084" t="s">
        <v>8271</v>
      </c>
      <c r="P4084" s="5">
        <f t="shared" si="189"/>
        <v>-0.98</v>
      </c>
      <c r="Q4084" s="8">
        <f>SUM(E4084:$E$4115)/E4084</f>
        <v>3524.3333333333335</v>
      </c>
      <c r="R4084" s="8" t="s">
        <v>8317</v>
      </c>
      <c r="S4084" s="8" t="s">
        <v>8318</v>
      </c>
      <c r="T4084" t="b">
        <v>0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90"/>
        <v>42383.761759259258</v>
      </c>
      <c r="K4085">
        <v>1450203416</v>
      </c>
      <c r="L4085" s="11">
        <f t="shared" si="191"/>
        <v>42353.761759259258</v>
      </c>
      <c r="M4085" t="b">
        <v>0</v>
      </c>
      <c r="N4085">
        <v>6</v>
      </c>
      <c r="O4085" t="s">
        <v>8271</v>
      </c>
      <c r="P4085" s="5">
        <f t="shared" si="189"/>
        <v>-0.78314285714285714</v>
      </c>
      <c r="Q4085" s="8">
        <f>SUM(E4085:$E$4115)/E4085</f>
        <v>13.926218708827404</v>
      </c>
      <c r="R4085" s="8" t="s">
        <v>8317</v>
      </c>
      <c r="S4085" s="8" t="s">
        <v>8318</v>
      </c>
      <c r="T4085" t="b">
        <v>0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190"/>
        <v>42652.436412037037</v>
      </c>
      <c r="K4086">
        <v>1473416906</v>
      </c>
      <c r="L4086" s="11">
        <f t="shared" si="191"/>
        <v>42622.436412037037</v>
      </c>
      <c r="M4086" t="b">
        <v>0</v>
      </c>
      <c r="N4086">
        <v>1</v>
      </c>
      <c r="O4086" t="s">
        <v>8271</v>
      </c>
      <c r="P4086" s="5">
        <f t="shared" si="189"/>
        <v>-0.9966666666666667</v>
      </c>
      <c r="Q4086" s="8">
        <f>SUM(E4086:$E$4115)/E4086</f>
        <v>981.1</v>
      </c>
      <c r="R4086" s="8" t="s">
        <v>8317</v>
      </c>
      <c r="S4086" s="8" t="s">
        <v>8318</v>
      </c>
      <c r="T4086" t="b">
        <v>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90"/>
        <v>42087.165972222225</v>
      </c>
      <c r="K4087">
        <v>1424701775</v>
      </c>
      <c r="L4087" s="11">
        <f t="shared" si="191"/>
        <v>42058.603877314818</v>
      </c>
      <c r="M4087" t="b">
        <v>0</v>
      </c>
      <c r="N4087">
        <v>1</v>
      </c>
      <c r="O4087" t="s">
        <v>8271</v>
      </c>
      <c r="P4087" s="5">
        <f t="shared" si="189"/>
        <v>-0.99714285714285711</v>
      </c>
      <c r="Q4087" s="8">
        <f>SUM(E4087:$E$4115)/E4087</f>
        <v>980.1</v>
      </c>
      <c r="R4087" s="8" t="s">
        <v>8317</v>
      </c>
      <c r="S4087" s="8" t="s">
        <v>8318</v>
      </c>
      <c r="T4087" t="b">
        <v>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90"/>
        <v>42329.166666666672</v>
      </c>
      <c r="K4088">
        <v>1445985299</v>
      </c>
      <c r="L4088" s="11">
        <f t="shared" si="191"/>
        <v>42304.940960648149</v>
      </c>
      <c r="M4088" t="b">
        <v>0</v>
      </c>
      <c r="N4088">
        <v>5</v>
      </c>
      <c r="O4088" t="s">
        <v>8271</v>
      </c>
      <c r="P4088" s="5">
        <f t="shared" si="189"/>
        <v>-0.95299999999999996</v>
      </c>
      <c r="Q4088" s="8">
        <f>SUM(E4088:$E$4115)/E4088</f>
        <v>208.31914893617022</v>
      </c>
      <c r="R4088" s="8" t="s">
        <v>8317</v>
      </c>
      <c r="S4088" s="8" t="s">
        <v>8318</v>
      </c>
      <c r="T4088" t="b">
        <v>0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90"/>
        <v>42568.742893518516</v>
      </c>
      <c r="K4089">
        <v>1466185786</v>
      </c>
      <c r="L4089" s="11">
        <f t="shared" si="191"/>
        <v>42538.742893518516</v>
      </c>
      <c r="M4089" t="b">
        <v>0</v>
      </c>
      <c r="N4089">
        <v>0</v>
      </c>
      <c r="O4089" t="s">
        <v>8271</v>
      </c>
      <c r="P4089" s="5">
        <f t="shared" si="189"/>
        <v>-1</v>
      </c>
      <c r="Q4089" s="8" t="e">
        <f>SUM(E4089:$E$4115)/E4089</f>
        <v>#DIV/0!</v>
      </c>
      <c r="R4089" s="8" t="s">
        <v>8317</v>
      </c>
      <c r="S4089" s="8" t="s">
        <v>8318</v>
      </c>
      <c r="T4089" t="b">
        <v>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190"/>
        <v>42020.43472222222</v>
      </c>
      <c r="K4090">
        <v>1418827324</v>
      </c>
      <c r="L4090" s="11">
        <f t="shared" si="191"/>
        <v>41990.612546296295</v>
      </c>
      <c r="M4090" t="b">
        <v>0</v>
      </c>
      <c r="N4090">
        <v>3</v>
      </c>
      <c r="O4090" t="s">
        <v>8271</v>
      </c>
      <c r="P4090" s="5">
        <f t="shared" si="189"/>
        <v>-0.89200000000000002</v>
      </c>
      <c r="Q4090" s="8">
        <f>SUM(E4090:$E$4115)/E4090</f>
        <v>45.111111111111114</v>
      </c>
      <c r="R4090" s="8" t="s">
        <v>8317</v>
      </c>
      <c r="S4090" s="8" t="s">
        <v>8318</v>
      </c>
      <c r="T4090" t="b">
        <v>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90"/>
        <v>42155.732638888891</v>
      </c>
      <c r="K4091">
        <v>1430242488</v>
      </c>
      <c r="L4091" s="11">
        <f t="shared" si="191"/>
        <v>42122.732499999998</v>
      </c>
      <c r="M4091" t="b">
        <v>0</v>
      </c>
      <c r="N4091">
        <v>8</v>
      </c>
      <c r="O4091" t="s">
        <v>8271</v>
      </c>
      <c r="P4091" s="5">
        <f t="shared" si="189"/>
        <v>-0.95199999999999996</v>
      </c>
      <c r="Q4091" s="8">
        <f>SUM(E4091:$E$4115)/E4091</f>
        <v>39.700000000000003</v>
      </c>
      <c r="R4091" s="8" t="s">
        <v>8317</v>
      </c>
      <c r="S4091" s="8" t="s">
        <v>8318</v>
      </c>
      <c r="T4091" t="b">
        <v>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90"/>
        <v>42223.625</v>
      </c>
      <c r="K4092">
        <v>1437754137</v>
      </c>
      <c r="L4092" s="11">
        <f t="shared" si="191"/>
        <v>42209.67288194444</v>
      </c>
      <c r="M4092" t="b">
        <v>0</v>
      </c>
      <c r="N4092">
        <v>3</v>
      </c>
      <c r="O4092" t="s">
        <v>8271</v>
      </c>
      <c r="P4092" s="5">
        <f t="shared" si="189"/>
        <v>-0.96799999999999997</v>
      </c>
      <c r="Q4092" s="8">
        <f>SUM(E4092:$E$4115)/E4092</f>
        <v>290.25</v>
      </c>
      <c r="R4092" s="8" t="s">
        <v>8317</v>
      </c>
      <c r="S4092" s="8" t="s">
        <v>8318</v>
      </c>
      <c r="T4092" t="b">
        <v>0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90"/>
        <v>42020.506377314814</v>
      </c>
      <c r="K4093">
        <v>1418818151</v>
      </c>
      <c r="L4093" s="11">
        <f t="shared" si="191"/>
        <v>41990.506377314814</v>
      </c>
      <c r="M4093" t="b">
        <v>0</v>
      </c>
      <c r="N4093">
        <v>8</v>
      </c>
      <c r="O4093" t="s">
        <v>8271</v>
      </c>
      <c r="P4093" s="5">
        <f t="shared" si="189"/>
        <v>-0.87250000000000005</v>
      </c>
      <c r="Q4093" s="8">
        <f>SUM(E4093:$E$4115)/E4093</f>
        <v>45.372549019607845</v>
      </c>
      <c r="R4093" s="8" t="s">
        <v>8317</v>
      </c>
      <c r="S4093" s="8" t="s">
        <v>8318</v>
      </c>
      <c r="T4093" t="b">
        <v>0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90"/>
        <v>42099.153321759259</v>
      </c>
      <c r="K4094">
        <v>1423024847</v>
      </c>
      <c r="L4094" s="11">
        <f t="shared" si="191"/>
        <v>42039.194988425923</v>
      </c>
      <c r="M4094" t="b">
        <v>0</v>
      </c>
      <c r="N4094">
        <v>1</v>
      </c>
      <c r="O4094" t="s">
        <v>8271</v>
      </c>
      <c r="P4094" s="5">
        <f t="shared" si="189"/>
        <v>-0.99981818181818183</v>
      </c>
      <c r="Q4094" s="8">
        <f>SUM(E4094:$E$4115)/E4094</f>
        <v>452.6</v>
      </c>
      <c r="R4094" s="8" t="s">
        <v>8317</v>
      </c>
      <c r="S4094" s="8" t="s">
        <v>8318</v>
      </c>
      <c r="T4094" t="b">
        <v>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190"/>
        <v>42238.815891203703</v>
      </c>
      <c r="K4095">
        <v>1435088093</v>
      </c>
      <c r="L4095" s="11">
        <f t="shared" si="191"/>
        <v>42178.815891203703</v>
      </c>
      <c r="M4095" t="b">
        <v>0</v>
      </c>
      <c r="N4095">
        <v>4</v>
      </c>
      <c r="O4095" t="s">
        <v>8271</v>
      </c>
      <c r="P4095" s="5">
        <f t="shared" si="189"/>
        <v>-0.97599999999999998</v>
      </c>
      <c r="Q4095" s="8">
        <f>SUM(E4095:$E$4115)/E4095</f>
        <v>150.53333333333333</v>
      </c>
      <c r="R4095" s="8" t="s">
        <v>8317</v>
      </c>
      <c r="S4095" s="8" t="s">
        <v>8318</v>
      </c>
      <c r="T4095" t="b">
        <v>0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90"/>
        <v>41934.207638888889</v>
      </c>
      <c r="K4096">
        <v>1410141900</v>
      </c>
      <c r="L4096" s="11">
        <f t="shared" si="191"/>
        <v>41890.086805555555</v>
      </c>
      <c r="M4096" t="b">
        <v>0</v>
      </c>
      <c r="N4096">
        <v>8</v>
      </c>
      <c r="O4096" t="s">
        <v>8271</v>
      </c>
      <c r="P4096" s="5">
        <f t="shared" si="189"/>
        <v>-0.63500000000000001</v>
      </c>
      <c r="Q4096" s="8">
        <f>SUM(E4096:$E$4115)/E4096</f>
        <v>12.29041095890411</v>
      </c>
      <c r="R4096" s="8" t="s">
        <v>8317</v>
      </c>
      <c r="S4096" s="8" t="s">
        <v>8318</v>
      </c>
      <c r="T4096" t="b">
        <v>0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190"/>
        <v>42723.031828703708</v>
      </c>
      <c r="K4097">
        <v>1479516350</v>
      </c>
      <c r="L4097" s="11">
        <f t="shared" si="191"/>
        <v>42693.031828703708</v>
      </c>
      <c r="M4097" t="b">
        <v>0</v>
      </c>
      <c r="N4097">
        <v>1</v>
      </c>
      <c r="O4097" t="s">
        <v>8271</v>
      </c>
      <c r="P4097" s="5">
        <f t="shared" si="189"/>
        <v>-0.97333333333333338</v>
      </c>
      <c r="Q4097" s="8">
        <f>SUM(E4097:$E$4115)/E4097</f>
        <v>10.3025</v>
      </c>
      <c r="R4097" s="8" t="s">
        <v>8317</v>
      </c>
      <c r="S4097" s="8" t="s">
        <v>8318</v>
      </c>
      <c r="T4097" t="b">
        <v>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190"/>
        <v>42794.368750000001</v>
      </c>
      <c r="K4098">
        <v>1484484219</v>
      </c>
      <c r="L4098" s="11">
        <f t="shared" si="191"/>
        <v>42750.530312499999</v>
      </c>
      <c r="M4098" t="b">
        <v>0</v>
      </c>
      <c r="N4098">
        <v>5</v>
      </c>
      <c r="O4098" t="s">
        <v>8271</v>
      </c>
      <c r="P4098" s="5">
        <f t="shared" ref="P4098:P4115" si="192">(E4098/D4098)-1</f>
        <v>-0.88571428571428568</v>
      </c>
      <c r="Q4098" s="8">
        <f>SUM(E4098:$E$4115)/E4098</f>
        <v>18.605</v>
      </c>
      <c r="R4098" s="8" t="s">
        <v>8317</v>
      </c>
      <c r="S4098" s="8" t="s">
        <v>8318</v>
      </c>
      <c r="T4098" t="b">
        <v>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193">I4099/$W$3+25569</f>
        <v>42400.996527777781</v>
      </c>
      <c r="K4099">
        <v>1449431237</v>
      </c>
      <c r="L4099" s="11">
        <f t="shared" ref="L4099:L4115" si="194">K4099/$W$3+25569</f>
        <v>42344.824502314819</v>
      </c>
      <c r="M4099" t="b">
        <v>0</v>
      </c>
      <c r="N4099">
        <v>0</v>
      </c>
      <c r="O4099" t="s">
        <v>8271</v>
      </c>
      <c r="P4099" s="5">
        <f t="shared" si="192"/>
        <v>-1</v>
      </c>
      <c r="Q4099" s="8" t="e">
        <f>SUM(E4099:$E$4115)/E4099</f>
        <v>#DIV/0!</v>
      </c>
      <c r="R4099" s="8" t="s">
        <v>8317</v>
      </c>
      <c r="S4099" s="8" t="s">
        <v>8318</v>
      </c>
      <c r="T4099" t="b">
        <v>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93"/>
        <v>42525.722187499996</v>
      </c>
      <c r="K4100">
        <v>1462468797</v>
      </c>
      <c r="L4100" s="11">
        <f t="shared" si="194"/>
        <v>42495.722187499996</v>
      </c>
      <c r="M4100" t="b">
        <v>0</v>
      </c>
      <c r="N4100">
        <v>0</v>
      </c>
      <c r="O4100" t="s">
        <v>8271</v>
      </c>
      <c r="P4100" s="5">
        <f t="shared" si="192"/>
        <v>-1</v>
      </c>
      <c r="Q4100" s="8" t="e">
        <f>SUM(E4100:$E$4115)/E4100</f>
        <v>#DIV/0!</v>
      </c>
      <c r="R4100" s="8" t="s">
        <v>8317</v>
      </c>
      <c r="S4100" s="8" t="s">
        <v>8318</v>
      </c>
      <c r="T4100" t="b">
        <v>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93"/>
        <v>42615.850381944445</v>
      </c>
      <c r="K4101">
        <v>1468959873</v>
      </c>
      <c r="L4101" s="11">
        <f t="shared" si="194"/>
        <v>42570.850381944445</v>
      </c>
      <c r="M4101" t="b">
        <v>0</v>
      </c>
      <c r="N4101">
        <v>1</v>
      </c>
      <c r="O4101" t="s">
        <v>8271</v>
      </c>
      <c r="P4101" s="5">
        <f t="shared" si="192"/>
        <v>-0.98888888888888893</v>
      </c>
      <c r="Q4101" s="8">
        <f>SUM(E4101:$E$4115)/E4101</f>
        <v>140.84</v>
      </c>
      <c r="R4101" s="8" t="s">
        <v>8317</v>
      </c>
      <c r="S4101" s="8" t="s">
        <v>8318</v>
      </c>
      <c r="T4101" t="b">
        <v>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93"/>
        <v>41937.124884259261</v>
      </c>
      <c r="K4102">
        <v>1413341990</v>
      </c>
      <c r="L4102" s="11">
        <f t="shared" si="194"/>
        <v>41927.124884259261</v>
      </c>
      <c r="M4102" t="b">
        <v>0</v>
      </c>
      <c r="N4102">
        <v>0</v>
      </c>
      <c r="O4102" t="s">
        <v>8271</v>
      </c>
      <c r="P4102" s="5">
        <f t="shared" si="192"/>
        <v>-1</v>
      </c>
      <c r="Q4102" s="8" t="e">
        <f>SUM(E4102:$E$4115)/E4102</f>
        <v>#DIV/0!</v>
      </c>
      <c r="R4102" s="8" t="s">
        <v>8317</v>
      </c>
      <c r="S4102" s="8" t="s">
        <v>8318</v>
      </c>
      <c r="T4102" t="b">
        <v>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93"/>
        <v>42760.903726851851</v>
      </c>
      <c r="K4103">
        <v>1482788482</v>
      </c>
      <c r="L4103" s="11">
        <f t="shared" si="194"/>
        <v>42730.903726851851</v>
      </c>
      <c r="M4103" t="b">
        <v>0</v>
      </c>
      <c r="N4103">
        <v>0</v>
      </c>
      <c r="O4103" t="s">
        <v>8271</v>
      </c>
      <c r="P4103" s="5">
        <f t="shared" si="192"/>
        <v>-1</v>
      </c>
      <c r="Q4103" s="8" t="e">
        <f>SUM(E4103:$E$4115)/E4103</f>
        <v>#DIV/0!</v>
      </c>
      <c r="R4103" s="8" t="s">
        <v>8317</v>
      </c>
      <c r="S4103" s="8" t="s">
        <v>8318</v>
      </c>
      <c r="T4103" t="b">
        <v>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93"/>
        <v>42505.848067129627</v>
      </c>
      <c r="K4104">
        <v>1460751673</v>
      </c>
      <c r="L4104" s="11">
        <f t="shared" si="194"/>
        <v>42475.848067129627</v>
      </c>
      <c r="M4104" t="b">
        <v>0</v>
      </c>
      <c r="N4104">
        <v>6</v>
      </c>
      <c r="O4104" t="s">
        <v>8271</v>
      </c>
      <c r="P4104" s="5">
        <f t="shared" si="192"/>
        <v>-0.72599999999999998</v>
      </c>
      <c r="Q4104" s="8">
        <f>SUM(E4104:$E$4115)/E4104</f>
        <v>51.036496350364963</v>
      </c>
      <c r="R4104" s="8" t="s">
        <v>8317</v>
      </c>
      <c r="S4104" s="8" t="s">
        <v>8318</v>
      </c>
      <c r="T4104" t="b">
        <v>0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93"/>
        <v>42242.772222222222</v>
      </c>
      <c r="K4105">
        <v>1435953566</v>
      </c>
      <c r="L4105" s="11">
        <f t="shared" si="194"/>
        <v>42188.83293981482</v>
      </c>
      <c r="M4105" t="b">
        <v>0</v>
      </c>
      <c r="N4105">
        <v>6</v>
      </c>
      <c r="O4105" t="s">
        <v>8271</v>
      </c>
      <c r="P4105" s="5">
        <f t="shared" si="192"/>
        <v>-0.9</v>
      </c>
      <c r="Q4105" s="8">
        <f>SUM(E4105:$E$4115)/E4105</f>
        <v>68.55</v>
      </c>
      <c r="R4105" s="8" t="s">
        <v>8317</v>
      </c>
      <c r="S4105" s="8" t="s">
        <v>8318</v>
      </c>
      <c r="T4105" t="b">
        <v>0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193"/>
        <v>42670.278171296297</v>
      </c>
      <c r="K4106">
        <v>1474958434</v>
      </c>
      <c r="L4106" s="11">
        <f t="shared" si="194"/>
        <v>42640.278171296297</v>
      </c>
      <c r="M4106" t="b">
        <v>0</v>
      </c>
      <c r="N4106">
        <v>14</v>
      </c>
      <c r="O4106" t="s">
        <v>8271</v>
      </c>
      <c r="P4106" s="5">
        <f t="shared" si="192"/>
        <v>-0.78633333333333333</v>
      </c>
      <c r="Q4106" s="8">
        <f>SUM(E4106:$E$4115)/E4106</f>
        <v>10.538221528861154</v>
      </c>
      <c r="R4106" s="8" t="s">
        <v>8317</v>
      </c>
      <c r="S4106" s="8" t="s">
        <v>8318</v>
      </c>
      <c r="T4106" t="b">
        <v>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193"/>
        <v>42730.010520833333</v>
      </c>
      <c r="K4107">
        <v>1479860109</v>
      </c>
      <c r="L4107" s="11">
        <f t="shared" si="194"/>
        <v>42697.010520833333</v>
      </c>
      <c r="M4107" t="b">
        <v>0</v>
      </c>
      <c r="N4107">
        <v>6</v>
      </c>
      <c r="O4107" t="s">
        <v>8271</v>
      </c>
      <c r="P4107" s="5">
        <f t="shared" si="192"/>
        <v>-0.9303030303030303</v>
      </c>
      <c r="Q4107" s="8">
        <f>SUM(E4107:$E$4115)/E4107</f>
        <v>2.6582608695652175</v>
      </c>
      <c r="R4107" s="8" t="s">
        <v>8317</v>
      </c>
      <c r="S4107" s="8" t="s">
        <v>8318</v>
      </c>
      <c r="T4107" t="b">
        <v>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93"/>
        <v>42096.041666666672</v>
      </c>
      <c r="K4108">
        <v>1424221866</v>
      </c>
      <c r="L4108" s="11">
        <f t="shared" si="194"/>
        <v>42053.049375000002</v>
      </c>
      <c r="M4108" t="b">
        <v>0</v>
      </c>
      <c r="N4108">
        <v>33</v>
      </c>
      <c r="O4108" t="s">
        <v>8271</v>
      </c>
      <c r="P4108" s="5">
        <f t="shared" si="192"/>
        <v>-0.29400000000000004</v>
      </c>
      <c r="Q4108" s="8">
        <f>SUM(E4108:$E$4115)/E4108</f>
        <v>1.0804532577903683</v>
      </c>
      <c r="R4108" s="8" t="s">
        <v>8317</v>
      </c>
      <c r="S4108" s="8" t="s">
        <v>8318</v>
      </c>
      <c r="T4108" t="b">
        <v>0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93"/>
        <v>41906.916678240741</v>
      </c>
      <c r="K4109">
        <v>1409608801</v>
      </c>
      <c r="L4109" s="11">
        <f t="shared" si="194"/>
        <v>41883.916678240741</v>
      </c>
      <c r="M4109" t="b">
        <v>0</v>
      </c>
      <c r="N4109">
        <v>4</v>
      </c>
      <c r="O4109" t="s">
        <v>8271</v>
      </c>
      <c r="P4109" s="5">
        <f t="shared" si="192"/>
        <v>-0.97950000000000004</v>
      </c>
      <c r="Q4109" s="8">
        <f>SUM(E4109:$E$4115)/E4109</f>
        <v>6.9268292682926829</v>
      </c>
      <c r="R4109" s="8" t="s">
        <v>8317</v>
      </c>
      <c r="S4109" s="8" t="s">
        <v>8318</v>
      </c>
      <c r="T4109" t="b">
        <v>0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93"/>
        <v>42797.208333333328</v>
      </c>
      <c r="K4110">
        <v>1485909937</v>
      </c>
      <c r="L4110" s="11">
        <f t="shared" si="194"/>
        <v>42767.031678240739</v>
      </c>
      <c r="M4110" t="b">
        <v>0</v>
      </c>
      <c r="N4110">
        <v>1</v>
      </c>
      <c r="O4110" t="s">
        <v>8271</v>
      </c>
      <c r="P4110" s="5">
        <f t="shared" si="192"/>
        <v>-0.98033333333333328</v>
      </c>
      <c r="Q4110" s="8">
        <f>SUM(E4110:$E$4115)/E4110</f>
        <v>4.1186440677966099</v>
      </c>
      <c r="R4110" s="8" t="s">
        <v>8317</v>
      </c>
      <c r="S4110" s="8" t="s">
        <v>8318</v>
      </c>
      <c r="T4110" t="b">
        <v>0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193"/>
        <v>42337.581064814818</v>
      </c>
      <c r="K4111">
        <v>1446209804</v>
      </c>
      <c r="L4111" s="11">
        <f t="shared" si="194"/>
        <v>42307.539398148147</v>
      </c>
      <c r="M4111" t="b">
        <v>0</v>
      </c>
      <c r="N4111">
        <v>0</v>
      </c>
      <c r="O4111" t="s">
        <v>8271</v>
      </c>
      <c r="P4111" s="5">
        <f t="shared" si="192"/>
        <v>-1</v>
      </c>
      <c r="Q4111" s="8" t="e">
        <f>SUM(E4111:$E$4115)/E4111</f>
        <v>#DIV/0!</v>
      </c>
      <c r="R4111" s="8" t="s">
        <v>8317</v>
      </c>
      <c r="S4111" s="8" t="s">
        <v>8318</v>
      </c>
      <c r="T4111" t="b">
        <v>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193"/>
        <v>42572.626747685186</v>
      </c>
      <c r="K4112">
        <v>1463929351</v>
      </c>
      <c r="L4112" s="11">
        <f t="shared" si="194"/>
        <v>42512.626747685186</v>
      </c>
      <c r="M4112" t="b">
        <v>0</v>
      </c>
      <c r="N4112">
        <v>6</v>
      </c>
      <c r="O4112" t="s">
        <v>8271</v>
      </c>
      <c r="P4112" s="5">
        <f t="shared" si="192"/>
        <v>-0.71333333333333337</v>
      </c>
      <c r="Q4112" s="8">
        <f>SUM(E4112:$E$4115)/E4112</f>
        <v>2.13953488372093</v>
      </c>
      <c r="R4112" s="8" t="s">
        <v>8317</v>
      </c>
      <c r="S4112" s="8" t="s">
        <v>8318</v>
      </c>
      <c r="T4112" t="b">
        <v>0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93"/>
        <v>42059.135879629626</v>
      </c>
      <c r="K4113">
        <v>1422155740</v>
      </c>
      <c r="L4113" s="11">
        <f t="shared" si="194"/>
        <v>42029.135879629626</v>
      </c>
      <c r="M4113" t="b">
        <v>0</v>
      </c>
      <c r="N4113">
        <v>6</v>
      </c>
      <c r="O4113" t="s">
        <v>8271</v>
      </c>
      <c r="P4113" s="5">
        <f t="shared" si="192"/>
        <v>-0.96866666666666668</v>
      </c>
      <c r="Q4113" s="8">
        <f>SUM(E4113:$E$4115)/E4113</f>
        <v>1.0425531914893618</v>
      </c>
      <c r="R4113" s="8" t="s">
        <v>8317</v>
      </c>
      <c r="S4113" s="8" t="s">
        <v>8318</v>
      </c>
      <c r="T4113" t="b">
        <v>0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193"/>
        <v>42428</v>
      </c>
      <c r="K4114">
        <v>1454280186</v>
      </c>
      <c r="L4114" s="11">
        <f t="shared" si="194"/>
        <v>42400.946597222224</v>
      </c>
      <c r="M4114" t="b">
        <v>0</v>
      </c>
      <c r="N4114">
        <v>1</v>
      </c>
      <c r="O4114" t="s">
        <v>8271</v>
      </c>
      <c r="P4114" s="5">
        <f t="shared" si="192"/>
        <v>-0.99960000000000004</v>
      </c>
      <c r="Q4114" s="8">
        <f>SUM(E4114:$E$4115)/E4114</f>
        <v>4</v>
      </c>
      <c r="R4114" s="8" t="s">
        <v>8317</v>
      </c>
      <c r="S4114" s="8" t="s">
        <v>8318</v>
      </c>
      <c r="T4114" t="b">
        <v>0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193"/>
        <v>42377.273611111115</v>
      </c>
      <c r="K4115">
        <v>1450619123</v>
      </c>
      <c r="L4115" s="11">
        <f t="shared" si="194"/>
        <v>42358.573182870372</v>
      </c>
      <c r="M4115" t="b">
        <v>0</v>
      </c>
      <c r="N4115">
        <v>3</v>
      </c>
      <c r="O4115" t="s">
        <v>8271</v>
      </c>
      <c r="P4115" s="5">
        <f t="shared" si="192"/>
        <v>-0.998</v>
      </c>
      <c r="Q4115" s="8">
        <f>SUM(E4115:$E$4115)/E4115</f>
        <v>1</v>
      </c>
      <c r="R4115" s="8" t="s">
        <v>8317</v>
      </c>
      <c r="S4115" s="8" t="s">
        <v>8318</v>
      </c>
      <c r="T4115" t="b">
        <v>0</v>
      </c>
    </row>
    <row r="4116" spans="1:20" x14ac:dyDescent="0.25">
      <c r="E4116">
        <f>SUM(E2:$E$4115)</f>
        <v>46173741.659999967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T1 P1:P1048576 T2:T1048576">
    <cfRule type="colorScale" priority="1">
      <colorScale>
        <cfvo type="percentile" val="0"/>
        <cfvo type="percentile" val="50"/>
        <cfvo type="percentile" val="8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195A-A043-4AC9-95E1-A424B58B05DF}">
  <dimension ref="A1:E18"/>
  <sheetViews>
    <sheetView tabSelected="1" workbookViewId="0">
      <selection activeCell="I33" sqref="I33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8308</v>
      </c>
      <c r="B1" t="s">
        <v>8362</v>
      </c>
    </row>
    <row r="2" spans="1:5" x14ac:dyDescent="0.25">
      <c r="A2" s="9" t="s">
        <v>8396</v>
      </c>
      <c r="B2" t="s">
        <v>8362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8384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0" t="s">
        <v>8385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0" t="s">
        <v>8386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0" t="s">
        <v>8387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0" t="s">
        <v>8388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0" t="s">
        <v>8389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0" t="s">
        <v>8390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0" t="s">
        <v>8391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0" t="s">
        <v>8392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0" t="s">
        <v>8393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0" t="s">
        <v>8394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0" t="s">
        <v>8395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0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Part1</vt:lpstr>
      <vt:lpstr>Part2</vt:lpstr>
      <vt:lpstr>Part3</vt:lpstr>
      <vt:lpstr>Part4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Bmatz</cp:lastModifiedBy>
  <dcterms:created xsi:type="dcterms:W3CDTF">2017-04-20T15:17:24Z</dcterms:created>
  <dcterms:modified xsi:type="dcterms:W3CDTF">2019-08-17T13:19:50Z</dcterms:modified>
</cp:coreProperties>
</file>