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 Engs\Desktop\Sam\Pricing\"/>
    </mc:Choice>
  </mc:AlternateContent>
  <xr:revisionPtr revIDLastSave="0" documentId="8_{03CFD837-9864-4590-BE0B-437B2965E782}" xr6:coauthVersionLast="43" xr6:coauthVersionMax="43" xr10:uidLastSave="{00000000-0000-0000-0000-000000000000}"/>
  <bookViews>
    <workbookView xWindow="-96" yWindow="-96" windowWidth="19392" windowHeight="10392" xr2:uid="{A0052B55-721D-4536-B662-A9F8AD70EBA5}"/>
  </bookViews>
  <sheets>
    <sheet name="Grid A" sheetId="2" r:id="rId1"/>
    <sheet name="Grid B" sheetId="4" r:id="rId2"/>
    <sheet name="Analysis" sheetId="1" r:id="rId3"/>
  </sheets>
  <definedNames>
    <definedName name="_xlnm.Print_Area" localSheetId="2">Analysis!$A$2:$L$15</definedName>
    <definedName name="_xlnm.Print_Area" localSheetId="0">'Grid A'!$A$2:$L$15</definedName>
    <definedName name="_xlnm.Print_Area" localSheetId="1">'Grid B'!$A$2:$L$15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9" i="4" l="1"/>
  <c r="K49" i="4"/>
  <c r="W49" i="4" s="1"/>
  <c r="J49" i="4"/>
  <c r="V49" i="4" s="1"/>
  <c r="I49" i="4"/>
  <c r="H49" i="4"/>
  <c r="G49" i="4"/>
  <c r="S49" i="4" s="1"/>
  <c r="L48" i="4"/>
  <c r="K48" i="4"/>
  <c r="J48" i="4"/>
  <c r="I48" i="4"/>
  <c r="U48" i="4" s="1"/>
  <c r="H48" i="4"/>
  <c r="T48" i="4" s="1"/>
  <c r="G48" i="4"/>
  <c r="L47" i="4"/>
  <c r="K47" i="4"/>
  <c r="W47" i="4" s="1"/>
  <c r="J47" i="4"/>
  <c r="I47" i="4"/>
  <c r="H47" i="4"/>
  <c r="G47" i="4"/>
  <c r="S47" i="4" s="1"/>
  <c r="J46" i="4"/>
  <c r="V46" i="4" s="1"/>
  <c r="H46" i="4"/>
  <c r="F46" i="4"/>
  <c r="E46" i="4"/>
  <c r="F45" i="4"/>
  <c r="E45" i="4"/>
  <c r="Q45" i="4" s="1"/>
  <c r="J44" i="4"/>
  <c r="H44" i="4"/>
  <c r="T44" i="4" s="1"/>
  <c r="G44" i="4"/>
  <c r="S44" i="4" s="1"/>
  <c r="E44" i="4"/>
  <c r="L43" i="4"/>
  <c r="K43" i="4"/>
  <c r="F43" i="4"/>
  <c r="E43" i="4"/>
  <c r="K42" i="4"/>
  <c r="F42" i="4"/>
  <c r="R42" i="4" s="1"/>
  <c r="E42" i="4"/>
  <c r="Q42" i="4" s="1"/>
  <c r="X49" i="4"/>
  <c r="U49" i="4"/>
  <c r="T49" i="4"/>
  <c r="X48" i="4"/>
  <c r="W48" i="4"/>
  <c r="V48" i="4"/>
  <c r="S48" i="4"/>
  <c r="X47" i="4"/>
  <c r="V47" i="4"/>
  <c r="U47" i="4"/>
  <c r="T47" i="4"/>
  <c r="X46" i="4"/>
  <c r="W46" i="4"/>
  <c r="U46" i="4"/>
  <c r="T46" i="4"/>
  <c r="S46" i="4"/>
  <c r="R46" i="4"/>
  <c r="Q46" i="4"/>
  <c r="X45" i="4"/>
  <c r="W45" i="4"/>
  <c r="V45" i="4"/>
  <c r="U45" i="4"/>
  <c r="T45" i="4"/>
  <c r="S45" i="4"/>
  <c r="R45" i="4"/>
  <c r="X44" i="4"/>
  <c r="W44" i="4"/>
  <c r="V44" i="4"/>
  <c r="U44" i="4"/>
  <c r="R44" i="4"/>
  <c r="Q44" i="4"/>
  <c r="X43" i="4"/>
  <c r="W43" i="4"/>
  <c r="V43" i="4"/>
  <c r="U43" i="4"/>
  <c r="T43" i="4"/>
  <c r="S43" i="4"/>
  <c r="R43" i="4"/>
  <c r="Q43" i="4"/>
  <c r="X42" i="4"/>
  <c r="W42" i="4"/>
  <c r="V42" i="4"/>
  <c r="U42" i="4"/>
  <c r="T42" i="4"/>
  <c r="S42" i="4"/>
  <c r="X37" i="4"/>
  <c r="W37" i="4"/>
  <c r="V37" i="4"/>
  <c r="U37" i="4"/>
  <c r="T37" i="4"/>
  <c r="S37" i="4"/>
  <c r="X36" i="4"/>
  <c r="W36" i="4"/>
  <c r="V36" i="4"/>
  <c r="U36" i="4"/>
  <c r="T36" i="4"/>
  <c r="S36" i="4"/>
  <c r="X35" i="4"/>
  <c r="W35" i="4"/>
  <c r="V35" i="4"/>
  <c r="U35" i="4"/>
  <c r="T35" i="4"/>
  <c r="S35" i="4"/>
  <c r="X34" i="4"/>
  <c r="W34" i="4"/>
  <c r="V34" i="4"/>
  <c r="U34" i="4"/>
  <c r="T34" i="4"/>
  <c r="S34" i="4"/>
  <c r="R34" i="4"/>
  <c r="Q34" i="4"/>
  <c r="X33" i="4"/>
  <c r="W33" i="4"/>
  <c r="V33" i="4"/>
  <c r="U33" i="4"/>
  <c r="T33" i="4"/>
  <c r="S33" i="4"/>
  <c r="R33" i="4"/>
  <c r="Q33" i="4"/>
  <c r="X32" i="4"/>
  <c r="W32" i="4"/>
  <c r="V32" i="4"/>
  <c r="U32" i="4"/>
  <c r="T32" i="4"/>
  <c r="S32" i="4"/>
  <c r="R32" i="4"/>
  <c r="Q32" i="4"/>
  <c r="X31" i="4"/>
  <c r="W31" i="4"/>
  <c r="V31" i="4"/>
  <c r="U31" i="4"/>
  <c r="T31" i="4"/>
  <c r="S31" i="4"/>
  <c r="R31" i="4"/>
  <c r="Q31" i="4"/>
  <c r="X30" i="4"/>
  <c r="W30" i="4"/>
  <c r="V30" i="4"/>
  <c r="U30" i="4"/>
  <c r="T30" i="4"/>
  <c r="S30" i="4"/>
  <c r="R30" i="4"/>
  <c r="Q30" i="4"/>
  <c r="X25" i="4"/>
  <c r="W25" i="4"/>
  <c r="V25" i="4"/>
  <c r="U25" i="4"/>
  <c r="T25" i="4"/>
  <c r="S25" i="4"/>
  <c r="X24" i="4"/>
  <c r="W24" i="4"/>
  <c r="V24" i="4"/>
  <c r="U24" i="4"/>
  <c r="T24" i="4"/>
  <c r="S24" i="4"/>
  <c r="X23" i="4"/>
  <c r="W23" i="4"/>
  <c r="V23" i="4"/>
  <c r="U23" i="4"/>
  <c r="T23" i="4"/>
  <c r="S23" i="4"/>
  <c r="X22" i="4"/>
  <c r="W22" i="4"/>
  <c r="V22" i="4"/>
  <c r="U22" i="4"/>
  <c r="T22" i="4"/>
  <c r="S22" i="4"/>
  <c r="R22" i="4"/>
  <c r="Q22" i="4"/>
  <c r="P22" i="4"/>
  <c r="O22" i="4"/>
  <c r="X21" i="4"/>
  <c r="W21" i="4"/>
  <c r="V21" i="4"/>
  <c r="U21" i="4"/>
  <c r="T21" i="4"/>
  <c r="S21" i="4"/>
  <c r="R21" i="4"/>
  <c r="Q21" i="4"/>
  <c r="P21" i="4"/>
  <c r="O21" i="4"/>
  <c r="X20" i="4"/>
  <c r="W20" i="4"/>
  <c r="V20" i="4"/>
  <c r="U20" i="4"/>
  <c r="T20" i="4"/>
  <c r="S20" i="4"/>
  <c r="R20" i="4"/>
  <c r="Q20" i="4"/>
  <c r="P20" i="4"/>
  <c r="O20" i="4"/>
  <c r="X19" i="4"/>
  <c r="W19" i="4"/>
  <c r="V19" i="4"/>
  <c r="U19" i="4"/>
  <c r="T19" i="4"/>
  <c r="S19" i="4"/>
  <c r="R19" i="4"/>
  <c r="Q19" i="4"/>
  <c r="P19" i="4"/>
  <c r="O19" i="4"/>
  <c r="X18" i="4"/>
  <c r="W18" i="4"/>
  <c r="V18" i="4"/>
  <c r="U18" i="4"/>
  <c r="T18" i="4"/>
  <c r="S18" i="4"/>
  <c r="R18" i="4"/>
  <c r="Q18" i="4"/>
  <c r="P18" i="4"/>
  <c r="O18" i="4"/>
  <c r="X13" i="4"/>
  <c r="W13" i="4"/>
  <c r="V13" i="4"/>
  <c r="U13" i="4"/>
  <c r="T13" i="4"/>
  <c r="S13" i="4"/>
  <c r="X12" i="4"/>
  <c r="W12" i="4"/>
  <c r="V12" i="4"/>
  <c r="U12" i="4"/>
  <c r="T12" i="4"/>
  <c r="S12" i="4"/>
  <c r="X11" i="4"/>
  <c r="W11" i="4"/>
  <c r="V11" i="4"/>
  <c r="U11" i="4"/>
  <c r="T11" i="4"/>
  <c r="S11" i="4"/>
  <c r="X10" i="4"/>
  <c r="W10" i="4"/>
  <c r="V10" i="4"/>
  <c r="U10" i="4"/>
  <c r="T10" i="4"/>
  <c r="S10" i="4"/>
  <c r="R10" i="4"/>
  <c r="Q10" i="4"/>
  <c r="P10" i="4"/>
  <c r="O10" i="4"/>
  <c r="X9" i="4"/>
  <c r="W9" i="4"/>
  <c r="V9" i="4"/>
  <c r="U9" i="4"/>
  <c r="T9" i="4"/>
  <c r="S9" i="4"/>
  <c r="R9" i="4"/>
  <c r="Q9" i="4"/>
  <c r="P9" i="4"/>
  <c r="O9" i="4"/>
  <c r="X8" i="4"/>
  <c r="W8" i="4"/>
  <c r="V8" i="4"/>
  <c r="U8" i="4"/>
  <c r="T8" i="4"/>
  <c r="S8" i="4"/>
  <c r="R8" i="4"/>
  <c r="Q8" i="4"/>
  <c r="P8" i="4"/>
  <c r="O8" i="4"/>
  <c r="X7" i="4"/>
  <c r="W7" i="4"/>
  <c r="V7" i="4"/>
  <c r="U7" i="4"/>
  <c r="T7" i="4"/>
  <c r="S7" i="4"/>
  <c r="R7" i="4"/>
  <c r="Q7" i="4"/>
  <c r="P7" i="4"/>
  <c r="O7" i="4"/>
  <c r="W6" i="4"/>
  <c r="V6" i="4"/>
  <c r="U6" i="4"/>
  <c r="T6" i="4"/>
  <c r="S6" i="4"/>
  <c r="R6" i="4"/>
  <c r="Q6" i="4"/>
  <c r="P6" i="4"/>
  <c r="O6" i="4"/>
  <c r="X49" i="2"/>
  <c r="W49" i="2"/>
  <c r="V49" i="2"/>
  <c r="U49" i="2"/>
  <c r="T49" i="2"/>
  <c r="S49" i="2"/>
  <c r="X48" i="2"/>
  <c r="W48" i="2"/>
  <c r="V48" i="2"/>
  <c r="U48" i="2"/>
  <c r="T48" i="2"/>
  <c r="S48" i="2"/>
  <c r="X47" i="2"/>
  <c r="W47" i="2"/>
  <c r="V47" i="2"/>
  <c r="U47" i="2"/>
  <c r="T47" i="2"/>
  <c r="S47" i="2"/>
  <c r="X46" i="2"/>
  <c r="W46" i="2"/>
  <c r="V46" i="2"/>
  <c r="U46" i="2"/>
  <c r="T46" i="2"/>
  <c r="S46" i="2"/>
  <c r="R46" i="2"/>
  <c r="Q46" i="2"/>
  <c r="X45" i="2"/>
  <c r="W45" i="2"/>
  <c r="V45" i="2"/>
  <c r="U45" i="2"/>
  <c r="T45" i="2"/>
  <c r="S45" i="2"/>
  <c r="R45" i="2"/>
  <c r="Q45" i="2"/>
  <c r="X44" i="2"/>
  <c r="W44" i="2"/>
  <c r="V44" i="2"/>
  <c r="U44" i="2"/>
  <c r="T44" i="2"/>
  <c r="S44" i="2"/>
  <c r="R44" i="2"/>
  <c r="Q44" i="2"/>
  <c r="X43" i="2"/>
  <c r="W43" i="2"/>
  <c r="V43" i="2"/>
  <c r="U43" i="2"/>
  <c r="T43" i="2"/>
  <c r="S43" i="2"/>
  <c r="R43" i="2"/>
  <c r="Q43" i="2"/>
  <c r="X42" i="2"/>
  <c r="W42" i="2"/>
  <c r="V42" i="2"/>
  <c r="U42" i="2"/>
  <c r="T42" i="2"/>
  <c r="S42" i="2"/>
  <c r="R42" i="2"/>
  <c r="Q42" i="2"/>
  <c r="X37" i="2"/>
  <c r="W37" i="2"/>
  <c r="V37" i="2"/>
  <c r="U37" i="2"/>
  <c r="T37" i="2"/>
  <c r="S37" i="2"/>
  <c r="X36" i="2"/>
  <c r="W36" i="2"/>
  <c r="V36" i="2"/>
  <c r="U36" i="2"/>
  <c r="T36" i="2"/>
  <c r="S36" i="2"/>
  <c r="X35" i="2"/>
  <c r="W35" i="2"/>
  <c r="V35" i="2"/>
  <c r="U35" i="2"/>
  <c r="T35" i="2"/>
  <c r="S35" i="2"/>
  <c r="X34" i="2"/>
  <c r="W34" i="2"/>
  <c r="V34" i="2"/>
  <c r="U34" i="2"/>
  <c r="T34" i="2"/>
  <c r="S34" i="2"/>
  <c r="R34" i="2"/>
  <c r="Q34" i="2"/>
  <c r="X33" i="2"/>
  <c r="W33" i="2"/>
  <c r="V33" i="2"/>
  <c r="U33" i="2"/>
  <c r="T33" i="2"/>
  <c r="S33" i="2"/>
  <c r="R33" i="2"/>
  <c r="Q33" i="2"/>
  <c r="X32" i="2"/>
  <c r="W32" i="2"/>
  <c r="V32" i="2"/>
  <c r="U32" i="2"/>
  <c r="T32" i="2"/>
  <c r="S32" i="2"/>
  <c r="R32" i="2"/>
  <c r="Q32" i="2"/>
  <c r="X31" i="2"/>
  <c r="W31" i="2"/>
  <c r="V31" i="2"/>
  <c r="U31" i="2"/>
  <c r="T31" i="2"/>
  <c r="S31" i="2"/>
  <c r="R31" i="2"/>
  <c r="Q31" i="2"/>
  <c r="X30" i="2"/>
  <c r="W30" i="2"/>
  <c r="V30" i="2"/>
  <c r="U30" i="2"/>
  <c r="T30" i="2"/>
  <c r="S30" i="2"/>
  <c r="R30" i="2"/>
  <c r="Q30" i="2"/>
  <c r="X25" i="2"/>
  <c r="W25" i="2"/>
  <c r="V25" i="2"/>
  <c r="U25" i="2"/>
  <c r="T25" i="2"/>
  <c r="S25" i="2"/>
  <c r="X24" i="2"/>
  <c r="W24" i="2"/>
  <c r="V24" i="2"/>
  <c r="U24" i="2"/>
  <c r="T24" i="2"/>
  <c r="S24" i="2"/>
  <c r="X23" i="2"/>
  <c r="W23" i="2"/>
  <c r="V23" i="2"/>
  <c r="U23" i="2"/>
  <c r="T23" i="2"/>
  <c r="S23" i="2"/>
  <c r="X22" i="2"/>
  <c r="W22" i="2"/>
  <c r="V22" i="2"/>
  <c r="U22" i="2"/>
  <c r="T22" i="2"/>
  <c r="S22" i="2"/>
  <c r="R22" i="2"/>
  <c r="Q22" i="2"/>
  <c r="P22" i="2"/>
  <c r="O22" i="2"/>
  <c r="X21" i="2"/>
  <c r="W21" i="2"/>
  <c r="V21" i="2"/>
  <c r="U21" i="2"/>
  <c r="T21" i="2"/>
  <c r="S21" i="2"/>
  <c r="R21" i="2"/>
  <c r="Q21" i="2"/>
  <c r="P21" i="2"/>
  <c r="O21" i="2"/>
  <c r="X20" i="2"/>
  <c r="W20" i="2"/>
  <c r="V20" i="2"/>
  <c r="U20" i="2"/>
  <c r="T20" i="2"/>
  <c r="S20" i="2"/>
  <c r="R20" i="2"/>
  <c r="Q20" i="2"/>
  <c r="P20" i="2"/>
  <c r="O20" i="2"/>
  <c r="X19" i="2"/>
  <c r="W19" i="2"/>
  <c r="V19" i="2"/>
  <c r="U19" i="2"/>
  <c r="T19" i="2"/>
  <c r="S19" i="2"/>
  <c r="R19" i="2"/>
  <c r="Q19" i="2"/>
  <c r="P19" i="2"/>
  <c r="O19" i="2"/>
  <c r="X18" i="2"/>
  <c r="W18" i="2"/>
  <c r="V18" i="2"/>
  <c r="U18" i="2"/>
  <c r="T18" i="2"/>
  <c r="S18" i="2"/>
  <c r="R18" i="2"/>
  <c r="Q18" i="2"/>
  <c r="P18" i="2"/>
  <c r="O18" i="2"/>
  <c r="X13" i="2"/>
  <c r="W13" i="2"/>
  <c r="V13" i="2"/>
  <c r="U13" i="2"/>
  <c r="T13" i="2"/>
  <c r="S13" i="2"/>
  <c r="X12" i="2"/>
  <c r="W12" i="2"/>
  <c r="V12" i="2"/>
  <c r="U12" i="2"/>
  <c r="T12" i="2"/>
  <c r="S12" i="2"/>
  <c r="X11" i="2"/>
  <c r="W11" i="2"/>
  <c r="V11" i="2"/>
  <c r="U11" i="2"/>
  <c r="T11" i="2"/>
  <c r="S11" i="2"/>
  <c r="X10" i="2"/>
  <c r="W10" i="2"/>
  <c r="V10" i="2"/>
  <c r="U10" i="2"/>
  <c r="T10" i="2"/>
  <c r="S10" i="2"/>
  <c r="R10" i="2"/>
  <c r="Q10" i="2"/>
  <c r="P10" i="2"/>
  <c r="O10" i="2"/>
  <c r="X9" i="2"/>
  <c r="W9" i="2"/>
  <c r="V9" i="2"/>
  <c r="U9" i="2"/>
  <c r="T9" i="2"/>
  <c r="S9" i="2"/>
  <c r="R9" i="2"/>
  <c r="Q9" i="2"/>
  <c r="P9" i="2"/>
  <c r="O9" i="2"/>
  <c r="X8" i="2"/>
  <c r="W8" i="2"/>
  <c r="V8" i="2"/>
  <c r="U8" i="2"/>
  <c r="T8" i="2"/>
  <c r="S8" i="2"/>
  <c r="R8" i="2"/>
  <c r="Q8" i="2"/>
  <c r="P8" i="2"/>
  <c r="O8" i="2"/>
  <c r="X7" i="2"/>
  <c r="W7" i="2"/>
  <c r="V7" i="2"/>
  <c r="U7" i="2"/>
  <c r="T7" i="2"/>
  <c r="S7" i="2"/>
  <c r="R7" i="2"/>
  <c r="Q7" i="2"/>
  <c r="P7" i="2"/>
  <c r="O7" i="2"/>
  <c r="W6" i="2"/>
  <c r="V6" i="2"/>
  <c r="U6" i="2"/>
  <c r="T6" i="2"/>
  <c r="S6" i="2"/>
  <c r="R6" i="2"/>
  <c r="Q6" i="2"/>
  <c r="P6" i="2"/>
  <c r="O6" i="2"/>
  <c r="I47" i="1" l="1"/>
  <c r="L49" i="1" l="1"/>
  <c r="AV49" i="1" s="1"/>
  <c r="X49" i="1" s="1"/>
  <c r="K49" i="1"/>
  <c r="AU49" i="1" s="1"/>
  <c r="W49" i="1" s="1"/>
  <c r="J49" i="1"/>
  <c r="AT49" i="1" s="1"/>
  <c r="V49" i="1" s="1"/>
  <c r="I49" i="1"/>
  <c r="H49" i="1"/>
  <c r="G49" i="1"/>
  <c r="L48" i="1"/>
  <c r="AV48" i="1" s="1"/>
  <c r="X48" i="1" s="1"/>
  <c r="K48" i="1"/>
  <c r="AU48" i="1" s="1"/>
  <c r="W48" i="1" s="1"/>
  <c r="J48" i="1"/>
  <c r="AT48" i="1" s="1"/>
  <c r="V48" i="1" s="1"/>
  <c r="I48" i="1"/>
  <c r="AS48" i="1" s="1"/>
  <c r="U48" i="1" s="1"/>
  <c r="H48" i="1"/>
  <c r="AR48" i="1" s="1"/>
  <c r="T48" i="1" s="1"/>
  <c r="G48" i="1"/>
  <c r="AQ48" i="1" s="1"/>
  <c r="S48" i="1" s="1"/>
  <c r="L47" i="1"/>
  <c r="K47" i="1"/>
  <c r="AU47" i="1" s="1"/>
  <c r="W47" i="1" s="1"/>
  <c r="J47" i="1"/>
  <c r="AT47" i="1" s="1"/>
  <c r="V47" i="1" s="1"/>
  <c r="H47" i="1"/>
  <c r="AR47" i="1" s="1"/>
  <c r="T47" i="1" s="1"/>
  <c r="G47" i="1"/>
  <c r="AQ47" i="1" s="1"/>
  <c r="S47" i="1" s="1"/>
  <c r="AV46" i="1"/>
  <c r="X46" i="1" s="1"/>
  <c r="J46" i="1"/>
  <c r="H46" i="1"/>
  <c r="AQ46" i="1"/>
  <c r="S46" i="1" s="1"/>
  <c r="F46" i="1"/>
  <c r="AP46" i="1" s="1"/>
  <c r="R46" i="1" s="1"/>
  <c r="E46" i="1"/>
  <c r="AN46" i="1"/>
  <c r="AT45" i="1"/>
  <c r="V45" i="1" s="1"/>
  <c r="AR45" i="1"/>
  <c r="T45" i="1" s="1"/>
  <c r="F45" i="1"/>
  <c r="AP45" i="1" s="1"/>
  <c r="R45" i="1" s="1"/>
  <c r="E45" i="1"/>
  <c r="AU44" i="1"/>
  <c r="W44" i="1" s="1"/>
  <c r="J44" i="1"/>
  <c r="AT44" i="1" s="1"/>
  <c r="V44" i="1" s="1"/>
  <c r="H44" i="1"/>
  <c r="AR44" i="1" s="1"/>
  <c r="T44" i="1" s="1"/>
  <c r="G44" i="1"/>
  <c r="E44" i="1"/>
  <c r="L43" i="1"/>
  <c r="AV43" i="1" s="1"/>
  <c r="X43" i="1" s="1"/>
  <c r="K43" i="1"/>
  <c r="AU43" i="1" s="1"/>
  <c r="W43" i="1" s="1"/>
  <c r="AT43" i="1"/>
  <c r="V43" i="1" s="1"/>
  <c r="F43" i="1"/>
  <c r="E43" i="1"/>
  <c r="AO43" i="1" s="1"/>
  <c r="Q43" i="1" s="1"/>
  <c r="AN43" i="1"/>
  <c r="AV42" i="1"/>
  <c r="X42" i="1" s="1"/>
  <c r="K42" i="1"/>
  <c r="F42" i="1"/>
  <c r="AP42" i="1" s="1"/>
  <c r="R42" i="1" s="1"/>
  <c r="E42" i="1"/>
  <c r="AO42" i="1" s="1"/>
  <c r="Q42" i="1" s="1"/>
  <c r="AN42" i="1"/>
  <c r="AM42" i="1"/>
  <c r="AS49" i="1"/>
  <c r="U49" i="1" s="1"/>
  <c r="AR49" i="1"/>
  <c r="T49" i="1" s="1"/>
  <c r="AQ49" i="1"/>
  <c r="S49" i="1" s="1"/>
  <c r="AV47" i="1"/>
  <c r="X47" i="1" s="1"/>
  <c r="AS47" i="1"/>
  <c r="U47" i="1" s="1"/>
  <c r="AU46" i="1"/>
  <c r="W46" i="1" s="1"/>
  <c r="AT46" i="1"/>
  <c r="V46" i="1" s="1"/>
  <c r="AS46" i="1"/>
  <c r="U46" i="1" s="1"/>
  <c r="AR46" i="1"/>
  <c r="T46" i="1" s="1"/>
  <c r="AO46" i="1"/>
  <c r="AM46" i="1"/>
  <c r="AV45" i="1"/>
  <c r="X45" i="1" s="1"/>
  <c r="AU45" i="1"/>
  <c r="W45" i="1" s="1"/>
  <c r="AS45" i="1"/>
  <c r="U45" i="1" s="1"/>
  <c r="AQ45" i="1"/>
  <c r="AO45" i="1"/>
  <c r="Q45" i="1" s="1"/>
  <c r="AN45" i="1"/>
  <c r="AM45" i="1"/>
  <c r="AV44" i="1"/>
  <c r="X44" i="1" s="1"/>
  <c r="AS44" i="1"/>
  <c r="U44" i="1" s="1"/>
  <c r="AQ44" i="1"/>
  <c r="S44" i="1" s="1"/>
  <c r="AP44" i="1"/>
  <c r="R44" i="1" s="1"/>
  <c r="AO44" i="1"/>
  <c r="Q44" i="1" s="1"/>
  <c r="AN44" i="1"/>
  <c r="AM44" i="1"/>
  <c r="AS43" i="1"/>
  <c r="U43" i="1" s="1"/>
  <c r="AR43" i="1"/>
  <c r="T43" i="1" s="1"/>
  <c r="AQ43" i="1"/>
  <c r="S43" i="1" s="1"/>
  <c r="AP43" i="1"/>
  <c r="R43" i="1" s="1"/>
  <c r="AM43" i="1"/>
  <c r="AU42" i="1"/>
  <c r="W42" i="1" s="1"/>
  <c r="AT42" i="1"/>
  <c r="V42" i="1" s="1"/>
  <c r="AS42" i="1"/>
  <c r="U42" i="1" s="1"/>
  <c r="AR42" i="1"/>
  <c r="T42" i="1" s="1"/>
  <c r="AQ42" i="1"/>
  <c r="S42" i="1" s="1"/>
  <c r="X50" i="1"/>
  <c r="W50" i="1"/>
  <c r="V50" i="1"/>
  <c r="U50" i="1"/>
  <c r="T50" i="1"/>
  <c r="S50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Q46" i="1"/>
  <c r="S45" i="1"/>
  <c r="AS36" i="1"/>
  <c r="U36" i="1" s="1"/>
  <c r="AR36" i="1"/>
  <c r="T36" i="1" s="1"/>
  <c r="AQ36" i="1"/>
  <c r="S36" i="1" s="1"/>
  <c r="AV34" i="1"/>
  <c r="X34" i="1" s="1"/>
  <c r="AU34" i="1"/>
  <c r="W34" i="1" s="1"/>
  <c r="AT34" i="1"/>
  <c r="V34" i="1" s="1"/>
  <c r="AO34" i="1"/>
  <c r="Q34" i="1" s="1"/>
  <c r="AN34" i="1"/>
  <c r="AM34" i="1"/>
  <c r="AV33" i="1"/>
  <c r="X33" i="1" s="1"/>
  <c r="AQ33" i="1"/>
  <c r="S33" i="1" s="1"/>
  <c r="AP33" i="1"/>
  <c r="R33" i="1" s="1"/>
  <c r="AO33" i="1"/>
  <c r="Q33" i="1" s="1"/>
  <c r="AN33" i="1"/>
  <c r="AS32" i="1"/>
  <c r="U32" i="1" s="1"/>
  <c r="AR32" i="1"/>
  <c r="T32" i="1" s="1"/>
  <c r="AQ32" i="1"/>
  <c r="S32" i="1" s="1"/>
  <c r="AP32" i="1"/>
  <c r="R32" i="1" s="1"/>
  <c r="AU31" i="1"/>
  <c r="W31" i="1" s="1"/>
  <c r="AT31" i="1"/>
  <c r="V31" i="1" s="1"/>
  <c r="AS31" i="1"/>
  <c r="U31" i="1" s="1"/>
  <c r="AR31" i="1"/>
  <c r="T31" i="1" s="1"/>
  <c r="AM31" i="1"/>
  <c r="AV30" i="1"/>
  <c r="X30" i="1" s="1"/>
  <c r="AU30" i="1"/>
  <c r="W30" i="1" s="1"/>
  <c r="AT30" i="1"/>
  <c r="V30" i="1" s="1"/>
  <c r="AO30" i="1"/>
  <c r="Q30" i="1" s="1"/>
  <c r="AN30" i="1"/>
  <c r="AM30" i="1"/>
  <c r="AV37" i="1"/>
  <c r="X37" i="1" s="1"/>
  <c r="AU37" i="1"/>
  <c r="W37" i="1" s="1"/>
  <c r="AT37" i="1"/>
  <c r="V37" i="1" s="1"/>
  <c r="AS37" i="1"/>
  <c r="U37" i="1" s="1"/>
  <c r="AR37" i="1"/>
  <c r="T37" i="1" s="1"/>
  <c r="AQ37" i="1"/>
  <c r="S37" i="1" s="1"/>
  <c r="AV36" i="1"/>
  <c r="X36" i="1" s="1"/>
  <c r="AU36" i="1"/>
  <c r="W36" i="1" s="1"/>
  <c r="AT36" i="1"/>
  <c r="V36" i="1" s="1"/>
  <c r="AV35" i="1"/>
  <c r="X35" i="1" s="1"/>
  <c r="AU35" i="1"/>
  <c r="W35" i="1" s="1"/>
  <c r="AT35" i="1"/>
  <c r="V35" i="1" s="1"/>
  <c r="AS35" i="1"/>
  <c r="U35" i="1" s="1"/>
  <c r="AR35" i="1"/>
  <c r="T35" i="1" s="1"/>
  <c r="AQ35" i="1"/>
  <c r="S35" i="1" s="1"/>
  <c r="AS34" i="1"/>
  <c r="U34" i="1" s="1"/>
  <c r="AR34" i="1"/>
  <c r="T34" i="1" s="1"/>
  <c r="AQ34" i="1"/>
  <c r="S34" i="1" s="1"/>
  <c r="AP34" i="1"/>
  <c r="R34" i="1" s="1"/>
  <c r="AU33" i="1"/>
  <c r="W33" i="1" s="1"/>
  <c r="AT33" i="1"/>
  <c r="V33" i="1" s="1"/>
  <c r="AS33" i="1"/>
  <c r="U33" i="1" s="1"/>
  <c r="AR33" i="1"/>
  <c r="T33" i="1" s="1"/>
  <c r="AM33" i="1"/>
  <c r="AV32" i="1"/>
  <c r="X32" i="1" s="1"/>
  <c r="AU32" i="1"/>
  <c r="W32" i="1" s="1"/>
  <c r="AT32" i="1"/>
  <c r="V32" i="1" s="1"/>
  <c r="AO32" i="1"/>
  <c r="Q32" i="1" s="1"/>
  <c r="AN32" i="1"/>
  <c r="AM32" i="1"/>
  <c r="AV31" i="1"/>
  <c r="X31" i="1" s="1"/>
  <c r="AQ31" i="1"/>
  <c r="AP31" i="1"/>
  <c r="R31" i="1" s="1"/>
  <c r="AO31" i="1"/>
  <c r="Q31" i="1" s="1"/>
  <c r="AN31" i="1"/>
  <c r="AS30" i="1"/>
  <c r="U30" i="1" s="1"/>
  <c r="AR30" i="1"/>
  <c r="T30" i="1" s="1"/>
  <c r="AQ30" i="1"/>
  <c r="S30" i="1" s="1"/>
  <c r="AP30" i="1"/>
  <c r="R30" i="1" s="1"/>
  <c r="X38" i="1"/>
  <c r="W38" i="1"/>
  <c r="V38" i="1"/>
  <c r="U38" i="1"/>
  <c r="T38" i="1"/>
  <c r="S38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S31" i="1"/>
  <c r="AV25" i="1"/>
  <c r="X25" i="1" s="1"/>
  <c r="AQ25" i="1"/>
  <c r="S25" i="1" s="1"/>
  <c r="AS24" i="1"/>
  <c r="U24" i="1" s="1"/>
  <c r="AQ24" i="1"/>
  <c r="S24" i="1" s="1"/>
  <c r="AU23" i="1"/>
  <c r="W23" i="1" s="1"/>
  <c r="AR23" i="1"/>
  <c r="T23" i="1" s="1"/>
  <c r="AU22" i="1"/>
  <c r="W22" i="1" s="1"/>
  <c r="AT22" i="1"/>
  <c r="V22" i="1" s="1"/>
  <c r="AO22" i="1"/>
  <c r="Q22" i="1" s="1"/>
  <c r="AM22" i="1"/>
  <c r="O22" i="1" s="1"/>
  <c r="AV21" i="1"/>
  <c r="X21" i="1" s="1"/>
  <c r="AQ21" i="1"/>
  <c r="S21" i="1" s="1"/>
  <c r="AO21" i="1"/>
  <c r="Q21" i="1" s="1"/>
  <c r="AN21" i="1"/>
  <c r="P21" i="1" s="1"/>
  <c r="AS20" i="1"/>
  <c r="U20" i="1" s="1"/>
  <c r="AQ20" i="1"/>
  <c r="S20" i="1" s="1"/>
  <c r="AP20" i="1"/>
  <c r="R20" i="1" s="1"/>
  <c r="AU19" i="1"/>
  <c r="W19" i="1" s="1"/>
  <c r="AS19" i="1"/>
  <c r="U19" i="1" s="1"/>
  <c r="AR19" i="1"/>
  <c r="T19" i="1" s="1"/>
  <c r="AM19" i="1"/>
  <c r="O19" i="1" s="1"/>
  <c r="AU18" i="1"/>
  <c r="W18" i="1" s="1"/>
  <c r="AT18" i="1"/>
  <c r="V18" i="1" s="1"/>
  <c r="AO18" i="1"/>
  <c r="Q18" i="1" s="1"/>
  <c r="AM18" i="1"/>
  <c r="O18" i="1" s="1"/>
  <c r="X26" i="1"/>
  <c r="W26" i="1"/>
  <c r="V26" i="1"/>
  <c r="U26" i="1"/>
  <c r="T26" i="1"/>
  <c r="S26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X14" i="1"/>
  <c r="W14" i="1"/>
  <c r="V14" i="1"/>
  <c r="U14" i="1"/>
  <c r="T14" i="1"/>
  <c r="S14" i="1"/>
  <c r="R14" i="1"/>
  <c r="Q14" i="1"/>
  <c r="P14" i="1"/>
  <c r="O14" i="1"/>
  <c r="R13" i="1"/>
  <c r="Q13" i="1"/>
  <c r="P13" i="1"/>
  <c r="O13" i="1"/>
  <c r="V12" i="1"/>
  <c r="R12" i="1"/>
  <c r="Q12" i="1"/>
  <c r="P12" i="1"/>
  <c r="O12" i="1"/>
  <c r="U11" i="1"/>
  <c r="R11" i="1"/>
  <c r="Q11" i="1"/>
  <c r="P11" i="1"/>
  <c r="O11" i="1"/>
  <c r="W10" i="1"/>
  <c r="Q10" i="1"/>
  <c r="P10" i="1"/>
  <c r="O10" i="1"/>
  <c r="T9" i="1"/>
  <c r="S9" i="1"/>
  <c r="Q9" i="1"/>
  <c r="O9" i="1"/>
  <c r="X8" i="1"/>
  <c r="Q8" i="1"/>
  <c r="P8" i="1"/>
  <c r="O8" i="1"/>
  <c r="W7" i="1"/>
  <c r="U7" i="1"/>
  <c r="S7" i="1"/>
  <c r="R7" i="1"/>
  <c r="P7" i="1"/>
  <c r="O7" i="1"/>
  <c r="X6" i="1"/>
  <c r="V6" i="1"/>
  <c r="O6" i="1"/>
  <c r="AU25" i="1"/>
  <c r="W25" i="1" s="1"/>
  <c r="AT25" i="1"/>
  <c r="V25" i="1" s="1"/>
  <c r="AS25" i="1"/>
  <c r="U25" i="1" s="1"/>
  <c r="AR25" i="1"/>
  <c r="T25" i="1" s="1"/>
  <c r="AV24" i="1"/>
  <c r="X24" i="1" s="1"/>
  <c r="AU24" i="1"/>
  <c r="W24" i="1" s="1"/>
  <c r="AT24" i="1"/>
  <c r="V24" i="1" s="1"/>
  <c r="AR24" i="1"/>
  <c r="T24" i="1" s="1"/>
  <c r="AV23" i="1"/>
  <c r="X23" i="1" s="1"/>
  <c r="AT23" i="1"/>
  <c r="V23" i="1" s="1"/>
  <c r="AS23" i="1"/>
  <c r="U23" i="1" s="1"/>
  <c r="AQ23" i="1"/>
  <c r="S23" i="1" s="1"/>
  <c r="AV22" i="1"/>
  <c r="X22" i="1" s="1"/>
  <c r="AS22" i="1"/>
  <c r="U22" i="1" s="1"/>
  <c r="AR22" i="1"/>
  <c r="T22" i="1" s="1"/>
  <c r="AQ22" i="1"/>
  <c r="S22" i="1" s="1"/>
  <c r="AP22" i="1"/>
  <c r="R22" i="1" s="1"/>
  <c r="AN22" i="1"/>
  <c r="P22" i="1" s="1"/>
  <c r="AU21" i="1"/>
  <c r="W21" i="1" s="1"/>
  <c r="AT21" i="1"/>
  <c r="V21" i="1" s="1"/>
  <c r="AS21" i="1"/>
  <c r="U21" i="1" s="1"/>
  <c r="AR21" i="1"/>
  <c r="T21" i="1" s="1"/>
  <c r="AP21" i="1"/>
  <c r="R21" i="1" s="1"/>
  <c r="AM21" i="1"/>
  <c r="O21" i="1" s="1"/>
  <c r="AV20" i="1"/>
  <c r="X20" i="1" s="1"/>
  <c r="AU20" i="1"/>
  <c r="W20" i="1" s="1"/>
  <c r="AT20" i="1"/>
  <c r="V20" i="1" s="1"/>
  <c r="AR20" i="1"/>
  <c r="T20" i="1" s="1"/>
  <c r="AO20" i="1"/>
  <c r="Q20" i="1" s="1"/>
  <c r="AN20" i="1"/>
  <c r="P20" i="1" s="1"/>
  <c r="AM20" i="1"/>
  <c r="O20" i="1" s="1"/>
  <c r="AV19" i="1"/>
  <c r="X19" i="1" s="1"/>
  <c r="AT19" i="1"/>
  <c r="V19" i="1" s="1"/>
  <c r="AQ19" i="1"/>
  <c r="S19" i="1" s="1"/>
  <c r="AP19" i="1"/>
  <c r="R19" i="1" s="1"/>
  <c r="AO19" i="1"/>
  <c r="Q19" i="1" s="1"/>
  <c r="AN19" i="1"/>
  <c r="P19" i="1" s="1"/>
  <c r="AV18" i="1"/>
  <c r="X18" i="1" s="1"/>
  <c r="AS18" i="1"/>
  <c r="U18" i="1" s="1"/>
  <c r="AR18" i="1"/>
  <c r="T18" i="1" s="1"/>
  <c r="AQ18" i="1"/>
  <c r="S18" i="1" s="1"/>
  <c r="AP18" i="1"/>
  <c r="R18" i="1" s="1"/>
  <c r="AN18" i="1"/>
  <c r="P18" i="1" s="1"/>
  <c r="AV13" i="1"/>
  <c r="X13" i="1" s="1"/>
  <c r="AU13" i="1"/>
  <c r="W13" i="1" s="1"/>
  <c r="AT13" i="1"/>
  <c r="V13" i="1" s="1"/>
  <c r="AS13" i="1"/>
  <c r="U13" i="1" s="1"/>
  <c r="AR13" i="1"/>
  <c r="T13" i="1" s="1"/>
  <c r="AQ13" i="1"/>
  <c r="S13" i="1" s="1"/>
  <c r="AV12" i="1"/>
  <c r="X12" i="1" s="1"/>
  <c r="AU12" i="1"/>
  <c r="W12" i="1" s="1"/>
  <c r="AT12" i="1"/>
  <c r="AS12" i="1"/>
  <c r="U12" i="1" s="1"/>
  <c r="AR12" i="1"/>
  <c r="T12" i="1" s="1"/>
  <c r="AQ12" i="1"/>
  <c r="S12" i="1" s="1"/>
  <c r="AV11" i="1"/>
  <c r="X11" i="1" s="1"/>
  <c r="AU11" i="1"/>
  <c r="W11" i="1" s="1"/>
  <c r="AT11" i="1"/>
  <c r="V11" i="1" s="1"/>
  <c r="AS11" i="1"/>
  <c r="AR11" i="1"/>
  <c r="T11" i="1" s="1"/>
  <c r="AQ11" i="1"/>
  <c r="S11" i="1" s="1"/>
  <c r="AV10" i="1"/>
  <c r="X10" i="1" s="1"/>
  <c r="AU10" i="1"/>
  <c r="AT10" i="1"/>
  <c r="V10" i="1" s="1"/>
  <c r="AS10" i="1"/>
  <c r="U10" i="1" s="1"/>
  <c r="AR10" i="1"/>
  <c r="T10" i="1" s="1"/>
  <c r="AQ10" i="1"/>
  <c r="S10" i="1" s="1"/>
  <c r="AP10" i="1"/>
  <c r="R10" i="1" s="1"/>
  <c r="AO10" i="1"/>
  <c r="AN10" i="1"/>
  <c r="AM10" i="1"/>
  <c r="AV9" i="1"/>
  <c r="X9" i="1" s="1"/>
  <c r="AU9" i="1"/>
  <c r="W9" i="1" s="1"/>
  <c r="AT9" i="1"/>
  <c r="V9" i="1" s="1"/>
  <c r="AS9" i="1"/>
  <c r="U9" i="1" s="1"/>
  <c r="AR9" i="1"/>
  <c r="AQ9" i="1"/>
  <c r="AP9" i="1"/>
  <c r="R9" i="1" s="1"/>
  <c r="AO9" i="1"/>
  <c r="AN9" i="1"/>
  <c r="P9" i="1" s="1"/>
  <c r="AM9" i="1"/>
  <c r="AV8" i="1"/>
  <c r="AU8" i="1"/>
  <c r="W8" i="1" s="1"/>
  <c r="AT8" i="1"/>
  <c r="V8" i="1" s="1"/>
  <c r="AS8" i="1"/>
  <c r="U8" i="1" s="1"/>
  <c r="AR8" i="1"/>
  <c r="T8" i="1" s="1"/>
  <c r="AQ8" i="1"/>
  <c r="S8" i="1" s="1"/>
  <c r="AP8" i="1"/>
  <c r="R8" i="1" s="1"/>
  <c r="AO8" i="1"/>
  <c r="AN8" i="1"/>
  <c r="AM8" i="1"/>
  <c r="AV7" i="1"/>
  <c r="X7" i="1" s="1"/>
  <c r="AU7" i="1"/>
  <c r="AT7" i="1"/>
  <c r="V7" i="1" s="1"/>
  <c r="AS7" i="1"/>
  <c r="AR7" i="1"/>
  <c r="T7" i="1" s="1"/>
  <c r="AQ7" i="1"/>
  <c r="AP7" i="1"/>
  <c r="AO7" i="1"/>
  <c r="Q7" i="1" s="1"/>
  <c r="AN7" i="1"/>
  <c r="AM7" i="1"/>
  <c r="AV6" i="1"/>
  <c r="AU6" i="1"/>
  <c r="W6" i="1" s="1"/>
  <c r="AT6" i="1"/>
  <c r="AS6" i="1"/>
  <c r="U6" i="1" s="1"/>
  <c r="AR6" i="1"/>
  <c r="T6" i="1" s="1"/>
  <c r="AQ6" i="1"/>
  <c r="S6" i="1" s="1"/>
  <c r="AP6" i="1"/>
  <c r="R6" i="1" s="1"/>
  <c r="AO6" i="1"/>
  <c r="Q6" i="1" s="1"/>
  <c r="AN6" i="1"/>
  <c r="P6" i="1" s="1"/>
  <c r="AM6" i="1"/>
</calcChain>
</file>

<file path=xl/sharedStrings.xml><?xml version="1.0" encoding="utf-8"?>
<sst xmlns="http://schemas.openxmlformats.org/spreadsheetml/2006/main" count="1384" uniqueCount="30">
  <si>
    <t>5 Year</t>
  </si>
  <si>
    <t>640-659</t>
  </si>
  <si>
    <t>660-679</t>
  </si>
  <si>
    <t>680-699</t>
  </si>
  <si>
    <t>700-719</t>
  </si>
  <si>
    <t>720-739</t>
  </si>
  <si>
    <t>740-759</t>
  </si>
  <si>
    <t>760-799</t>
  </si>
  <si>
    <t>800-850</t>
  </si>
  <si>
    <t>0-50%</t>
  </si>
  <si>
    <t>50-60%</t>
  </si>
  <si>
    <t>60-65%</t>
  </si>
  <si>
    <t>65-75%</t>
  </si>
  <si>
    <t>-</t>
  </si>
  <si>
    <t>75-80%</t>
  </si>
  <si>
    <t>80-85%</t>
  </si>
  <si>
    <t>10 Year</t>
  </si>
  <si>
    <t>15 Year</t>
  </si>
  <si>
    <t>30 Year</t>
  </si>
  <si>
    <t>85-90%</t>
  </si>
  <si>
    <t>90-95%</t>
  </si>
  <si>
    <t>95-100%</t>
  </si>
  <si>
    <t>620-639</t>
  </si>
  <si>
    <t>600-619</t>
  </si>
  <si>
    <t>Delta</t>
  </si>
  <si>
    <t>Pricing Grid - Owner Occupied / Non-Judicial</t>
  </si>
  <si>
    <t>Pricing Grid - Second Home / Investor / Judicial</t>
  </si>
  <si>
    <t>Grid B</t>
  </si>
  <si>
    <t>Grid B vs. Grid A</t>
  </si>
  <si>
    <t>Grid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</si>
</sst>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3" borderId="0" xfId="0" applyFill="1"/>
    <xf numFmtId="0" fontId="4" fillId="3" borderId="0" xfId="0" applyFont="1" applyFill="1"/>
    <xf numFmtId="10" fontId="5" fillId="4" borderId="4" xfId="0" applyNumberFormat="1" applyFont="1" applyFill="1" applyBorder="1" applyAlignment="1">
      <alignment horizontal="center" vertical="center"/>
    </xf>
    <xf numFmtId="10" fontId="5" fillId="3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0" fontId="5" fillId="3" borderId="8" xfId="0" applyNumberFormat="1" applyFont="1" applyFill="1" applyBorder="1" applyAlignment="1">
      <alignment horizontal="center" vertical="center"/>
    </xf>
    <xf numFmtId="0" fontId="5" fillId="3" borderId="0" xfId="0" applyFont="1" applyFill="1"/>
    <xf numFmtId="9" fontId="5" fillId="3" borderId="7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7" fillId="0" borderId="0" xfId="1" applyFont="1"/>
    <xf numFmtId="10" fontId="6" fillId="0" borderId="0" xfId="2" applyNumberFormat="1" applyFont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0" fontId="5" fillId="3" borderId="0" xfId="0" applyNumberFormat="1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10" fontId="0" fillId="3" borderId="10" xfId="0" applyNumberFormat="1" applyFill="1" applyBorder="1" applyAlignment="1">
      <alignment horizontal="center" vertical="center"/>
    </xf>
    <xf numFmtId="10" fontId="0" fillId="3" borderId="11" xfId="0" applyNumberFormat="1" applyFill="1" applyBorder="1" applyAlignment="1">
      <alignment horizontal="center" vertical="center"/>
    </xf>
    <xf numFmtId="9" fontId="0" fillId="3" borderId="0" xfId="0" applyNumberForma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10" fontId="0" fillId="3" borderId="0" xfId="0" applyNumberFormat="1" applyFont="1" applyFill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7" fillId="0" borderId="0" xfId="5" applyFont="1"/>
    <xf numFmtId="10" fontId="6" fillId="0" borderId="0" xfId="6" applyNumberFormat="1" applyFont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7">
    <cellStyle name="Normal" xfId="0" builtinId="0"/>
    <cellStyle name="Normal 2" xfId="1" xr:uid="{BA825F51-EEC8-464A-A51C-F0A1C16BEE10}"/>
    <cellStyle name="Normal 2 2" xfId="4" xr:uid="{352BA703-D585-44E8-8B1A-4B0808B284A2}"/>
    <cellStyle name="Normal 2 3" xfId="5" xr:uid="{42952FB4-E6CF-4B5C-8F9F-EB6D45C572BA}"/>
    <cellStyle name="Percent 2" xfId="2" xr:uid="{A95277E0-1154-40B6-95E2-BC132220CCE3}"/>
    <cellStyle name="Percent 2 2" xfId="3" xr:uid="{AB43B233-43B5-40CF-9039-3FB4421057A6}"/>
    <cellStyle name="Percent 2 3" xfId="6" xr:uid="{D804BB30-3D6E-47E5-946F-F45F7A9B3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5B6F-2481-4166-A467-0F07E803286F}">
  <sheetPr>
    <pageSetUpPr fitToPage="1"/>
  </sheetPr>
  <dimension ref="A1:Y50"/>
  <sheetViews>
    <sheetView showGridLines="0" tabSelected="1" zoomScale="80" zoomScaleNormal="80" zoomScaleSheetLayoutView="85" workbookViewId="0">
      <selection activeCell="N7" sqref="N7"/>
    </sheetView>
  </sheetViews>
  <sheetFormatPr defaultColWidth="8" defaultRowHeight="15.6" x14ac:dyDescent="0.6"/>
  <cols>
    <col min="1" max="1" width="2.84765625" style="1" customWidth="1"/>
    <col min="2" max="12" width="8" style="1"/>
    <col min="13" max="13" width="2.84765625" style="1" customWidth="1"/>
    <col min="14" max="24" width="8" style="1"/>
    <col min="25" max="25" width="2.84765625" style="1" customWidth="1"/>
    <col min="26" max="16384" width="8" style="1"/>
  </cols>
  <sheetData>
    <row r="1" spans="1:25" x14ac:dyDescent="0.6">
      <c r="A1" s="41"/>
      <c r="Y1" s="41"/>
    </row>
    <row r="2" spans="1:25" x14ac:dyDescent="0.6">
      <c r="A2" s="42"/>
      <c r="B2" s="45" t="s">
        <v>25</v>
      </c>
      <c r="C2" s="46"/>
      <c r="D2" s="46"/>
      <c r="E2" s="46"/>
      <c r="F2" s="46"/>
      <c r="G2" s="46"/>
      <c r="H2" s="46"/>
      <c r="I2" s="46"/>
      <c r="J2" s="46"/>
      <c r="K2" s="46"/>
      <c r="L2" s="47"/>
      <c r="N2" s="48" t="s">
        <v>26</v>
      </c>
      <c r="O2" s="49"/>
      <c r="P2" s="49"/>
      <c r="Q2" s="49"/>
      <c r="R2" s="49"/>
      <c r="S2" s="49"/>
      <c r="T2" s="49"/>
      <c r="U2" s="49"/>
      <c r="V2" s="49"/>
      <c r="W2" s="49"/>
      <c r="X2" s="50"/>
      <c r="Y2" s="42"/>
    </row>
    <row r="3" spans="1:25" x14ac:dyDescent="0.6">
      <c r="A3" s="4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Y3" s="42"/>
    </row>
    <row r="4" spans="1:25" x14ac:dyDescent="0.6">
      <c r="A4" s="42"/>
      <c r="B4" s="3" t="s">
        <v>0</v>
      </c>
      <c r="C4" s="4"/>
      <c r="D4" s="4"/>
      <c r="E4" s="4"/>
      <c r="F4" s="4"/>
      <c r="G4" s="5"/>
      <c r="H4" s="5"/>
      <c r="I4" s="6"/>
      <c r="J4" s="6"/>
      <c r="K4" s="5"/>
      <c r="L4" s="7"/>
      <c r="N4" s="3" t="s">
        <v>0</v>
      </c>
      <c r="O4" s="4"/>
      <c r="P4" s="4"/>
      <c r="Q4" s="4"/>
      <c r="R4" s="4"/>
      <c r="S4" s="5"/>
      <c r="T4" s="5"/>
      <c r="U4" s="6"/>
      <c r="V4" s="6"/>
      <c r="W4" s="5"/>
      <c r="X4" s="7"/>
      <c r="Y4" s="42"/>
    </row>
    <row r="5" spans="1:25" s="10" customFormat="1" x14ac:dyDescent="0.6">
      <c r="A5" s="42"/>
      <c r="B5" s="8"/>
      <c r="C5" s="14" t="s">
        <v>23</v>
      </c>
      <c r="D5" s="14" t="s">
        <v>22</v>
      </c>
      <c r="E5" s="14" t="s">
        <v>1</v>
      </c>
      <c r="F5" s="14" t="s">
        <v>2</v>
      </c>
      <c r="G5" s="15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9" t="s">
        <v>8</v>
      </c>
      <c r="N5" s="8"/>
      <c r="O5" s="24" t="s">
        <v>23</v>
      </c>
      <c r="P5" s="24" t="s">
        <v>22</v>
      </c>
      <c r="Q5" s="24" t="s">
        <v>1</v>
      </c>
      <c r="R5" s="24" t="s">
        <v>2</v>
      </c>
      <c r="S5" s="25" t="s">
        <v>3</v>
      </c>
      <c r="T5" s="25" t="s">
        <v>4</v>
      </c>
      <c r="U5" s="25" t="s">
        <v>5</v>
      </c>
      <c r="V5" s="25" t="s">
        <v>6</v>
      </c>
      <c r="W5" s="25" t="s">
        <v>7</v>
      </c>
      <c r="X5" s="9" t="s">
        <v>8</v>
      </c>
      <c r="Y5" s="42"/>
    </row>
    <row r="6" spans="1:25" x14ac:dyDescent="0.6">
      <c r="A6" s="42"/>
      <c r="B6" s="11" t="s">
        <v>9</v>
      </c>
      <c r="C6" s="23">
        <v>8.4900000000000003E-2</v>
      </c>
      <c r="D6" s="23">
        <v>8.2500000000000004E-2</v>
      </c>
      <c r="E6" s="17">
        <v>7.9899999999999999E-2</v>
      </c>
      <c r="F6" s="17">
        <v>7.2499999999999995E-2</v>
      </c>
      <c r="G6" s="17">
        <v>5.9900000000000002E-2</v>
      </c>
      <c r="H6" s="17">
        <v>5.7500000000000002E-2</v>
      </c>
      <c r="I6" s="17">
        <v>5.4899999999999997E-2</v>
      </c>
      <c r="J6" s="17">
        <v>5.4899999999999997E-2</v>
      </c>
      <c r="K6" s="17">
        <v>5.4899999999999997E-2</v>
      </c>
      <c r="L6" s="12">
        <v>4.99E-2</v>
      </c>
      <c r="N6" s="11" t="s">
        <v>9</v>
      </c>
      <c r="O6" s="26">
        <f t="shared" ref="O6:X13" si="0">C6+0.005</f>
        <v>8.9900000000000008E-2</v>
      </c>
      <c r="P6" s="26">
        <f t="shared" si="0"/>
        <v>8.7500000000000008E-2</v>
      </c>
      <c r="Q6" s="26">
        <f t="shared" si="0"/>
        <v>8.4900000000000003E-2</v>
      </c>
      <c r="R6" s="26">
        <f t="shared" si="0"/>
        <v>7.7499999999999999E-2</v>
      </c>
      <c r="S6" s="26">
        <f t="shared" si="0"/>
        <v>6.4899999999999999E-2</v>
      </c>
      <c r="T6" s="26">
        <f t="shared" si="0"/>
        <v>6.25E-2</v>
      </c>
      <c r="U6" s="26">
        <f t="shared" si="0"/>
        <v>5.9899999999999995E-2</v>
      </c>
      <c r="V6" s="26">
        <f t="shared" si="0"/>
        <v>5.9899999999999995E-2</v>
      </c>
      <c r="W6" s="26">
        <f t="shared" si="0"/>
        <v>5.9899999999999995E-2</v>
      </c>
      <c r="X6" s="12">
        <v>4.99E-2</v>
      </c>
      <c r="Y6" s="42"/>
    </row>
    <row r="7" spans="1:25" x14ac:dyDescent="0.6">
      <c r="A7" s="42"/>
      <c r="B7" s="11" t="s">
        <v>10</v>
      </c>
      <c r="C7" s="23">
        <v>9.4899999999999998E-2</v>
      </c>
      <c r="D7" s="23">
        <v>8.9899999999999994E-2</v>
      </c>
      <c r="E7" s="17">
        <v>8.4900000000000003E-2</v>
      </c>
      <c r="F7" s="17">
        <v>7.7499999999999999E-2</v>
      </c>
      <c r="G7" s="17">
        <v>6.4899999999999999E-2</v>
      </c>
      <c r="H7" s="17">
        <v>6.25E-2</v>
      </c>
      <c r="I7" s="17">
        <v>5.7500000000000002E-2</v>
      </c>
      <c r="J7" s="17">
        <v>5.4899999999999997E-2</v>
      </c>
      <c r="K7" s="17">
        <v>5.4899999999999997E-2</v>
      </c>
      <c r="L7" s="12">
        <v>5.4899999999999997E-2</v>
      </c>
      <c r="N7" s="11" t="s">
        <v>10</v>
      </c>
      <c r="O7" s="26">
        <f t="shared" si="0"/>
        <v>9.9900000000000003E-2</v>
      </c>
      <c r="P7" s="26">
        <f t="shared" si="0"/>
        <v>9.4899999999999998E-2</v>
      </c>
      <c r="Q7" s="26">
        <f t="shared" si="0"/>
        <v>8.9900000000000008E-2</v>
      </c>
      <c r="R7" s="26">
        <f t="shared" si="0"/>
        <v>8.2500000000000004E-2</v>
      </c>
      <c r="S7" s="26">
        <f t="shared" si="0"/>
        <v>6.9900000000000004E-2</v>
      </c>
      <c r="T7" s="26">
        <f t="shared" si="0"/>
        <v>6.7500000000000004E-2</v>
      </c>
      <c r="U7" s="26">
        <f t="shared" si="0"/>
        <v>6.25E-2</v>
      </c>
      <c r="V7" s="26">
        <f t="shared" si="0"/>
        <v>5.9899999999999995E-2</v>
      </c>
      <c r="W7" s="26">
        <f t="shared" si="0"/>
        <v>5.9899999999999995E-2</v>
      </c>
      <c r="X7" s="12">
        <f t="shared" si="0"/>
        <v>5.9899999999999995E-2</v>
      </c>
      <c r="Y7" s="42"/>
    </row>
    <row r="8" spans="1:25" x14ac:dyDescent="0.6">
      <c r="A8" s="42"/>
      <c r="B8" s="11" t="s">
        <v>11</v>
      </c>
      <c r="C8" s="23">
        <v>0.10489999999999999</v>
      </c>
      <c r="D8" s="23">
        <v>9.7500000000000003E-2</v>
      </c>
      <c r="E8" s="17">
        <v>9.2499999999999999E-2</v>
      </c>
      <c r="F8" s="17">
        <v>8.4900000000000003E-2</v>
      </c>
      <c r="G8" s="17">
        <v>7.2499999999999995E-2</v>
      </c>
      <c r="H8" s="17">
        <v>6.7500000000000004E-2</v>
      </c>
      <c r="I8" s="17">
        <v>5.9900000000000002E-2</v>
      </c>
      <c r="J8" s="17">
        <v>5.7500000000000002E-2</v>
      </c>
      <c r="K8" s="17">
        <v>5.4899999999999997E-2</v>
      </c>
      <c r="L8" s="12">
        <v>5.4899999999999997E-2</v>
      </c>
      <c r="N8" s="11" t="s">
        <v>11</v>
      </c>
      <c r="O8" s="26">
        <f t="shared" si="0"/>
        <v>0.1099</v>
      </c>
      <c r="P8" s="26">
        <f t="shared" si="0"/>
        <v>0.10250000000000001</v>
      </c>
      <c r="Q8" s="26">
        <f t="shared" si="0"/>
        <v>9.7500000000000003E-2</v>
      </c>
      <c r="R8" s="26">
        <f t="shared" si="0"/>
        <v>8.9900000000000008E-2</v>
      </c>
      <c r="S8" s="26">
        <f t="shared" si="0"/>
        <v>7.7499999999999999E-2</v>
      </c>
      <c r="T8" s="26">
        <f t="shared" si="0"/>
        <v>7.2500000000000009E-2</v>
      </c>
      <c r="U8" s="26">
        <f t="shared" si="0"/>
        <v>6.4899999999999999E-2</v>
      </c>
      <c r="V8" s="26">
        <f t="shared" si="0"/>
        <v>6.25E-2</v>
      </c>
      <c r="W8" s="26">
        <f t="shared" si="0"/>
        <v>5.9899999999999995E-2</v>
      </c>
      <c r="X8" s="12">
        <f t="shared" si="0"/>
        <v>5.9899999999999995E-2</v>
      </c>
      <c r="Y8" s="42"/>
    </row>
    <row r="9" spans="1:25" x14ac:dyDescent="0.6">
      <c r="A9" s="42"/>
      <c r="B9" s="11" t="s">
        <v>12</v>
      </c>
      <c r="C9" s="23">
        <v>0.1099</v>
      </c>
      <c r="D9" s="23">
        <v>0.10249999999999999</v>
      </c>
      <c r="E9" s="17">
        <v>9.7500000000000003E-2</v>
      </c>
      <c r="F9" s="17">
        <v>9.2499999999999999E-2</v>
      </c>
      <c r="G9" s="17">
        <v>7.7499999999999999E-2</v>
      </c>
      <c r="H9" s="17">
        <v>6.9900000000000004E-2</v>
      </c>
      <c r="I9" s="17">
        <v>6.4899999999999999E-2</v>
      </c>
      <c r="J9" s="17">
        <v>6.4899999999999999E-2</v>
      </c>
      <c r="K9" s="17">
        <v>5.9900000000000002E-2</v>
      </c>
      <c r="L9" s="12">
        <v>5.4899999999999997E-2</v>
      </c>
      <c r="N9" s="11" t="s">
        <v>12</v>
      </c>
      <c r="O9" s="26">
        <f t="shared" si="0"/>
        <v>0.1149</v>
      </c>
      <c r="P9" s="26">
        <f t="shared" si="0"/>
        <v>0.1075</v>
      </c>
      <c r="Q9" s="26">
        <f t="shared" si="0"/>
        <v>0.10250000000000001</v>
      </c>
      <c r="R9" s="26">
        <f t="shared" si="0"/>
        <v>9.7500000000000003E-2</v>
      </c>
      <c r="S9" s="26">
        <f t="shared" si="0"/>
        <v>8.2500000000000004E-2</v>
      </c>
      <c r="T9" s="26">
        <f t="shared" si="0"/>
        <v>7.4900000000000008E-2</v>
      </c>
      <c r="U9" s="26">
        <f t="shared" si="0"/>
        <v>6.9900000000000004E-2</v>
      </c>
      <c r="V9" s="26">
        <f t="shared" si="0"/>
        <v>6.9900000000000004E-2</v>
      </c>
      <c r="W9" s="26">
        <f t="shared" si="0"/>
        <v>6.4899999999999999E-2</v>
      </c>
      <c r="X9" s="12">
        <f t="shared" si="0"/>
        <v>5.9899999999999995E-2</v>
      </c>
      <c r="Y9" s="42"/>
    </row>
    <row r="10" spans="1:25" x14ac:dyDescent="0.6">
      <c r="B10" s="8" t="s">
        <v>14</v>
      </c>
      <c r="C10" s="23">
        <v>0.11990000000000001</v>
      </c>
      <c r="D10" s="23">
        <v>0.1099</v>
      </c>
      <c r="E10" s="17">
        <v>0.10489999999999999</v>
      </c>
      <c r="F10" s="17">
        <v>0.10249999999999999</v>
      </c>
      <c r="G10" s="17">
        <v>8.4900000000000003E-2</v>
      </c>
      <c r="H10" s="17">
        <v>7.7499999999999999E-2</v>
      </c>
      <c r="I10" s="17">
        <v>6.9900000000000004E-2</v>
      </c>
      <c r="J10" s="17">
        <v>6.4899999999999999E-2</v>
      </c>
      <c r="K10" s="17">
        <v>5.9900000000000002E-2</v>
      </c>
      <c r="L10" s="12">
        <v>5.7500000000000002E-2</v>
      </c>
      <c r="N10" s="8" t="s">
        <v>14</v>
      </c>
      <c r="O10" s="26">
        <f t="shared" si="0"/>
        <v>0.12490000000000001</v>
      </c>
      <c r="P10" s="26">
        <f t="shared" si="0"/>
        <v>0.1149</v>
      </c>
      <c r="Q10" s="26">
        <f t="shared" si="0"/>
        <v>0.1099</v>
      </c>
      <c r="R10" s="26">
        <f t="shared" si="0"/>
        <v>0.1075</v>
      </c>
      <c r="S10" s="26">
        <f t="shared" si="0"/>
        <v>8.9900000000000008E-2</v>
      </c>
      <c r="T10" s="26">
        <f t="shared" si="0"/>
        <v>8.2500000000000004E-2</v>
      </c>
      <c r="U10" s="26">
        <f t="shared" si="0"/>
        <v>7.4900000000000008E-2</v>
      </c>
      <c r="V10" s="26">
        <f t="shared" si="0"/>
        <v>6.9900000000000004E-2</v>
      </c>
      <c r="W10" s="26">
        <f t="shared" si="0"/>
        <v>6.4899999999999999E-2</v>
      </c>
      <c r="X10" s="12">
        <f t="shared" si="0"/>
        <v>6.25E-2</v>
      </c>
    </row>
    <row r="11" spans="1:25" x14ac:dyDescent="0.6">
      <c r="B11" s="8" t="s">
        <v>15</v>
      </c>
      <c r="C11" s="16" t="s">
        <v>13</v>
      </c>
      <c r="D11" s="16" t="s">
        <v>13</v>
      </c>
      <c r="E11" s="17" t="s">
        <v>13</v>
      </c>
      <c r="F11" s="17" t="s">
        <v>13</v>
      </c>
      <c r="G11" s="17">
        <v>9.4899999999999998E-2</v>
      </c>
      <c r="H11" s="17">
        <v>8.7499999999999994E-2</v>
      </c>
      <c r="I11" s="17">
        <v>7.9899999999999999E-2</v>
      </c>
      <c r="J11" s="17">
        <v>7.4899999999999994E-2</v>
      </c>
      <c r="K11" s="17">
        <v>6.9900000000000004E-2</v>
      </c>
      <c r="L11" s="12">
        <v>6.7500000000000004E-2</v>
      </c>
      <c r="N11" s="8" t="s">
        <v>15</v>
      </c>
      <c r="O11" s="26" t="s">
        <v>13</v>
      </c>
      <c r="P11" s="26" t="s">
        <v>13</v>
      </c>
      <c r="Q11" s="26" t="s">
        <v>13</v>
      </c>
      <c r="R11" s="26" t="s">
        <v>13</v>
      </c>
      <c r="S11" s="26">
        <f t="shared" si="0"/>
        <v>9.9900000000000003E-2</v>
      </c>
      <c r="T11" s="26">
        <f t="shared" si="0"/>
        <v>9.2499999999999999E-2</v>
      </c>
      <c r="U11" s="26">
        <f t="shared" si="0"/>
        <v>8.4900000000000003E-2</v>
      </c>
      <c r="V11" s="26">
        <f t="shared" si="0"/>
        <v>7.9899999999999999E-2</v>
      </c>
      <c r="W11" s="26">
        <f t="shared" si="0"/>
        <v>7.4900000000000008E-2</v>
      </c>
      <c r="X11" s="12">
        <f t="shared" si="0"/>
        <v>7.2500000000000009E-2</v>
      </c>
    </row>
    <row r="12" spans="1:25" x14ac:dyDescent="0.6">
      <c r="B12" s="8" t="s">
        <v>19</v>
      </c>
      <c r="C12" s="16" t="s">
        <v>13</v>
      </c>
      <c r="D12" s="16" t="s">
        <v>13</v>
      </c>
      <c r="E12" s="17" t="s">
        <v>13</v>
      </c>
      <c r="F12" s="17" t="s">
        <v>13</v>
      </c>
      <c r="G12" s="17">
        <v>9.9900000000000003E-2</v>
      </c>
      <c r="H12" s="17">
        <v>9.2499999999999999E-2</v>
      </c>
      <c r="I12" s="17">
        <v>8.2500000000000004E-2</v>
      </c>
      <c r="J12" s="17">
        <v>7.7499999999999999E-2</v>
      </c>
      <c r="K12" s="17">
        <v>7.4899999999999994E-2</v>
      </c>
      <c r="L12" s="12">
        <v>7.2499999999999995E-2</v>
      </c>
      <c r="N12" s="8" t="s">
        <v>19</v>
      </c>
      <c r="O12" s="26" t="s">
        <v>13</v>
      </c>
      <c r="P12" s="26" t="s">
        <v>13</v>
      </c>
      <c r="Q12" s="26" t="s">
        <v>13</v>
      </c>
      <c r="R12" s="26" t="s">
        <v>13</v>
      </c>
      <c r="S12" s="26">
        <f t="shared" si="0"/>
        <v>0.10490000000000001</v>
      </c>
      <c r="T12" s="26">
        <f t="shared" si="0"/>
        <v>9.7500000000000003E-2</v>
      </c>
      <c r="U12" s="26">
        <f t="shared" si="0"/>
        <v>8.7500000000000008E-2</v>
      </c>
      <c r="V12" s="26">
        <f t="shared" si="0"/>
        <v>8.2500000000000004E-2</v>
      </c>
      <c r="W12" s="26">
        <f t="shared" si="0"/>
        <v>7.9899999999999999E-2</v>
      </c>
      <c r="X12" s="12">
        <f t="shared" si="0"/>
        <v>7.7499999999999999E-2</v>
      </c>
    </row>
    <row r="13" spans="1:25" x14ac:dyDescent="0.6">
      <c r="B13" s="8" t="s">
        <v>20</v>
      </c>
      <c r="C13" s="16" t="s">
        <v>13</v>
      </c>
      <c r="D13" s="16" t="s">
        <v>13</v>
      </c>
      <c r="E13" s="17" t="s">
        <v>13</v>
      </c>
      <c r="F13" s="17" t="s">
        <v>13</v>
      </c>
      <c r="G13" s="17">
        <v>0.1099</v>
      </c>
      <c r="H13" s="17">
        <v>0.10249999999999999</v>
      </c>
      <c r="I13" s="17">
        <v>9.2499999999999999E-2</v>
      </c>
      <c r="J13" s="17">
        <v>8.7499999999999994E-2</v>
      </c>
      <c r="K13" s="17">
        <v>8.4900000000000003E-2</v>
      </c>
      <c r="L13" s="12">
        <v>8.2500000000000004E-2</v>
      </c>
      <c r="N13" s="8" t="s">
        <v>20</v>
      </c>
      <c r="O13" s="26" t="s">
        <v>13</v>
      </c>
      <c r="P13" s="26" t="s">
        <v>13</v>
      </c>
      <c r="Q13" s="26" t="s">
        <v>13</v>
      </c>
      <c r="R13" s="26" t="s">
        <v>13</v>
      </c>
      <c r="S13" s="26">
        <f t="shared" si="0"/>
        <v>0.1149</v>
      </c>
      <c r="T13" s="26">
        <f t="shared" si="0"/>
        <v>0.1075</v>
      </c>
      <c r="U13" s="26">
        <f t="shared" si="0"/>
        <v>9.7500000000000003E-2</v>
      </c>
      <c r="V13" s="26">
        <f t="shared" si="0"/>
        <v>9.2499999999999999E-2</v>
      </c>
      <c r="W13" s="26">
        <f t="shared" si="0"/>
        <v>8.9900000000000008E-2</v>
      </c>
      <c r="X13" s="12">
        <f t="shared" si="0"/>
        <v>8.7500000000000008E-2</v>
      </c>
    </row>
    <row r="14" spans="1:25" x14ac:dyDescent="0.6">
      <c r="B14" s="13" t="s">
        <v>21</v>
      </c>
      <c r="C14" s="18" t="s">
        <v>13</v>
      </c>
      <c r="D14" s="18" t="s">
        <v>13</v>
      </c>
      <c r="E14" s="19" t="s">
        <v>13</v>
      </c>
      <c r="F14" s="19" t="s">
        <v>13</v>
      </c>
      <c r="G14" s="19" t="s">
        <v>13</v>
      </c>
      <c r="H14" s="19" t="s">
        <v>13</v>
      </c>
      <c r="I14" s="19" t="s">
        <v>13</v>
      </c>
      <c r="J14" s="19" t="s">
        <v>13</v>
      </c>
      <c r="K14" s="19" t="s">
        <v>13</v>
      </c>
      <c r="L14" s="20" t="s">
        <v>13</v>
      </c>
      <c r="N14" s="13" t="s">
        <v>21</v>
      </c>
      <c r="O14" s="43" t="s">
        <v>13</v>
      </c>
      <c r="P14" s="43" t="s">
        <v>13</v>
      </c>
      <c r="Q14" s="43" t="s">
        <v>13</v>
      </c>
      <c r="R14" s="43" t="s">
        <v>13</v>
      </c>
      <c r="S14" s="43" t="s">
        <v>13</v>
      </c>
      <c r="T14" s="43" t="s">
        <v>13</v>
      </c>
      <c r="U14" s="43" t="s">
        <v>13</v>
      </c>
      <c r="V14" s="43" t="s">
        <v>13</v>
      </c>
      <c r="W14" s="43" t="s">
        <v>13</v>
      </c>
      <c r="X14" s="44" t="s">
        <v>13</v>
      </c>
    </row>
    <row r="15" spans="1:25" x14ac:dyDescent="0.6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x14ac:dyDescent="0.6">
      <c r="B16" s="3" t="s">
        <v>16</v>
      </c>
      <c r="C16" s="4"/>
      <c r="D16" s="4"/>
      <c r="E16" s="4"/>
      <c r="F16" s="4"/>
      <c r="G16" s="5"/>
      <c r="H16" s="5"/>
      <c r="I16" s="6"/>
      <c r="J16" s="6"/>
      <c r="K16" s="5"/>
      <c r="L16" s="7"/>
      <c r="N16" s="3" t="s">
        <v>16</v>
      </c>
      <c r="O16" s="4"/>
      <c r="P16" s="4"/>
      <c r="Q16" s="4"/>
      <c r="R16" s="4"/>
      <c r="S16" s="5"/>
      <c r="T16" s="5"/>
      <c r="U16" s="6"/>
      <c r="V16" s="6"/>
      <c r="W16" s="5"/>
      <c r="X16" s="7"/>
    </row>
    <row r="17" spans="2:24" x14ac:dyDescent="0.6">
      <c r="B17" s="8"/>
      <c r="C17" s="24" t="s">
        <v>23</v>
      </c>
      <c r="D17" s="24" t="s">
        <v>22</v>
      </c>
      <c r="E17" s="24" t="s">
        <v>1</v>
      </c>
      <c r="F17" s="24" t="s">
        <v>2</v>
      </c>
      <c r="G17" s="25" t="s">
        <v>3</v>
      </c>
      <c r="H17" s="25" t="s">
        <v>4</v>
      </c>
      <c r="I17" s="25" t="s">
        <v>5</v>
      </c>
      <c r="J17" s="25" t="s">
        <v>6</v>
      </c>
      <c r="K17" s="25" t="s">
        <v>7</v>
      </c>
      <c r="L17" s="9" t="s">
        <v>8</v>
      </c>
      <c r="M17" s="10"/>
      <c r="N17" s="8"/>
      <c r="O17" s="14" t="s">
        <v>23</v>
      </c>
      <c r="P17" s="14" t="s">
        <v>22</v>
      </c>
      <c r="Q17" s="14" t="s">
        <v>1</v>
      </c>
      <c r="R17" s="14" t="s">
        <v>2</v>
      </c>
      <c r="S17" s="15" t="s">
        <v>3</v>
      </c>
      <c r="T17" s="15" t="s">
        <v>4</v>
      </c>
      <c r="U17" s="15" t="s">
        <v>5</v>
      </c>
      <c r="V17" s="15" t="s">
        <v>6</v>
      </c>
      <c r="W17" s="15" t="s">
        <v>7</v>
      </c>
      <c r="X17" s="9" t="s">
        <v>8</v>
      </c>
    </row>
    <row r="18" spans="2:24" x14ac:dyDescent="0.6">
      <c r="B18" s="11" t="s">
        <v>9</v>
      </c>
      <c r="C18" s="27">
        <v>8.7499999999999994E-2</v>
      </c>
      <c r="D18" s="27">
        <v>8.4900000000000003E-2</v>
      </c>
      <c r="E18" s="26">
        <v>8.2500000000000004E-2</v>
      </c>
      <c r="F18" s="26">
        <v>7.4899999999999994E-2</v>
      </c>
      <c r="G18" s="26">
        <v>6.7500000000000004E-2</v>
      </c>
      <c r="H18" s="26">
        <v>6.4899999999999999E-2</v>
      </c>
      <c r="I18" s="26">
        <v>6.25E-2</v>
      </c>
      <c r="J18" s="26">
        <v>5.7500000000000002E-2</v>
      </c>
      <c r="K18" s="26">
        <v>5.7500000000000002E-2</v>
      </c>
      <c r="L18" s="12">
        <v>5.4899999999999997E-2</v>
      </c>
      <c r="N18" s="11" t="s">
        <v>9</v>
      </c>
      <c r="O18" s="26">
        <f t="shared" ref="O18:X25" si="1">C18+0.005</f>
        <v>9.2499999999999999E-2</v>
      </c>
      <c r="P18" s="26">
        <f t="shared" si="1"/>
        <v>8.9900000000000008E-2</v>
      </c>
      <c r="Q18" s="26">
        <f t="shared" si="1"/>
        <v>8.7500000000000008E-2</v>
      </c>
      <c r="R18" s="26">
        <f t="shared" si="1"/>
        <v>7.9899999999999999E-2</v>
      </c>
      <c r="S18" s="26">
        <f t="shared" si="1"/>
        <v>7.2500000000000009E-2</v>
      </c>
      <c r="T18" s="26">
        <f t="shared" si="1"/>
        <v>6.9900000000000004E-2</v>
      </c>
      <c r="U18" s="26">
        <f t="shared" si="1"/>
        <v>6.7500000000000004E-2</v>
      </c>
      <c r="V18" s="26">
        <f t="shared" si="1"/>
        <v>6.25E-2</v>
      </c>
      <c r="W18" s="26">
        <f t="shared" si="1"/>
        <v>6.25E-2</v>
      </c>
      <c r="X18" s="12">
        <f t="shared" si="1"/>
        <v>5.9899999999999995E-2</v>
      </c>
    </row>
    <row r="19" spans="2:24" x14ac:dyDescent="0.6">
      <c r="B19" s="11" t="s">
        <v>10</v>
      </c>
      <c r="C19" s="27">
        <v>9.7500000000000003E-2</v>
      </c>
      <c r="D19" s="27">
        <v>9.2499999999999999E-2</v>
      </c>
      <c r="E19" s="26">
        <v>8.7499999999999994E-2</v>
      </c>
      <c r="F19" s="26">
        <v>7.9899999999999999E-2</v>
      </c>
      <c r="G19" s="26">
        <v>6.7500000000000004E-2</v>
      </c>
      <c r="H19" s="26">
        <v>6.4899999999999999E-2</v>
      </c>
      <c r="I19" s="26">
        <v>6.25E-2</v>
      </c>
      <c r="J19" s="26">
        <v>5.7500000000000002E-2</v>
      </c>
      <c r="K19" s="26">
        <v>5.7500000000000002E-2</v>
      </c>
      <c r="L19" s="12">
        <v>5.7500000000000002E-2</v>
      </c>
      <c r="N19" s="11" t="s">
        <v>10</v>
      </c>
      <c r="O19" s="26">
        <f t="shared" si="1"/>
        <v>0.10250000000000001</v>
      </c>
      <c r="P19" s="26">
        <f t="shared" si="1"/>
        <v>9.7500000000000003E-2</v>
      </c>
      <c r="Q19" s="26">
        <f t="shared" si="1"/>
        <v>9.2499999999999999E-2</v>
      </c>
      <c r="R19" s="26">
        <f t="shared" si="1"/>
        <v>8.4900000000000003E-2</v>
      </c>
      <c r="S19" s="26">
        <f t="shared" si="1"/>
        <v>7.2500000000000009E-2</v>
      </c>
      <c r="T19" s="26">
        <f t="shared" si="1"/>
        <v>6.9900000000000004E-2</v>
      </c>
      <c r="U19" s="26">
        <f t="shared" si="1"/>
        <v>6.7500000000000004E-2</v>
      </c>
      <c r="V19" s="26">
        <f t="shared" si="1"/>
        <v>6.25E-2</v>
      </c>
      <c r="W19" s="26">
        <f t="shared" si="1"/>
        <v>6.25E-2</v>
      </c>
      <c r="X19" s="12">
        <f t="shared" si="1"/>
        <v>6.25E-2</v>
      </c>
    </row>
    <row r="20" spans="2:24" x14ac:dyDescent="0.6">
      <c r="B20" s="11" t="s">
        <v>11</v>
      </c>
      <c r="C20" s="27">
        <v>0.1075</v>
      </c>
      <c r="D20" s="27">
        <v>9.9900000000000003E-2</v>
      </c>
      <c r="E20" s="26">
        <v>9.4899999999999998E-2</v>
      </c>
      <c r="F20" s="26">
        <v>8.7499999999999994E-2</v>
      </c>
      <c r="G20" s="26">
        <v>7.4899999999999994E-2</v>
      </c>
      <c r="H20" s="26">
        <v>7.2499999999999995E-2</v>
      </c>
      <c r="I20" s="26">
        <v>6.25E-2</v>
      </c>
      <c r="J20" s="26">
        <v>5.9900000000000002E-2</v>
      </c>
      <c r="K20" s="26">
        <v>5.7500000000000002E-2</v>
      </c>
      <c r="L20" s="12">
        <v>5.7500000000000002E-2</v>
      </c>
      <c r="N20" s="11" t="s">
        <v>11</v>
      </c>
      <c r="O20" s="26">
        <f t="shared" si="1"/>
        <v>0.1125</v>
      </c>
      <c r="P20" s="26">
        <f t="shared" si="1"/>
        <v>0.10490000000000001</v>
      </c>
      <c r="Q20" s="26">
        <f t="shared" si="1"/>
        <v>9.9900000000000003E-2</v>
      </c>
      <c r="R20" s="26">
        <f t="shared" si="1"/>
        <v>9.2499999999999999E-2</v>
      </c>
      <c r="S20" s="26">
        <f t="shared" si="1"/>
        <v>7.9899999999999999E-2</v>
      </c>
      <c r="T20" s="26">
        <f t="shared" si="1"/>
        <v>7.7499999999999999E-2</v>
      </c>
      <c r="U20" s="26">
        <f t="shared" si="1"/>
        <v>6.7500000000000004E-2</v>
      </c>
      <c r="V20" s="26">
        <f t="shared" si="1"/>
        <v>6.4899999999999999E-2</v>
      </c>
      <c r="W20" s="26">
        <f t="shared" si="1"/>
        <v>6.25E-2</v>
      </c>
      <c r="X20" s="12">
        <f t="shared" si="1"/>
        <v>6.25E-2</v>
      </c>
    </row>
    <row r="21" spans="2:24" x14ac:dyDescent="0.6">
      <c r="B21" s="11" t="s">
        <v>12</v>
      </c>
      <c r="C21" s="27">
        <v>0.1125</v>
      </c>
      <c r="D21" s="27">
        <v>0.10489999999999999</v>
      </c>
      <c r="E21" s="27">
        <v>9.9900000000000003E-2</v>
      </c>
      <c r="F21" s="26">
        <v>9.4899999999999998E-2</v>
      </c>
      <c r="G21" s="26">
        <v>7.9899999999999999E-2</v>
      </c>
      <c r="H21" s="26">
        <v>7.2499999999999995E-2</v>
      </c>
      <c r="I21" s="26">
        <v>6.7500000000000004E-2</v>
      </c>
      <c r="J21" s="26">
        <v>6.7500000000000004E-2</v>
      </c>
      <c r="K21" s="26">
        <v>6.25E-2</v>
      </c>
      <c r="L21" s="12">
        <v>5.7500000000000002E-2</v>
      </c>
      <c r="N21" s="11" t="s">
        <v>12</v>
      </c>
      <c r="O21" s="26">
        <f t="shared" si="1"/>
        <v>0.11750000000000001</v>
      </c>
      <c r="P21" s="26">
        <f t="shared" si="1"/>
        <v>0.1099</v>
      </c>
      <c r="Q21" s="26">
        <f t="shared" si="1"/>
        <v>0.10490000000000001</v>
      </c>
      <c r="R21" s="26">
        <f t="shared" si="1"/>
        <v>9.9900000000000003E-2</v>
      </c>
      <c r="S21" s="26">
        <f t="shared" si="1"/>
        <v>8.4900000000000003E-2</v>
      </c>
      <c r="T21" s="26">
        <f t="shared" si="1"/>
        <v>7.7499999999999999E-2</v>
      </c>
      <c r="U21" s="26">
        <f t="shared" si="1"/>
        <v>7.2500000000000009E-2</v>
      </c>
      <c r="V21" s="26">
        <f t="shared" si="1"/>
        <v>7.2500000000000009E-2</v>
      </c>
      <c r="W21" s="26">
        <f t="shared" si="1"/>
        <v>6.7500000000000004E-2</v>
      </c>
      <c r="X21" s="12">
        <f t="shared" si="1"/>
        <v>6.25E-2</v>
      </c>
    </row>
    <row r="22" spans="2:24" x14ac:dyDescent="0.6">
      <c r="B22" s="8" t="s">
        <v>14</v>
      </c>
      <c r="C22" s="27">
        <v>0.1225</v>
      </c>
      <c r="D22" s="27">
        <v>0.1125</v>
      </c>
      <c r="E22" s="27">
        <v>0.1075</v>
      </c>
      <c r="F22" s="26">
        <v>0.10489999999999999</v>
      </c>
      <c r="G22" s="26">
        <v>8.7499999999999994E-2</v>
      </c>
      <c r="H22" s="26">
        <v>7.9899999999999999E-2</v>
      </c>
      <c r="I22" s="26">
        <v>7.2499999999999995E-2</v>
      </c>
      <c r="J22" s="26">
        <v>6.7500000000000004E-2</v>
      </c>
      <c r="K22" s="26">
        <v>6.25E-2</v>
      </c>
      <c r="L22" s="12">
        <v>5.9900000000000002E-2</v>
      </c>
      <c r="N22" s="8" t="s">
        <v>14</v>
      </c>
      <c r="O22" s="26">
        <f t="shared" si="1"/>
        <v>0.1275</v>
      </c>
      <c r="P22" s="26">
        <f t="shared" si="1"/>
        <v>0.11750000000000001</v>
      </c>
      <c r="Q22" s="26">
        <f t="shared" si="1"/>
        <v>0.1125</v>
      </c>
      <c r="R22" s="26">
        <f t="shared" si="1"/>
        <v>0.1099</v>
      </c>
      <c r="S22" s="26">
        <f t="shared" si="1"/>
        <v>9.2499999999999999E-2</v>
      </c>
      <c r="T22" s="26">
        <f t="shared" si="1"/>
        <v>8.4900000000000003E-2</v>
      </c>
      <c r="U22" s="26">
        <f t="shared" si="1"/>
        <v>7.7499999999999999E-2</v>
      </c>
      <c r="V22" s="26">
        <f t="shared" si="1"/>
        <v>7.2500000000000009E-2</v>
      </c>
      <c r="W22" s="26">
        <f t="shared" si="1"/>
        <v>6.7500000000000004E-2</v>
      </c>
      <c r="X22" s="12">
        <f t="shared" si="1"/>
        <v>6.4899999999999999E-2</v>
      </c>
    </row>
    <row r="23" spans="2:24" x14ac:dyDescent="0.6">
      <c r="B23" s="8" t="s">
        <v>15</v>
      </c>
      <c r="C23" s="27" t="s">
        <v>13</v>
      </c>
      <c r="D23" s="27" t="s">
        <v>13</v>
      </c>
      <c r="E23" s="27" t="s">
        <v>13</v>
      </c>
      <c r="F23" s="27" t="s">
        <v>13</v>
      </c>
      <c r="G23" s="27">
        <v>9.7500000000000003E-2</v>
      </c>
      <c r="H23" s="27">
        <v>8.9899999999999994E-2</v>
      </c>
      <c r="I23" s="27">
        <v>8.2500000000000004E-2</v>
      </c>
      <c r="J23" s="27">
        <v>7.7499999999999999E-2</v>
      </c>
      <c r="K23" s="27">
        <v>7.2499999999999995E-2</v>
      </c>
      <c r="L23" s="28">
        <v>6.9900000000000004E-2</v>
      </c>
      <c r="N23" s="8" t="s">
        <v>15</v>
      </c>
      <c r="O23" s="26" t="s">
        <v>13</v>
      </c>
      <c r="P23" s="26" t="s">
        <v>13</v>
      </c>
      <c r="Q23" s="26" t="s">
        <v>13</v>
      </c>
      <c r="R23" s="26" t="s">
        <v>13</v>
      </c>
      <c r="S23" s="26">
        <f t="shared" si="1"/>
        <v>0.10250000000000001</v>
      </c>
      <c r="T23" s="26">
        <f t="shared" si="1"/>
        <v>9.4899999999999998E-2</v>
      </c>
      <c r="U23" s="26">
        <f t="shared" si="1"/>
        <v>8.7500000000000008E-2</v>
      </c>
      <c r="V23" s="26">
        <f t="shared" si="1"/>
        <v>8.2500000000000004E-2</v>
      </c>
      <c r="W23" s="26">
        <f t="shared" si="1"/>
        <v>7.7499999999999999E-2</v>
      </c>
      <c r="X23" s="12">
        <f t="shared" si="1"/>
        <v>7.4900000000000008E-2</v>
      </c>
    </row>
    <row r="24" spans="2:24" x14ac:dyDescent="0.6">
      <c r="B24" s="8" t="s">
        <v>19</v>
      </c>
      <c r="C24" s="27" t="s">
        <v>13</v>
      </c>
      <c r="D24" s="27" t="s">
        <v>13</v>
      </c>
      <c r="E24" s="27" t="s">
        <v>13</v>
      </c>
      <c r="F24" s="27" t="s">
        <v>13</v>
      </c>
      <c r="G24" s="27">
        <v>0.10249999999999999</v>
      </c>
      <c r="H24" s="27">
        <v>9.4899999999999998E-2</v>
      </c>
      <c r="I24" s="27">
        <v>8.4900000000000003E-2</v>
      </c>
      <c r="J24" s="27">
        <v>7.9899999999999999E-2</v>
      </c>
      <c r="K24" s="27">
        <v>7.7499999999999999E-2</v>
      </c>
      <c r="L24" s="28">
        <v>7.4899999999999994E-2</v>
      </c>
      <c r="N24" s="8" t="s">
        <v>19</v>
      </c>
      <c r="O24" s="26" t="s">
        <v>13</v>
      </c>
      <c r="P24" s="26" t="s">
        <v>13</v>
      </c>
      <c r="Q24" s="26" t="s">
        <v>13</v>
      </c>
      <c r="R24" s="26" t="s">
        <v>13</v>
      </c>
      <c r="S24" s="26">
        <f t="shared" si="1"/>
        <v>0.1075</v>
      </c>
      <c r="T24" s="26">
        <f t="shared" si="1"/>
        <v>9.9900000000000003E-2</v>
      </c>
      <c r="U24" s="26">
        <f t="shared" si="1"/>
        <v>8.9900000000000008E-2</v>
      </c>
      <c r="V24" s="26">
        <f t="shared" si="1"/>
        <v>8.4900000000000003E-2</v>
      </c>
      <c r="W24" s="26">
        <f t="shared" si="1"/>
        <v>8.2500000000000004E-2</v>
      </c>
      <c r="X24" s="12">
        <f t="shared" si="1"/>
        <v>7.9899999999999999E-2</v>
      </c>
    </row>
    <row r="25" spans="2:24" x14ac:dyDescent="0.6">
      <c r="B25" s="8" t="s">
        <v>20</v>
      </c>
      <c r="C25" s="27" t="s">
        <v>13</v>
      </c>
      <c r="D25" s="27" t="s">
        <v>13</v>
      </c>
      <c r="E25" s="27" t="s">
        <v>13</v>
      </c>
      <c r="F25" s="27" t="s">
        <v>13</v>
      </c>
      <c r="G25" s="27">
        <v>0.1125</v>
      </c>
      <c r="H25" s="27">
        <v>0.10489999999999999</v>
      </c>
      <c r="I25" s="27">
        <v>9.4899999999999998E-2</v>
      </c>
      <c r="J25" s="27">
        <v>8.9899999999999994E-2</v>
      </c>
      <c r="K25" s="27">
        <v>8.7499999999999994E-2</v>
      </c>
      <c r="L25" s="28">
        <v>8.4900000000000003E-2</v>
      </c>
      <c r="N25" s="8" t="s">
        <v>20</v>
      </c>
      <c r="O25" s="26" t="s">
        <v>13</v>
      </c>
      <c r="P25" s="26" t="s">
        <v>13</v>
      </c>
      <c r="Q25" s="26" t="s">
        <v>13</v>
      </c>
      <c r="R25" s="26" t="s">
        <v>13</v>
      </c>
      <c r="S25" s="26">
        <f t="shared" si="1"/>
        <v>0.11750000000000001</v>
      </c>
      <c r="T25" s="26">
        <f t="shared" si="1"/>
        <v>0.1099</v>
      </c>
      <c r="U25" s="26">
        <f t="shared" si="1"/>
        <v>9.9900000000000003E-2</v>
      </c>
      <c r="V25" s="26">
        <f t="shared" si="1"/>
        <v>9.4899999999999998E-2</v>
      </c>
      <c r="W25" s="26">
        <f t="shared" si="1"/>
        <v>9.2499999999999999E-2</v>
      </c>
      <c r="X25" s="12">
        <f t="shared" si="1"/>
        <v>8.9900000000000008E-2</v>
      </c>
    </row>
    <row r="26" spans="2:24" x14ac:dyDescent="0.6">
      <c r="B26" s="13" t="s">
        <v>21</v>
      </c>
      <c r="C26" s="29" t="s">
        <v>13</v>
      </c>
      <c r="D26" s="29" t="s">
        <v>13</v>
      </c>
      <c r="E26" s="29" t="s">
        <v>13</v>
      </c>
      <c r="F26" s="29" t="s">
        <v>13</v>
      </c>
      <c r="G26" s="29" t="s">
        <v>13</v>
      </c>
      <c r="H26" s="29" t="s">
        <v>13</v>
      </c>
      <c r="I26" s="29" t="s">
        <v>13</v>
      </c>
      <c r="J26" s="29" t="s">
        <v>13</v>
      </c>
      <c r="K26" s="29" t="s">
        <v>13</v>
      </c>
      <c r="L26" s="30" t="s">
        <v>13</v>
      </c>
      <c r="N26" s="13" t="s">
        <v>21</v>
      </c>
      <c r="O26" s="43" t="s">
        <v>13</v>
      </c>
      <c r="P26" s="43" t="s">
        <v>13</v>
      </c>
      <c r="Q26" s="43" t="s">
        <v>13</v>
      </c>
      <c r="R26" s="43" t="s">
        <v>13</v>
      </c>
      <c r="S26" s="43" t="s">
        <v>13</v>
      </c>
      <c r="T26" s="43" t="s">
        <v>13</v>
      </c>
      <c r="U26" s="43" t="s">
        <v>13</v>
      </c>
      <c r="V26" s="43" t="s">
        <v>13</v>
      </c>
      <c r="W26" s="43" t="s">
        <v>13</v>
      </c>
      <c r="X26" s="44" t="s">
        <v>13</v>
      </c>
    </row>
    <row r="28" spans="2:24" x14ac:dyDescent="0.6">
      <c r="B28" s="3" t="s">
        <v>17</v>
      </c>
      <c r="C28" s="4"/>
      <c r="D28" s="4"/>
      <c r="E28" s="4"/>
      <c r="F28" s="4"/>
      <c r="G28" s="5"/>
      <c r="H28" s="5"/>
      <c r="I28" s="6"/>
      <c r="J28" s="6"/>
      <c r="K28" s="5"/>
      <c r="L28" s="7"/>
      <c r="N28" s="3" t="s">
        <v>17</v>
      </c>
      <c r="O28" s="4"/>
      <c r="P28" s="4"/>
      <c r="Q28" s="4"/>
      <c r="R28" s="4"/>
      <c r="S28" s="5"/>
      <c r="T28" s="5"/>
      <c r="U28" s="6"/>
      <c r="V28" s="6"/>
      <c r="W28" s="5"/>
      <c r="X28" s="7"/>
    </row>
    <row r="29" spans="2:24" x14ac:dyDescent="0.6">
      <c r="B29" s="8"/>
      <c r="C29" s="24" t="s">
        <v>23</v>
      </c>
      <c r="D29" s="24" t="s">
        <v>22</v>
      </c>
      <c r="E29" s="24" t="s">
        <v>1</v>
      </c>
      <c r="F29" s="24" t="s">
        <v>2</v>
      </c>
      <c r="G29" s="25" t="s">
        <v>3</v>
      </c>
      <c r="H29" s="25" t="s">
        <v>4</v>
      </c>
      <c r="I29" s="25" t="s">
        <v>5</v>
      </c>
      <c r="J29" s="25" t="s">
        <v>6</v>
      </c>
      <c r="K29" s="25" t="s">
        <v>7</v>
      </c>
      <c r="L29" s="9" t="s">
        <v>8</v>
      </c>
      <c r="M29" s="10"/>
      <c r="N29" s="8"/>
      <c r="O29" s="14" t="s">
        <v>23</v>
      </c>
      <c r="P29" s="14" t="s">
        <v>22</v>
      </c>
      <c r="Q29" s="14" t="s">
        <v>1</v>
      </c>
      <c r="R29" s="14" t="s">
        <v>2</v>
      </c>
      <c r="S29" s="15" t="s">
        <v>3</v>
      </c>
      <c r="T29" s="15" t="s">
        <v>4</v>
      </c>
      <c r="U29" s="15" t="s">
        <v>5</v>
      </c>
      <c r="V29" s="15" t="s">
        <v>6</v>
      </c>
      <c r="W29" s="15" t="s">
        <v>7</v>
      </c>
      <c r="X29" s="9" t="s">
        <v>8</v>
      </c>
    </row>
    <row r="30" spans="2:24" x14ac:dyDescent="0.6">
      <c r="B30" s="11" t="s">
        <v>9</v>
      </c>
      <c r="C30" s="27" t="s">
        <v>13</v>
      </c>
      <c r="D30" s="27" t="s">
        <v>13</v>
      </c>
      <c r="E30" s="26">
        <v>8.4900000000000003E-2</v>
      </c>
      <c r="F30" s="26">
        <v>7.7499999999999999E-2</v>
      </c>
      <c r="G30" s="26">
        <v>6.9900000000000004E-2</v>
      </c>
      <c r="H30" s="26">
        <v>6.7500000000000004E-2</v>
      </c>
      <c r="I30" s="26">
        <v>6.4899999999999999E-2</v>
      </c>
      <c r="J30" s="26">
        <v>5.9900000000000002E-2</v>
      </c>
      <c r="K30" s="26">
        <v>5.9900000000000002E-2</v>
      </c>
      <c r="L30" s="12">
        <v>5.7500000000000002E-2</v>
      </c>
      <c r="N30" s="11" t="s">
        <v>9</v>
      </c>
      <c r="O30" s="27" t="s">
        <v>13</v>
      </c>
      <c r="P30" s="27" t="s">
        <v>13</v>
      </c>
      <c r="Q30" s="26">
        <f t="shared" ref="Q30:X37" si="2">E30+0.005</f>
        <v>8.9900000000000008E-2</v>
      </c>
      <c r="R30" s="26">
        <f t="shared" si="2"/>
        <v>8.2500000000000004E-2</v>
      </c>
      <c r="S30" s="26">
        <f t="shared" si="2"/>
        <v>7.4900000000000008E-2</v>
      </c>
      <c r="T30" s="26">
        <f t="shared" si="2"/>
        <v>7.2500000000000009E-2</v>
      </c>
      <c r="U30" s="26">
        <f t="shared" si="2"/>
        <v>6.9900000000000004E-2</v>
      </c>
      <c r="V30" s="26">
        <f t="shared" si="2"/>
        <v>6.4899999999999999E-2</v>
      </c>
      <c r="W30" s="26">
        <f t="shared" si="2"/>
        <v>6.4899999999999999E-2</v>
      </c>
      <c r="X30" s="12">
        <f t="shared" si="2"/>
        <v>6.25E-2</v>
      </c>
    </row>
    <row r="31" spans="2:24" x14ac:dyDescent="0.6">
      <c r="B31" s="11" t="s">
        <v>10</v>
      </c>
      <c r="C31" s="27" t="s">
        <v>13</v>
      </c>
      <c r="D31" s="27" t="s">
        <v>13</v>
      </c>
      <c r="E31" s="26">
        <v>8.9899999999999994E-2</v>
      </c>
      <c r="F31" s="26">
        <v>8.2500000000000004E-2</v>
      </c>
      <c r="G31" s="26">
        <v>6.989999999999999E-2</v>
      </c>
      <c r="H31" s="26">
        <v>6.7500000000000004E-2</v>
      </c>
      <c r="I31" s="26">
        <v>6.4899999999999999E-2</v>
      </c>
      <c r="J31" s="26">
        <v>5.9899999999999995E-2</v>
      </c>
      <c r="K31" s="26">
        <v>5.9900000000000002E-2</v>
      </c>
      <c r="L31" s="12">
        <v>5.9900000000000002E-2</v>
      </c>
      <c r="N31" s="11" t="s">
        <v>10</v>
      </c>
      <c r="O31" s="27" t="s">
        <v>13</v>
      </c>
      <c r="P31" s="27" t="s">
        <v>13</v>
      </c>
      <c r="Q31" s="26">
        <f t="shared" si="2"/>
        <v>9.4899999999999998E-2</v>
      </c>
      <c r="R31" s="26">
        <f t="shared" si="2"/>
        <v>8.7500000000000008E-2</v>
      </c>
      <c r="S31" s="26">
        <f t="shared" si="2"/>
        <v>7.4899999999999994E-2</v>
      </c>
      <c r="T31" s="26">
        <f t="shared" si="2"/>
        <v>7.2500000000000009E-2</v>
      </c>
      <c r="U31" s="26">
        <f t="shared" si="2"/>
        <v>6.9900000000000004E-2</v>
      </c>
      <c r="V31" s="26">
        <f t="shared" si="2"/>
        <v>6.4899999999999999E-2</v>
      </c>
      <c r="W31" s="26">
        <f t="shared" si="2"/>
        <v>6.4899999999999999E-2</v>
      </c>
      <c r="X31" s="12">
        <f t="shared" si="2"/>
        <v>6.4899999999999999E-2</v>
      </c>
    </row>
    <row r="32" spans="2:24" x14ac:dyDescent="0.6">
      <c r="B32" s="11" t="s">
        <v>11</v>
      </c>
      <c r="C32" s="27" t="s">
        <v>13</v>
      </c>
      <c r="D32" s="27" t="s">
        <v>13</v>
      </c>
      <c r="E32" s="26">
        <v>9.7500000000000003E-2</v>
      </c>
      <c r="F32" s="26">
        <v>8.9899999999999994E-2</v>
      </c>
      <c r="G32" s="26">
        <v>7.7499999999999986E-2</v>
      </c>
      <c r="H32" s="26">
        <v>7.4899999999999994E-2</v>
      </c>
      <c r="I32" s="26">
        <v>6.4899999999999999E-2</v>
      </c>
      <c r="J32" s="26">
        <v>6.25E-2</v>
      </c>
      <c r="K32" s="26">
        <v>5.9899999999999995E-2</v>
      </c>
      <c r="L32" s="12">
        <v>5.9899999999999995E-2</v>
      </c>
      <c r="N32" s="11" t="s">
        <v>11</v>
      </c>
      <c r="O32" s="27" t="s">
        <v>13</v>
      </c>
      <c r="P32" s="27" t="s">
        <v>13</v>
      </c>
      <c r="Q32" s="26">
        <f t="shared" si="2"/>
        <v>0.10250000000000001</v>
      </c>
      <c r="R32" s="26">
        <f t="shared" si="2"/>
        <v>9.4899999999999998E-2</v>
      </c>
      <c r="S32" s="26">
        <f t="shared" si="2"/>
        <v>8.249999999999999E-2</v>
      </c>
      <c r="T32" s="26">
        <f t="shared" si="2"/>
        <v>7.9899999999999999E-2</v>
      </c>
      <c r="U32" s="26">
        <f t="shared" si="2"/>
        <v>6.9900000000000004E-2</v>
      </c>
      <c r="V32" s="26">
        <f t="shared" si="2"/>
        <v>6.7500000000000004E-2</v>
      </c>
      <c r="W32" s="26">
        <f t="shared" si="2"/>
        <v>6.4899999999999999E-2</v>
      </c>
      <c r="X32" s="12">
        <f t="shared" si="2"/>
        <v>6.4899999999999999E-2</v>
      </c>
    </row>
    <row r="33" spans="2:24" x14ac:dyDescent="0.6">
      <c r="B33" s="11" t="s">
        <v>12</v>
      </c>
      <c r="C33" s="27" t="s">
        <v>13</v>
      </c>
      <c r="D33" s="27" t="s">
        <v>13</v>
      </c>
      <c r="E33" s="27">
        <v>0.10249999999999999</v>
      </c>
      <c r="F33" s="26">
        <v>9.7500000000000003E-2</v>
      </c>
      <c r="G33" s="26">
        <v>8.249999999999999E-2</v>
      </c>
      <c r="H33" s="26">
        <v>7.4899999999999994E-2</v>
      </c>
      <c r="I33" s="26">
        <v>6.9900000000000004E-2</v>
      </c>
      <c r="J33" s="26">
        <v>6.989999999999999E-2</v>
      </c>
      <c r="K33" s="26">
        <v>6.4899999999999999E-2</v>
      </c>
      <c r="L33" s="12">
        <v>6.25E-2</v>
      </c>
      <c r="N33" s="11" t="s">
        <v>12</v>
      </c>
      <c r="O33" s="27" t="s">
        <v>13</v>
      </c>
      <c r="P33" s="27" t="s">
        <v>13</v>
      </c>
      <c r="Q33" s="26">
        <f t="shared" si="2"/>
        <v>0.1075</v>
      </c>
      <c r="R33" s="26">
        <f t="shared" si="2"/>
        <v>0.10250000000000001</v>
      </c>
      <c r="S33" s="26">
        <f t="shared" si="2"/>
        <v>8.7499999999999994E-2</v>
      </c>
      <c r="T33" s="26">
        <f t="shared" si="2"/>
        <v>7.9899999999999999E-2</v>
      </c>
      <c r="U33" s="26">
        <f t="shared" si="2"/>
        <v>7.4900000000000008E-2</v>
      </c>
      <c r="V33" s="26">
        <f t="shared" si="2"/>
        <v>7.4899999999999994E-2</v>
      </c>
      <c r="W33" s="26">
        <f t="shared" si="2"/>
        <v>6.9900000000000004E-2</v>
      </c>
      <c r="X33" s="12">
        <f t="shared" si="2"/>
        <v>6.7500000000000004E-2</v>
      </c>
    </row>
    <row r="34" spans="2:24" x14ac:dyDescent="0.6">
      <c r="B34" s="8" t="s">
        <v>14</v>
      </c>
      <c r="C34" s="27" t="s">
        <v>13</v>
      </c>
      <c r="D34" s="27" t="s">
        <v>13</v>
      </c>
      <c r="E34" s="27">
        <v>0.1099</v>
      </c>
      <c r="F34" s="26">
        <v>0.1075</v>
      </c>
      <c r="G34" s="26">
        <v>8.9899999999999994E-2</v>
      </c>
      <c r="H34" s="26">
        <v>8.2500000000000004E-2</v>
      </c>
      <c r="I34" s="26">
        <v>7.4899999999999994E-2</v>
      </c>
      <c r="J34" s="26">
        <v>7.2499999999999995E-2</v>
      </c>
      <c r="K34" s="26">
        <v>6.7500000000000004E-2</v>
      </c>
      <c r="L34" s="12">
        <v>6.4899999999999999E-2</v>
      </c>
      <c r="N34" s="8" t="s">
        <v>14</v>
      </c>
      <c r="O34" s="27" t="s">
        <v>13</v>
      </c>
      <c r="P34" s="27" t="s">
        <v>13</v>
      </c>
      <c r="Q34" s="26">
        <f t="shared" si="2"/>
        <v>0.1149</v>
      </c>
      <c r="R34" s="26">
        <f t="shared" si="2"/>
        <v>0.1125</v>
      </c>
      <c r="S34" s="26">
        <f t="shared" si="2"/>
        <v>9.4899999999999998E-2</v>
      </c>
      <c r="T34" s="26">
        <f t="shared" si="2"/>
        <v>8.7500000000000008E-2</v>
      </c>
      <c r="U34" s="26">
        <f t="shared" si="2"/>
        <v>7.9899999999999999E-2</v>
      </c>
      <c r="V34" s="26">
        <f t="shared" si="2"/>
        <v>7.7499999999999999E-2</v>
      </c>
      <c r="W34" s="26">
        <f t="shared" si="2"/>
        <v>7.2500000000000009E-2</v>
      </c>
      <c r="X34" s="12">
        <f t="shared" si="2"/>
        <v>6.9900000000000004E-2</v>
      </c>
    </row>
    <row r="35" spans="2:24" x14ac:dyDescent="0.6">
      <c r="B35" s="8" t="s">
        <v>15</v>
      </c>
      <c r="C35" s="31" t="s">
        <v>13</v>
      </c>
      <c r="D35" s="31" t="s">
        <v>13</v>
      </c>
      <c r="E35" s="31" t="s">
        <v>13</v>
      </c>
      <c r="F35" s="31" t="s">
        <v>13</v>
      </c>
      <c r="G35" s="27">
        <v>9.9900000000000003E-2</v>
      </c>
      <c r="H35" s="27">
        <v>9.2499999999999999E-2</v>
      </c>
      <c r="I35" s="27">
        <v>8.4900000000000003E-2</v>
      </c>
      <c r="J35" s="27">
        <v>7.9899999999999999E-2</v>
      </c>
      <c r="K35" s="27">
        <v>7.4899999999999994E-2</v>
      </c>
      <c r="L35" s="28">
        <v>7.2499999999999995E-2</v>
      </c>
      <c r="N35" s="8" t="s">
        <v>15</v>
      </c>
      <c r="O35" s="26" t="s">
        <v>13</v>
      </c>
      <c r="P35" s="26" t="s">
        <v>13</v>
      </c>
      <c r="Q35" s="26" t="s">
        <v>13</v>
      </c>
      <c r="R35" s="26" t="s">
        <v>13</v>
      </c>
      <c r="S35" s="26">
        <f t="shared" si="2"/>
        <v>0.10490000000000001</v>
      </c>
      <c r="T35" s="26">
        <f t="shared" si="2"/>
        <v>9.7500000000000003E-2</v>
      </c>
      <c r="U35" s="26">
        <f t="shared" si="2"/>
        <v>8.9900000000000008E-2</v>
      </c>
      <c r="V35" s="26">
        <f t="shared" si="2"/>
        <v>8.4900000000000003E-2</v>
      </c>
      <c r="W35" s="26">
        <f t="shared" si="2"/>
        <v>7.9899999999999999E-2</v>
      </c>
      <c r="X35" s="12">
        <f t="shared" si="2"/>
        <v>7.7499999999999999E-2</v>
      </c>
    </row>
    <row r="36" spans="2:24" x14ac:dyDescent="0.6">
      <c r="B36" s="8" t="s">
        <v>19</v>
      </c>
      <c r="C36" s="31" t="s">
        <v>13</v>
      </c>
      <c r="D36" s="31" t="s">
        <v>13</v>
      </c>
      <c r="E36" s="31" t="s">
        <v>13</v>
      </c>
      <c r="F36" s="31" t="s">
        <v>13</v>
      </c>
      <c r="G36" s="27">
        <v>0.10489999999999999</v>
      </c>
      <c r="H36" s="27">
        <v>9.7500000000000003E-2</v>
      </c>
      <c r="I36" s="27">
        <v>8.7499999999999994E-2</v>
      </c>
      <c r="J36" s="27">
        <v>8.2500000000000004E-2</v>
      </c>
      <c r="K36" s="27">
        <v>7.9899999999999999E-2</v>
      </c>
      <c r="L36" s="28">
        <v>7.7499999999999999E-2</v>
      </c>
      <c r="N36" s="8" t="s">
        <v>19</v>
      </c>
      <c r="O36" s="26" t="s">
        <v>13</v>
      </c>
      <c r="P36" s="26" t="s">
        <v>13</v>
      </c>
      <c r="Q36" s="26" t="s">
        <v>13</v>
      </c>
      <c r="R36" s="26" t="s">
        <v>13</v>
      </c>
      <c r="S36" s="26">
        <f t="shared" si="2"/>
        <v>0.1099</v>
      </c>
      <c r="T36" s="26">
        <f t="shared" si="2"/>
        <v>0.10250000000000001</v>
      </c>
      <c r="U36" s="26">
        <f t="shared" si="2"/>
        <v>9.2499999999999999E-2</v>
      </c>
      <c r="V36" s="26">
        <f t="shared" si="2"/>
        <v>8.7500000000000008E-2</v>
      </c>
      <c r="W36" s="26">
        <f t="shared" si="2"/>
        <v>8.4900000000000003E-2</v>
      </c>
      <c r="X36" s="12">
        <f t="shared" si="2"/>
        <v>8.2500000000000004E-2</v>
      </c>
    </row>
    <row r="37" spans="2:24" x14ac:dyDescent="0.6">
      <c r="B37" s="8" t="s">
        <v>20</v>
      </c>
      <c r="C37" s="31" t="s">
        <v>13</v>
      </c>
      <c r="D37" s="31" t="s">
        <v>13</v>
      </c>
      <c r="E37" s="31" t="s">
        <v>13</v>
      </c>
      <c r="F37" s="31" t="s">
        <v>13</v>
      </c>
      <c r="G37" s="27">
        <v>0.1149</v>
      </c>
      <c r="H37" s="27">
        <v>0.1075</v>
      </c>
      <c r="I37" s="27">
        <v>9.7500000000000003E-2</v>
      </c>
      <c r="J37" s="27">
        <v>9.2499999999999999E-2</v>
      </c>
      <c r="K37" s="27">
        <v>8.9899999999999994E-2</v>
      </c>
      <c r="L37" s="28">
        <v>8.7499999999999994E-2</v>
      </c>
      <c r="N37" s="8" t="s">
        <v>20</v>
      </c>
      <c r="O37" s="26" t="s">
        <v>13</v>
      </c>
      <c r="P37" s="26" t="s">
        <v>13</v>
      </c>
      <c r="Q37" s="26" t="s">
        <v>13</v>
      </c>
      <c r="R37" s="26" t="s">
        <v>13</v>
      </c>
      <c r="S37" s="26">
        <f t="shared" si="2"/>
        <v>0.11990000000000001</v>
      </c>
      <c r="T37" s="26">
        <f t="shared" si="2"/>
        <v>0.1125</v>
      </c>
      <c r="U37" s="26">
        <f t="shared" si="2"/>
        <v>0.10250000000000001</v>
      </c>
      <c r="V37" s="26">
        <f t="shared" si="2"/>
        <v>9.7500000000000003E-2</v>
      </c>
      <c r="W37" s="26">
        <f t="shared" si="2"/>
        <v>9.4899999999999998E-2</v>
      </c>
      <c r="X37" s="12">
        <f t="shared" si="2"/>
        <v>9.2499999999999999E-2</v>
      </c>
    </row>
    <row r="38" spans="2:24" x14ac:dyDescent="0.6">
      <c r="B38" s="13" t="s">
        <v>21</v>
      </c>
      <c r="C38" s="32" t="s">
        <v>13</v>
      </c>
      <c r="D38" s="32" t="s">
        <v>13</v>
      </c>
      <c r="E38" s="32" t="s">
        <v>13</v>
      </c>
      <c r="F38" s="32" t="s">
        <v>13</v>
      </c>
      <c r="G38" s="32" t="s">
        <v>13</v>
      </c>
      <c r="H38" s="32" t="s">
        <v>13</v>
      </c>
      <c r="I38" s="32" t="s">
        <v>13</v>
      </c>
      <c r="J38" s="32" t="s">
        <v>13</v>
      </c>
      <c r="K38" s="32" t="s">
        <v>13</v>
      </c>
      <c r="L38" s="33" t="s">
        <v>13</v>
      </c>
      <c r="N38" s="13" t="s">
        <v>21</v>
      </c>
      <c r="O38" s="43" t="s">
        <v>13</v>
      </c>
      <c r="P38" s="43" t="s">
        <v>13</v>
      </c>
      <c r="Q38" s="43" t="s">
        <v>13</v>
      </c>
      <c r="R38" s="43" t="s">
        <v>13</v>
      </c>
      <c r="S38" s="43" t="s">
        <v>13</v>
      </c>
      <c r="T38" s="43" t="s">
        <v>13</v>
      </c>
      <c r="U38" s="43" t="s">
        <v>13</v>
      </c>
      <c r="V38" s="43" t="s">
        <v>13</v>
      </c>
      <c r="W38" s="43" t="s">
        <v>13</v>
      </c>
      <c r="X38" s="44" t="s">
        <v>13</v>
      </c>
    </row>
    <row r="40" spans="2:24" x14ac:dyDescent="0.6">
      <c r="B40" s="3" t="s">
        <v>18</v>
      </c>
      <c r="C40" s="4"/>
      <c r="D40" s="4"/>
      <c r="E40" s="4"/>
      <c r="F40" s="4"/>
      <c r="G40" s="5"/>
      <c r="H40" s="5"/>
      <c r="I40" s="6"/>
      <c r="J40" s="6"/>
      <c r="K40" s="5"/>
      <c r="L40" s="7"/>
      <c r="N40" s="3" t="s">
        <v>18</v>
      </c>
      <c r="O40" s="4"/>
      <c r="P40" s="4"/>
      <c r="Q40" s="4"/>
      <c r="R40" s="4"/>
      <c r="S40" s="5"/>
      <c r="T40" s="5"/>
      <c r="U40" s="6"/>
      <c r="V40" s="6"/>
      <c r="W40" s="5"/>
      <c r="X40" s="7"/>
    </row>
    <row r="41" spans="2:24" x14ac:dyDescent="0.6">
      <c r="B41" s="8"/>
      <c r="C41" s="24" t="s">
        <v>23</v>
      </c>
      <c r="D41" s="24" t="s">
        <v>22</v>
      </c>
      <c r="E41" s="24" t="s">
        <v>1</v>
      </c>
      <c r="F41" s="24" t="s">
        <v>2</v>
      </c>
      <c r="G41" s="25" t="s">
        <v>3</v>
      </c>
      <c r="H41" s="25" t="s">
        <v>4</v>
      </c>
      <c r="I41" s="25" t="s">
        <v>5</v>
      </c>
      <c r="J41" s="25" t="s">
        <v>6</v>
      </c>
      <c r="K41" s="25" t="s">
        <v>7</v>
      </c>
      <c r="L41" s="9" t="s">
        <v>8</v>
      </c>
      <c r="M41" s="10"/>
      <c r="N41" s="8"/>
      <c r="O41" s="14" t="s">
        <v>23</v>
      </c>
      <c r="P41" s="14" t="s">
        <v>22</v>
      </c>
      <c r="Q41" s="14" t="s">
        <v>1</v>
      </c>
      <c r="R41" s="14" t="s">
        <v>2</v>
      </c>
      <c r="S41" s="15" t="s">
        <v>3</v>
      </c>
      <c r="T41" s="15" t="s">
        <v>4</v>
      </c>
      <c r="U41" s="15" t="s">
        <v>5</v>
      </c>
      <c r="V41" s="15" t="s">
        <v>6</v>
      </c>
      <c r="W41" s="15" t="s">
        <v>7</v>
      </c>
      <c r="X41" s="9" t="s">
        <v>8</v>
      </c>
    </row>
    <row r="42" spans="2:24" x14ac:dyDescent="0.6">
      <c r="B42" s="11" t="s">
        <v>9</v>
      </c>
      <c r="C42" s="27" t="s">
        <v>13</v>
      </c>
      <c r="D42" s="27" t="s">
        <v>13</v>
      </c>
      <c r="E42" s="26">
        <v>8.7499999999999994E-2</v>
      </c>
      <c r="F42" s="26">
        <v>7.9899999999999999E-2</v>
      </c>
      <c r="G42" s="26">
        <v>7.4899999999999994E-2</v>
      </c>
      <c r="H42" s="26">
        <v>7.2499999999999995E-2</v>
      </c>
      <c r="I42" s="26">
        <v>7.2499999999999995E-2</v>
      </c>
      <c r="J42" s="26">
        <v>6.4899999999999999E-2</v>
      </c>
      <c r="K42" s="26">
        <v>6.25E-2</v>
      </c>
      <c r="L42" s="12">
        <v>6.25E-2</v>
      </c>
      <c r="N42" s="11" t="s">
        <v>9</v>
      </c>
      <c r="O42" s="27" t="s">
        <v>13</v>
      </c>
      <c r="P42" s="27" t="s">
        <v>13</v>
      </c>
      <c r="Q42" s="26">
        <f t="shared" ref="Q42:X49" si="3">E42+0.005</f>
        <v>9.2499999999999999E-2</v>
      </c>
      <c r="R42" s="26">
        <f t="shared" si="3"/>
        <v>8.4900000000000003E-2</v>
      </c>
      <c r="S42" s="26">
        <f t="shared" si="3"/>
        <v>7.9899999999999999E-2</v>
      </c>
      <c r="T42" s="26">
        <f t="shared" si="3"/>
        <v>7.7499999999999999E-2</v>
      </c>
      <c r="U42" s="26">
        <f t="shared" si="3"/>
        <v>7.7499999999999999E-2</v>
      </c>
      <c r="V42" s="26">
        <f t="shared" si="3"/>
        <v>6.9900000000000004E-2</v>
      </c>
      <c r="W42" s="26">
        <f t="shared" si="3"/>
        <v>6.7500000000000004E-2</v>
      </c>
      <c r="X42" s="12">
        <f t="shared" si="3"/>
        <v>6.7500000000000004E-2</v>
      </c>
    </row>
    <row r="43" spans="2:24" x14ac:dyDescent="0.6">
      <c r="B43" s="11" t="s">
        <v>10</v>
      </c>
      <c r="C43" s="27" t="s">
        <v>13</v>
      </c>
      <c r="D43" s="27" t="s">
        <v>13</v>
      </c>
      <c r="E43" s="26">
        <v>9.2499999999999999E-2</v>
      </c>
      <c r="F43" s="26">
        <v>8.4900000000000003E-2</v>
      </c>
      <c r="G43" s="26">
        <v>7.4899999999999994E-2</v>
      </c>
      <c r="H43" s="26">
        <v>7.2499999999999995E-2</v>
      </c>
      <c r="I43" s="26">
        <v>7.2499999999999995E-2</v>
      </c>
      <c r="J43" s="26">
        <v>6.4899999999999999E-2</v>
      </c>
      <c r="K43" s="26">
        <v>6.25E-2</v>
      </c>
      <c r="L43" s="12">
        <v>6.25E-2</v>
      </c>
      <c r="N43" s="11" t="s">
        <v>10</v>
      </c>
      <c r="O43" s="27" t="s">
        <v>13</v>
      </c>
      <c r="P43" s="27" t="s">
        <v>13</v>
      </c>
      <c r="Q43" s="26">
        <f t="shared" si="3"/>
        <v>9.7500000000000003E-2</v>
      </c>
      <c r="R43" s="26">
        <f t="shared" si="3"/>
        <v>8.9900000000000008E-2</v>
      </c>
      <c r="S43" s="26">
        <f t="shared" si="3"/>
        <v>7.9899999999999999E-2</v>
      </c>
      <c r="T43" s="26">
        <f t="shared" si="3"/>
        <v>7.7499999999999999E-2</v>
      </c>
      <c r="U43" s="26">
        <f t="shared" si="3"/>
        <v>7.7499999999999999E-2</v>
      </c>
      <c r="V43" s="26">
        <f t="shared" si="3"/>
        <v>6.9900000000000004E-2</v>
      </c>
      <c r="W43" s="26">
        <f t="shared" si="3"/>
        <v>6.7500000000000004E-2</v>
      </c>
      <c r="X43" s="12">
        <f t="shared" si="3"/>
        <v>6.7500000000000004E-2</v>
      </c>
    </row>
    <row r="44" spans="2:24" x14ac:dyDescent="0.6">
      <c r="B44" s="11" t="s">
        <v>11</v>
      </c>
      <c r="C44" s="27" t="s">
        <v>13</v>
      </c>
      <c r="D44" s="27" t="s">
        <v>13</v>
      </c>
      <c r="E44" s="26">
        <v>9.9900000000000003E-2</v>
      </c>
      <c r="F44" s="26">
        <v>9.2499999999999999E-2</v>
      </c>
      <c r="G44" s="26">
        <v>7.9899999999999999E-2</v>
      </c>
      <c r="H44" s="26">
        <v>7.7499999999999999E-2</v>
      </c>
      <c r="I44" s="26">
        <v>7.2499999999999995E-2</v>
      </c>
      <c r="J44" s="26">
        <v>6.4899999999999999E-2</v>
      </c>
      <c r="K44" s="26">
        <v>6.4899999999999999E-2</v>
      </c>
      <c r="L44" s="12">
        <v>6.4899999999999999E-2</v>
      </c>
      <c r="N44" s="11" t="s">
        <v>11</v>
      </c>
      <c r="O44" s="27" t="s">
        <v>13</v>
      </c>
      <c r="P44" s="27" t="s">
        <v>13</v>
      </c>
      <c r="Q44" s="26">
        <f t="shared" si="3"/>
        <v>0.10490000000000001</v>
      </c>
      <c r="R44" s="26">
        <f t="shared" si="3"/>
        <v>9.7500000000000003E-2</v>
      </c>
      <c r="S44" s="26">
        <f t="shared" si="3"/>
        <v>8.4900000000000003E-2</v>
      </c>
      <c r="T44" s="26">
        <f t="shared" si="3"/>
        <v>8.2500000000000004E-2</v>
      </c>
      <c r="U44" s="26">
        <f t="shared" si="3"/>
        <v>7.7499999999999999E-2</v>
      </c>
      <c r="V44" s="26">
        <f t="shared" si="3"/>
        <v>6.9900000000000004E-2</v>
      </c>
      <c r="W44" s="26">
        <f t="shared" si="3"/>
        <v>6.9900000000000004E-2</v>
      </c>
      <c r="X44" s="12">
        <f t="shared" si="3"/>
        <v>6.9900000000000004E-2</v>
      </c>
    </row>
    <row r="45" spans="2:24" x14ac:dyDescent="0.6">
      <c r="B45" s="11" t="s">
        <v>12</v>
      </c>
      <c r="C45" s="27" t="s">
        <v>13</v>
      </c>
      <c r="D45" s="27" t="s">
        <v>13</v>
      </c>
      <c r="E45" s="27">
        <v>0.10489999999999999</v>
      </c>
      <c r="F45" s="26">
        <v>9.9900000000000003E-2</v>
      </c>
      <c r="G45" s="26">
        <v>8.4900000000000003E-2</v>
      </c>
      <c r="H45" s="26">
        <v>8.2500000000000004E-2</v>
      </c>
      <c r="I45" s="26">
        <v>7.7499999999999999E-2</v>
      </c>
      <c r="J45" s="26">
        <v>7.4899999999999994E-2</v>
      </c>
      <c r="K45" s="26">
        <v>7.2499999999999995E-2</v>
      </c>
      <c r="L45" s="12">
        <v>7.2499999999999995E-2</v>
      </c>
      <c r="N45" s="11" t="s">
        <v>12</v>
      </c>
      <c r="O45" s="27" t="s">
        <v>13</v>
      </c>
      <c r="P45" s="27" t="s">
        <v>13</v>
      </c>
      <c r="Q45" s="26">
        <f t="shared" si="3"/>
        <v>0.1099</v>
      </c>
      <c r="R45" s="26">
        <f t="shared" si="3"/>
        <v>0.10490000000000001</v>
      </c>
      <c r="S45" s="26">
        <f t="shared" si="3"/>
        <v>8.9900000000000008E-2</v>
      </c>
      <c r="T45" s="26">
        <f t="shared" si="3"/>
        <v>8.7500000000000008E-2</v>
      </c>
      <c r="U45" s="26">
        <f t="shared" si="3"/>
        <v>8.2500000000000004E-2</v>
      </c>
      <c r="V45" s="26">
        <f t="shared" si="3"/>
        <v>7.9899999999999999E-2</v>
      </c>
      <c r="W45" s="26">
        <f t="shared" si="3"/>
        <v>7.7499999999999999E-2</v>
      </c>
      <c r="X45" s="12">
        <f t="shared" si="3"/>
        <v>7.7499999999999999E-2</v>
      </c>
    </row>
    <row r="46" spans="2:24" x14ac:dyDescent="0.6">
      <c r="B46" s="8" t="s">
        <v>14</v>
      </c>
      <c r="C46" s="27" t="s">
        <v>13</v>
      </c>
      <c r="D46" s="27" t="s">
        <v>13</v>
      </c>
      <c r="E46" s="27">
        <v>0.1125</v>
      </c>
      <c r="F46" s="26">
        <v>0.1099</v>
      </c>
      <c r="G46" s="26">
        <v>9.4899999999999998E-2</v>
      </c>
      <c r="H46" s="26">
        <v>8.4900000000000003E-2</v>
      </c>
      <c r="I46" s="26">
        <v>8.2500000000000004E-2</v>
      </c>
      <c r="J46" s="26">
        <v>7.4899999999999994E-2</v>
      </c>
      <c r="K46" s="26">
        <v>7.4899999999999994E-2</v>
      </c>
      <c r="L46" s="12">
        <v>7.4899999999999994E-2</v>
      </c>
      <c r="N46" s="8" t="s">
        <v>14</v>
      </c>
      <c r="O46" s="27" t="s">
        <v>13</v>
      </c>
      <c r="P46" s="27" t="s">
        <v>13</v>
      </c>
      <c r="Q46" s="26">
        <f t="shared" si="3"/>
        <v>0.11750000000000001</v>
      </c>
      <c r="R46" s="26">
        <f t="shared" si="3"/>
        <v>0.1149</v>
      </c>
      <c r="S46" s="26">
        <f t="shared" si="3"/>
        <v>9.9900000000000003E-2</v>
      </c>
      <c r="T46" s="26">
        <f t="shared" si="3"/>
        <v>8.9900000000000008E-2</v>
      </c>
      <c r="U46" s="26">
        <f t="shared" si="3"/>
        <v>8.7500000000000008E-2</v>
      </c>
      <c r="V46" s="26">
        <f t="shared" si="3"/>
        <v>7.9899999999999999E-2</v>
      </c>
      <c r="W46" s="26">
        <f t="shared" si="3"/>
        <v>7.9899999999999999E-2</v>
      </c>
      <c r="X46" s="12">
        <f t="shared" si="3"/>
        <v>7.9899999999999999E-2</v>
      </c>
    </row>
    <row r="47" spans="2:24" x14ac:dyDescent="0.6">
      <c r="B47" s="8" t="s">
        <v>15</v>
      </c>
      <c r="C47" s="27" t="s">
        <v>13</v>
      </c>
      <c r="D47" s="27" t="s">
        <v>13</v>
      </c>
      <c r="E47" s="27" t="s">
        <v>13</v>
      </c>
      <c r="F47" s="27" t="s">
        <v>13</v>
      </c>
      <c r="G47" s="27">
        <v>0.10249999999999999</v>
      </c>
      <c r="H47" s="27">
        <v>9.4899999999999998E-2</v>
      </c>
      <c r="I47" s="27">
        <v>8.7499999999999994E-2</v>
      </c>
      <c r="J47" s="27">
        <v>8.2500000000000004E-2</v>
      </c>
      <c r="K47" s="27">
        <v>7.7499999999999999E-2</v>
      </c>
      <c r="L47" s="28">
        <v>7.4899999999999994E-2</v>
      </c>
      <c r="N47" s="8" t="s">
        <v>15</v>
      </c>
      <c r="O47" s="26" t="s">
        <v>13</v>
      </c>
      <c r="P47" s="26" t="s">
        <v>13</v>
      </c>
      <c r="Q47" s="26" t="s">
        <v>13</v>
      </c>
      <c r="R47" s="26" t="s">
        <v>13</v>
      </c>
      <c r="S47" s="26">
        <f t="shared" si="3"/>
        <v>0.1075</v>
      </c>
      <c r="T47" s="26">
        <f t="shared" si="3"/>
        <v>9.9900000000000003E-2</v>
      </c>
      <c r="U47" s="26">
        <f t="shared" si="3"/>
        <v>9.2499999999999999E-2</v>
      </c>
      <c r="V47" s="26">
        <f t="shared" si="3"/>
        <v>8.7500000000000008E-2</v>
      </c>
      <c r="W47" s="26">
        <f t="shared" si="3"/>
        <v>8.2500000000000004E-2</v>
      </c>
      <c r="X47" s="12">
        <f t="shared" si="3"/>
        <v>7.9899999999999999E-2</v>
      </c>
    </row>
    <row r="48" spans="2:24" x14ac:dyDescent="0.6">
      <c r="B48" s="8" t="s">
        <v>19</v>
      </c>
      <c r="C48" s="27" t="s">
        <v>13</v>
      </c>
      <c r="D48" s="27" t="s">
        <v>13</v>
      </c>
      <c r="E48" s="27" t="s">
        <v>13</v>
      </c>
      <c r="F48" s="27" t="s">
        <v>13</v>
      </c>
      <c r="G48" s="27">
        <v>0.1075</v>
      </c>
      <c r="H48" s="27">
        <v>9.9900000000000003E-2</v>
      </c>
      <c r="I48" s="27">
        <v>8.9899999999999994E-2</v>
      </c>
      <c r="J48" s="27">
        <v>8.4900000000000003E-2</v>
      </c>
      <c r="K48" s="27">
        <v>8.2500000000000004E-2</v>
      </c>
      <c r="L48" s="28">
        <v>7.9899999999999999E-2</v>
      </c>
      <c r="N48" s="8" t="s">
        <v>19</v>
      </c>
      <c r="O48" s="26" t="s">
        <v>13</v>
      </c>
      <c r="P48" s="26" t="s">
        <v>13</v>
      </c>
      <c r="Q48" s="26" t="s">
        <v>13</v>
      </c>
      <c r="R48" s="26" t="s">
        <v>13</v>
      </c>
      <c r="S48" s="26">
        <f t="shared" si="3"/>
        <v>0.1125</v>
      </c>
      <c r="T48" s="26">
        <f t="shared" si="3"/>
        <v>0.10490000000000001</v>
      </c>
      <c r="U48" s="26">
        <f t="shared" si="3"/>
        <v>9.4899999999999998E-2</v>
      </c>
      <c r="V48" s="26">
        <f t="shared" si="3"/>
        <v>8.9900000000000008E-2</v>
      </c>
      <c r="W48" s="26">
        <f t="shared" si="3"/>
        <v>8.7500000000000008E-2</v>
      </c>
      <c r="X48" s="12">
        <f t="shared" si="3"/>
        <v>8.4900000000000003E-2</v>
      </c>
    </row>
    <row r="49" spans="2:24" x14ac:dyDescent="0.6">
      <c r="B49" s="8" t="s">
        <v>20</v>
      </c>
      <c r="C49" s="27" t="s">
        <v>13</v>
      </c>
      <c r="D49" s="27" t="s">
        <v>13</v>
      </c>
      <c r="E49" s="27" t="s">
        <v>13</v>
      </c>
      <c r="F49" s="27" t="s">
        <v>13</v>
      </c>
      <c r="G49" s="27">
        <v>0.11749999999999999</v>
      </c>
      <c r="H49" s="27">
        <v>0.1099</v>
      </c>
      <c r="I49" s="27">
        <v>9.9900000000000003E-2</v>
      </c>
      <c r="J49" s="27">
        <v>9.4899999999999998E-2</v>
      </c>
      <c r="K49" s="27">
        <v>9.2499999999999999E-2</v>
      </c>
      <c r="L49" s="28">
        <v>8.9899999999999994E-2</v>
      </c>
      <c r="N49" s="8" t="s">
        <v>20</v>
      </c>
      <c r="O49" s="26" t="s">
        <v>13</v>
      </c>
      <c r="P49" s="26" t="s">
        <v>13</v>
      </c>
      <c r="Q49" s="26" t="s">
        <v>13</v>
      </c>
      <c r="R49" s="26" t="s">
        <v>13</v>
      </c>
      <c r="S49" s="26">
        <f t="shared" si="3"/>
        <v>0.1225</v>
      </c>
      <c r="T49" s="26">
        <f t="shared" si="3"/>
        <v>0.1149</v>
      </c>
      <c r="U49" s="26">
        <f t="shared" si="3"/>
        <v>0.10490000000000001</v>
      </c>
      <c r="V49" s="26">
        <f t="shared" si="3"/>
        <v>9.9900000000000003E-2</v>
      </c>
      <c r="W49" s="26">
        <f t="shared" si="3"/>
        <v>9.7500000000000003E-2</v>
      </c>
      <c r="X49" s="12">
        <f t="shared" si="3"/>
        <v>9.4899999999999998E-2</v>
      </c>
    </row>
    <row r="50" spans="2:24" x14ac:dyDescent="0.6">
      <c r="B50" s="13" t="s">
        <v>21</v>
      </c>
      <c r="C50" s="29" t="s">
        <v>13</v>
      </c>
      <c r="D50" s="29" t="s">
        <v>13</v>
      </c>
      <c r="E50" s="29" t="s">
        <v>13</v>
      </c>
      <c r="F50" s="29" t="s">
        <v>13</v>
      </c>
      <c r="G50" s="29" t="s">
        <v>13</v>
      </c>
      <c r="H50" s="29" t="s">
        <v>13</v>
      </c>
      <c r="I50" s="29" t="s">
        <v>13</v>
      </c>
      <c r="J50" s="29" t="s">
        <v>13</v>
      </c>
      <c r="K50" s="29" t="s">
        <v>13</v>
      </c>
      <c r="L50" s="30" t="s">
        <v>13</v>
      </c>
      <c r="N50" s="13" t="s">
        <v>21</v>
      </c>
      <c r="O50" s="43" t="s">
        <v>13</v>
      </c>
      <c r="P50" s="43" t="s">
        <v>13</v>
      </c>
      <c r="Q50" s="43" t="s">
        <v>13</v>
      </c>
      <c r="R50" s="43" t="s">
        <v>13</v>
      </c>
      <c r="S50" s="43" t="s">
        <v>13</v>
      </c>
      <c r="T50" s="43" t="s">
        <v>13</v>
      </c>
      <c r="U50" s="43" t="s">
        <v>13</v>
      </c>
      <c r="V50" s="43" t="s">
        <v>13</v>
      </c>
      <c r="W50" s="43" t="s">
        <v>13</v>
      </c>
      <c r="X50" s="44" t="s">
        <v>13</v>
      </c>
    </row>
  </sheetData>
  <mergeCells count="2">
    <mergeCell ref="B2:L2"/>
    <mergeCell ref="N2:X2"/>
  </mergeCells>
  <conditionalFormatting sqref="A2:A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6738-1F63-421A-A2C9-D504B06CFB11}">
  <sheetPr>
    <pageSetUpPr fitToPage="1"/>
  </sheetPr>
  <dimension ref="A1:Y50"/>
  <sheetViews>
    <sheetView showGridLines="0" zoomScale="80" zoomScaleNormal="80" zoomScaleSheetLayoutView="85" workbookViewId="0">
      <selection activeCell="G50" sqref="G50"/>
    </sheetView>
  </sheetViews>
  <sheetFormatPr defaultColWidth="8" defaultRowHeight="15.6" x14ac:dyDescent="0.6"/>
  <cols>
    <col min="1" max="1" width="2.84765625" style="1" customWidth="1"/>
    <col min="2" max="12" width="8" style="1"/>
    <col min="13" max="13" width="2.84765625" style="1" customWidth="1"/>
    <col min="14" max="24" width="8" style="1"/>
    <col min="25" max="25" width="2.84765625" style="1" customWidth="1"/>
    <col min="26" max="16384" width="8" style="1"/>
  </cols>
  <sheetData>
    <row r="1" spans="1:25" x14ac:dyDescent="0.6">
      <c r="A1" s="41"/>
      <c r="Y1" s="41"/>
    </row>
    <row r="2" spans="1:25" x14ac:dyDescent="0.6">
      <c r="A2" s="42"/>
      <c r="B2" s="45" t="s">
        <v>25</v>
      </c>
      <c r="C2" s="46"/>
      <c r="D2" s="46"/>
      <c r="E2" s="46"/>
      <c r="F2" s="46"/>
      <c r="G2" s="46"/>
      <c r="H2" s="46"/>
      <c r="I2" s="46"/>
      <c r="J2" s="46"/>
      <c r="K2" s="46"/>
      <c r="L2" s="47"/>
      <c r="N2" s="48" t="s">
        <v>26</v>
      </c>
      <c r="O2" s="49"/>
      <c r="P2" s="49"/>
      <c r="Q2" s="49"/>
      <c r="R2" s="49"/>
      <c r="S2" s="49"/>
      <c r="T2" s="49"/>
      <c r="U2" s="49"/>
      <c r="V2" s="49"/>
      <c r="W2" s="49"/>
      <c r="X2" s="50"/>
      <c r="Y2" s="42"/>
    </row>
    <row r="3" spans="1:25" x14ac:dyDescent="0.6">
      <c r="A3" s="4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Y3" s="42"/>
    </row>
    <row r="4" spans="1:25" x14ac:dyDescent="0.6">
      <c r="A4" s="42"/>
      <c r="B4" s="3" t="s">
        <v>0</v>
      </c>
      <c r="C4" s="4"/>
      <c r="D4" s="4"/>
      <c r="E4" s="4"/>
      <c r="F4" s="4"/>
      <c r="G4" s="5"/>
      <c r="H4" s="5"/>
      <c r="I4" s="6"/>
      <c r="J4" s="6"/>
      <c r="K4" s="5"/>
      <c r="L4" s="7"/>
      <c r="N4" s="3" t="s">
        <v>0</v>
      </c>
      <c r="O4" s="4"/>
      <c r="P4" s="4"/>
      <c r="Q4" s="4"/>
      <c r="R4" s="4"/>
      <c r="S4" s="5"/>
      <c r="T4" s="5"/>
      <c r="U4" s="6"/>
      <c r="V4" s="6"/>
      <c r="W4" s="5"/>
      <c r="X4" s="7"/>
      <c r="Y4" s="42"/>
    </row>
    <row r="5" spans="1:25" s="10" customFormat="1" x14ac:dyDescent="0.6">
      <c r="A5" s="42"/>
      <c r="B5" s="8"/>
      <c r="C5" s="14" t="s">
        <v>23</v>
      </c>
      <c r="D5" s="14" t="s">
        <v>22</v>
      </c>
      <c r="E5" s="14" t="s">
        <v>1</v>
      </c>
      <c r="F5" s="14" t="s">
        <v>2</v>
      </c>
      <c r="G5" s="15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9" t="s">
        <v>8</v>
      </c>
      <c r="N5" s="8"/>
      <c r="O5" s="24" t="s">
        <v>23</v>
      </c>
      <c r="P5" s="24" t="s">
        <v>22</v>
      </c>
      <c r="Q5" s="24" t="s">
        <v>1</v>
      </c>
      <c r="R5" s="24" t="s">
        <v>2</v>
      </c>
      <c r="S5" s="25" t="s">
        <v>3</v>
      </c>
      <c r="T5" s="25" t="s">
        <v>4</v>
      </c>
      <c r="U5" s="25" t="s">
        <v>5</v>
      </c>
      <c r="V5" s="25" t="s">
        <v>6</v>
      </c>
      <c r="W5" s="25" t="s">
        <v>7</v>
      </c>
      <c r="X5" s="9" t="s">
        <v>8</v>
      </c>
      <c r="Y5" s="42"/>
    </row>
    <row r="6" spans="1:25" x14ac:dyDescent="0.6">
      <c r="A6" s="42"/>
      <c r="B6" s="11" t="s">
        <v>9</v>
      </c>
      <c r="C6" s="34">
        <v>8.9899999999999994E-2</v>
      </c>
      <c r="D6" s="34">
        <v>8.7499999999999994E-2</v>
      </c>
      <c r="E6" s="35">
        <v>8.4900000000000003E-2</v>
      </c>
      <c r="F6" s="35">
        <v>7.7499999999999999E-2</v>
      </c>
      <c r="G6" s="35">
        <v>6.25E-2</v>
      </c>
      <c r="H6" s="35">
        <v>5.9900000000000002E-2</v>
      </c>
      <c r="I6" s="35">
        <v>5.7500000000000002E-2</v>
      </c>
      <c r="J6" s="35">
        <v>5.7500000000000002E-2</v>
      </c>
      <c r="K6" s="35">
        <v>5.7500000000000002E-2</v>
      </c>
      <c r="L6" s="36">
        <v>4.99E-2</v>
      </c>
      <c r="N6" s="11" t="s">
        <v>9</v>
      </c>
      <c r="O6" s="26">
        <f t="shared" ref="O6:X13" si="0">C6+0.005</f>
        <v>9.4899999999999998E-2</v>
      </c>
      <c r="P6" s="26">
        <f t="shared" si="0"/>
        <v>9.2499999999999999E-2</v>
      </c>
      <c r="Q6" s="26">
        <f t="shared" si="0"/>
        <v>8.9900000000000008E-2</v>
      </c>
      <c r="R6" s="26">
        <f t="shared" si="0"/>
        <v>8.2500000000000004E-2</v>
      </c>
      <c r="S6" s="26">
        <f t="shared" si="0"/>
        <v>6.7500000000000004E-2</v>
      </c>
      <c r="T6" s="26">
        <f t="shared" si="0"/>
        <v>6.4899999999999999E-2</v>
      </c>
      <c r="U6" s="26">
        <f t="shared" si="0"/>
        <v>6.25E-2</v>
      </c>
      <c r="V6" s="26">
        <f t="shared" si="0"/>
        <v>6.25E-2</v>
      </c>
      <c r="W6" s="26">
        <f t="shared" si="0"/>
        <v>6.25E-2</v>
      </c>
      <c r="X6" s="12">
        <v>4.99E-2</v>
      </c>
      <c r="Y6" s="42"/>
    </row>
    <row r="7" spans="1:25" x14ac:dyDescent="0.6">
      <c r="A7" s="42"/>
      <c r="B7" s="11" t="s">
        <v>10</v>
      </c>
      <c r="C7" s="34">
        <v>9.9900000000000003E-2</v>
      </c>
      <c r="D7" s="34">
        <v>9.4899999999999998E-2</v>
      </c>
      <c r="E7" s="35">
        <v>8.9899999999999994E-2</v>
      </c>
      <c r="F7" s="35">
        <v>8.2500000000000004E-2</v>
      </c>
      <c r="G7" s="35">
        <v>6.7500000000000004E-2</v>
      </c>
      <c r="H7" s="35">
        <v>6.4899999999999999E-2</v>
      </c>
      <c r="I7" s="35">
        <v>5.9900000000000002E-2</v>
      </c>
      <c r="J7" s="35">
        <v>5.7500000000000002E-2</v>
      </c>
      <c r="K7" s="35">
        <v>5.7500000000000002E-2</v>
      </c>
      <c r="L7" s="36">
        <v>5.7500000000000002E-2</v>
      </c>
      <c r="N7" s="11" t="s">
        <v>10</v>
      </c>
      <c r="O7" s="26">
        <f t="shared" si="0"/>
        <v>0.10490000000000001</v>
      </c>
      <c r="P7" s="26">
        <f t="shared" si="0"/>
        <v>9.9900000000000003E-2</v>
      </c>
      <c r="Q7" s="26">
        <f t="shared" si="0"/>
        <v>9.4899999999999998E-2</v>
      </c>
      <c r="R7" s="26">
        <f t="shared" si="0"/>
        <v>8.7500000000000008E-2</v>
      </c>
      <c r="S7" s="26">
        <f t="shared" si="0"/>
        <v>7.2500000000000009E-2</v>
      </c>
      <c r="T7" s="26">
        <f t="shared" si="0"/>
        <v>6.9900000000000004E-2</v>
      </c>
      <c r="U7" s="26">
        <f t="shared" si="0"/>
        <v>6.4899999999999999E-2</v>
      </c>
      <c r="V7" s="26">
        <f t="shared" si="0"/>
        <v>6.25E-2</v>
      </c>
      <c r="W7" s="26">
        <f t="shared" si="0"/>
        <v>6.25E-2</v>
      </c>
      <c r="X7" s="12">
        <f t="shared" si="0"/>
        <v>6.25E-2</v>
      </c>
      <c r="Y7" s="42"/>
    </row>
    <row r="8" spans="1:25" x14ac:dyDescent="0.6">
      <c r="A8" s="42"/>
      <c r="B8" s="11" t="s">
        <v>11</v>
      </c>
      <c r="C8" s="34">
        <v>0.1099</v>
      </c>
      <c r="D8" s="34">
        <v>0.10249999999999999</v>
      </c>
      <c r="E8" s="35">
        <v>9.7500000000000003E-2</v>
      </c>
      <c r="F8" s="35">
        <v>8.9899999999999994E-2</v>
      </c>
      <c r="G8" s="35">
        <v>7.4899999999999994E-2</v>
      </c>
      <c r="H8" s="35">
        <v>6.9900000000000004E-2</v>
      </c>
      <c r="I8" s="35">
        <v>6.25E-2</v>
      </c>
      <c r="J8" s="35">
        <v>5.9900000000000002E-2</v>
      </c>
      <c r="K8" s="35">
        <v>5.7500000000000002E-2</v>
      </c>
      <c r="L8" s="36">
        <v>5.7500000000000002E-2</v>
      </c>
      <c r="N8" s="11" t="s">
        <v>11</v>
      </c>
      <c r="O8" s="26">
        <f t="shared" si="0"/>
        <v>0.1149</v>
      </c>
      <c r="P8" s="26">
        <f t="shared" si="0"/>
        <v>0.1075</v>
      </c>
      <c r="Q8" s="26">
        <f t="shared" si="0"/>
        <v>0.10250000000000001</v>
      </c>
      <c r="R8" s="26">
        <f t="shared" si="0"/>
        <v>9.4899999999999998E-2</v>
      </c>
      <c r="S8" s="26">
        <f t="shared" si="0"/>
        <v>7.9899999999999999E-2</v>
      </c>
      <c r="T8" s="26">
        <f t="shared" si="0"/>
        <v>7.4900000000000008E-2</v>
      </c>
      <c r="U8" s="26">
        <f t="shared" si="0"/>
        <v>6.7500000000000004E-2</v>
      </c>
      <c r="V8" s="26">
        <f t="shared" si="0"/>
        <v>6.4899999999999999E-2</v>
      </c>
      <c r="W8" s="26">
        <f t="shared" si="0"/>
        <v>6.25E-2</v>
      </c>
      <c r="X8" s="12">
        <f t="shared" si="0"/>
        <v>6.25E-2</v>
      </c>
      <c r="Y8" s="42"/>
    </row>
    <row r="9" spans="1:25" x14ac:dyDescent="0.6">
      <c r="A9" s="42"/>
      <c r="B9" s="11" t="s">
        <v>12</v>
      </c>
      <c r="C9" s="34">
        <v>0.1149</v>
      </c>
      <c r="D9" s="34">
        <v>0.1075</v>
      </c>
      <c r="E9" s="35">
        <v>0.10249999999999999</v>
      </c>
      <c r="F9" s="35">
        <v>9.7500000000000003E-2</v>
      </c>
      <c r="G9" s="35">
        <v>7.9899999999999999E-2</v>
      </c>
      <c r="H9" s="35">
        <v>7.2499999999999995E-2</v>
      </c>
      <c r="I9" s="35">
        <v>6.7500000000000004E-2</v>
      </c>
      <c r="J9" s="35">
        <v>6.7500000000000004E-2</v>
      </c>
      <c r="K9" s="35">
        <v>6.25E-2</v>
      </c>
      <c r="L9" s="36">
        <v>5.7500000000000002E-2</v>
      </c>
      <c r="N9" s="11" t="s">
        <v>12</v>
      </c>
      <c r="O9" s="26">
        <f t="shared" si="0"/>
        <v>0.11990000000000001</v>
      </c>
      <c r="P9" s="26">
        <f t="shared" si="0"/>
        <v>0.1125</v>
      </c>
      <c r="Q9" s="26">
        <f t="shared" si="0"/>
        <v>0.1075</v>
      </c>
      <c r="R9" s="26">
        <f t="shared" si="0"/>
        <v>0.10250000000000001</v>
      </c>
      <c r="S9" s="26">
        <f t="shared" si="0"/>
        <v>8.4900000000000003E-2</v>
      </c>
      <c r="T9" s="26">
        <f t="shared" si="0"/>
        <v>7.7499999999999999E-2</v>
      </c>
      <c r="U9" s="26">
        <f t="shared" si="0"/>
        <v>7.2500000000000009E-2</v>
      </c>
      <c r="V9" s="26">
        <f t="shared" si="0"/>
        <v>7.2500000000000009E-2</v>
      </c>
      <c r="W9" s="26">
        <f t="shared" si="0"/>
        <v>6.7500000000000004E-2</v>
      </c>
      <c r="X9" s="12">
        <f t="shared" si="0"/>
        <v>6.25E-2</v>
      </c>
      <c r="Y9" s="42"/>
    </row>
    <row r="10" spans="1:25" x14ac:dyDescent="0.6">
      <c r="B10" s="8" t="s">
        <v>14</v>
      </c>
      <c r="C10" s="34">
        <v>0.1249</v>
      </c>
      <c r="D10" s="34">
        <v>0.1149</v>
      </c>
      <c r="E10" s="35">
        <v>0.1099</v>
      </c>
      <c r="F10" s="35">
        <v>0.1075</v>
      </c>
      <c r="G10" s="35">
        <v>8.7499999999999994E-2</v>
      </c>
      <c r="H10" s="35">
        <v>7.9899999999999999E-2</v>
      </c>
      <c r="I10" s="35">
        <v>7.2499999999999995E-2</v>
      </c>
      <c r="J10" s="35">
        <v>6.7500000000000004E-2</v>
      </c>
      <c r="K10" s="35">
        <v>6.25E-2</v>
      </c>
      <c r="L10" s="36">
        <v>5.9900000000000002E-2</v>
      </c>
      <c r="N10" s="8" t="s">
        <v>14</v>
      </c>
      <c r="O10" s="26">
        <f t="shared" si="0"/>
        <v>0.12989999999999999</v>
      </c>
      <c r="P10" s="26">
        <f t="shared" si="0"/>
        <v>0.11990000000000001</v>
      </c>
      <c r="Q10" s="26">
        <f t="shared" si="0"/>
        <v>0.1149</v>
      </c>
      <c r="R10" s="26">
        <f t="shared" si="0"/>
        <v>0.1125</v>
      </c>
      <c r="S10" s="26">
        <f t="shared" si="0"/>
        <v>9.2499999999999999E-2</v>
      </c>
      <c r="T10" s="26">
        <f t="shared" si="0"/>
        <v>8.4900000000000003E-2</v>
      </c>
      <c r="U10" s="26">
        <f t="shared" si="0"/>
        <v>7.7499999999999999E-2</v>
      </c>
      <c r="V10" s="26">
        <f t="shared" si="0"/>
        <v>7.2500000000000009E-2</v>
      </c>
      <c r="W10" s="26">
        <f t="shared" si="0"/>
        <v>6.7500000000000004E-2</v>
      </c>
      <c r="X10" s="12">
        <f t="shared" si="0"/>
        <v>6.4899999999999999E-2</v>
      </c>
    </row>
    <row r="11" spans="1:25" x14ac:dyDescent="0.6">
      <c r="B11" s="8" t="s">
        <v>15</v>
      </c>
      <c r="C11" s="37" t="s">
        <v>13</v>
      </c>
      <c r="D11" s="37" t="s">
        <v>13</v>
      </c>
      <c r="E11" s="35" t="s">
        <v>13</v>
      </c>
      <c r="F11" s="35" t="s">
        <v>13</v>
      </c>
      <c r="G11" s="35">
        <v>9.9900000000000003E-2</v>
      </c>
      <c r="H11" s="35">
        <v>9.2499999999999999E-2</v>
      </c>
      <c r="I11" s="35">
        <v>8.4900000000000003E-2</v>
      </c>
      <c r="J11" s="35">
        <v>7.9899999999999999E-2</v>
      </c>
      <c r="K11" s="35">
        <v>7.4899999999999994E-2</v>
      </c>
      <c r="L11" s="36">
        <v>7.2499999999999995E-2</v>
      </c>
      <c r="N11" s="8" t="s">
        <v>15</v>
      </c>
      <c r="O11" s="26" t="s">
        <v>13</v>
      </c>
      <c r="P11" s="26" t="s">
        <v>13</v>
      </c>
      <c r="Q11" s="26" t="s">
        <v>13</v>
      </c>
      <c r="R11" s="26" t="s">
        <v>13</v>
      </c>
      <c r="S11" s="26">
        <f t="shared" si="0"/>
        <v>0.10490000000000001</v>
      </c>
      <c r="T11" s="26">
        <f t="shared" si="0"/>
        <v>9.7500000000000003E-2</v>
      </c>
      <c r="U11" s="26">
        <f t="shared" si="0"/>
        <v>8.9900000000000008E-2</v>
      </c>
      <c r="V11" s="26">
        <f t="shared" si="0"/>
        <v>8.4900000000000003E-2</v>
      </c>
      <c r="W11" s="26">
        <f t="shared" si="0"/>
        <v>7.9899999999999999E-2</v>
      </c>
      <c r="X11" s="12">
        <f t="shared" si="0"/>
        <v>7.7499999999999999E-2</v>
      </c>
    </row>
    <row r="12" spans="1:25" x14ac:dyDescent="0.6">
      <c r="B12" s="8" t="s">
        <v>19</v>
      </c>
      <c r="C12" s="37" t="s">
        <v>13</v>
      </c>
      <c r="D12" s="37" t="s">
        <v>13</v>
      </c>
      <c r="E12" s="35" t="s">
        <v>13</v>
      </c>
      <c r="F12" s="35" t="s">
        <v>13</v>
      </c>
      <c r="G12" s="35">
        <v>0.10489999999999999</v>
      </c>
      <c r="H12" s="35">
        <v>9.7500000000000003E-2</v>
      </c>
      <c r="I12" s="35">
        <v>8.7499999999999994E-2</v>
      </c>
      <c r="J12" s="35">
        <v>8.2500000000000004E-2</v>
      </c>
      <c r="K12" s="35">
        <v>7.9899999999999999E-2</v>
      </c>
      <c r="L12" s="36">
        <v>7.7499999999999999E-2</v>
      </c>
      <c r="N12" s="8" t="s">
        <v>19</v>
      </c>
      <c r="O12" s="26" t="s">
        <v>13</v>
      </c>
      <c r="P12" s="26" t="s">
        <v>13</v>
      </c>
      <c r="Q12" s="26" t="s">
        <v>13</v>
      </c>
      <c r="R12" s="26" t="s">
        <v>13</v>
      </c>
      <c r="S12" s="26">
        <f t="shared" si="0"/>
        <v>0.1099</v>
      </c>
      <c r="T12" s="26">
        <f t="shared" si="0"/>
        <v>0.10250000000000001</v>
      </c>
      <c r="U12" s="26">
        <f t="shared" si="0"/>
        <v>9.2499999999999999E-2</v>
      </c>
      <c r="V12" s="26">
        <f t="shared" si="0"/>
        <v>8.7500000000000008E-2</v>
      </c>
      <c r="W12" s="26">
        <f t="shared" si="0"/>
        <v>8.4900000000000003E-2</v>
      </c>
      <c r="X12" s="12">
        <f t="shared" si="0"/>
        <v>8.2500000000000004E-2</v>
      </c>
    </row>
    <row r="13" spans="1:25" x14ac:dyDescent="0.6">
      <c r="B13" s="8" t="s">
        <v>20</v>
      </c>
      <c r="C13" s="37" t="s">
        <v>13</v>
      </c>
      <c r="D13" s="37" t="s">
        <v>13</v>
      </c>
      <c r="E13" s="35" t="s">
        <v>13</v>
      </c>
      <c r="F13" s="35" t="s">
        <v>13</v>
      </c>
      <c r="G13" s="35">
        <v>0.1149</v>
      </c>
      <c r="H13" s="35">
        <v>0.1075</v>
      </c>
      <c r="I13" s="35">
        <v>9.7500000000000003E-2</v>
      </c>
      <c r="J13" s="35">
        <v>9.2499999999999999E-2</v>
      </c>
      <c r="K13" s="35">
        <v>8.9899999999999994E-2</v>
      </c>
      <c r="L13" s="36">
        <v>8.7499999999999994E-2</v>
      </c>
      <c r="N13" s="8" t="s">
        <v>20</v>
      </c>
      <c r="O13" s="26" t="s">
        <v>13</v>
      </c>
      <c r="P13" s="26" t="s">
        <v>13</v>
      </c>
      <c r="Q13" s="26" t="s">
        <v>13</v>
      </c>
      <c r="R13" s="26" t="s">
        <v>13</v>
      </c>
      <c r="S13" s="26">
        <f t="shared" si="0"/>
        <v>0.11990000000000001</v>
      </c>
      <c r="T13" s="26">
        <f t="shared" si="0"/>
        <v>0.1125</v>
      </c>
      <c r="U13" s="26">
        <f t="shared" si="0"/>
        <v>0.10250000000000001</v>
      </c>
      <c r="V13" s="26">
        <f t="shared" si="0"/>
        <v>9.7500000000000003E-2</v>
      </c>
      <c r="W13" s="26">
        <f t="shared" si="0"/>
        <v>9.4899999999999998E-2</v>
      </c>
      <c r="X13" s="12">
        <f t="shared" si="0"/>
        <v>9.2499999999999999E-2</v>
      </c>
    </row>
    <row r="14" spans="1:25" x14ac:dyDescent="0.6">
      <c r="B14" s="13" t="s">
        <v>21</v>
      </c>
      <c r="C14" s="38" t="s">
        <v>13</v>
      </c>
      <c r="D14" s="38" t="s">
        <v>13</v>
      </c>
      <c r="E14" s="39" t="s">
        <v>13</v>
      </c>
      <c r="F14" s="39" t="s">
        <v>13</v>
      </c>
      <c r="G14" s="39" t="s">
        <v>13</v>
      </c>
      <c r="H14" s="39" t="s">
        <v>13</v>
      </c>
      <c r="I14" s="39" t="s">
        <v>13</v>
      </c>
      <c r="J14" s="39" t="s">
        <v>13</v>
      </c>
      <c r="K14" s="39" t="s">
        <v>13</v>
      </c>
      <c r="L14" s="40" t="s">
        <v>13</v>
      </c>
      <c r="N14" s="13" t="s">
        <v>21</v>
      </c>
      <c r="O14" s="43" t="s">
        <v>13</v>
      </c>
      <c r="P14" s="43" t="s">
        <v>13</v>
      </c>
      <c r="Q14" s="43" t="s">
        <v>13</v>
      </c>
      <c r="R14" s="43" t="s">
        <v>13</v>
      </c>
      <c r="S14" s="43" t="s">
        <v>13</v>
      </c>
      <c r="T14" s="43" t="s">
        <v>13</v>
      </c>
      <c r="U14" s="43" t="s">
        <v>13</v>
      </c>
      <c r="V14" s="43" t="s">
        <v>13</v>
      </c>
      <c r="W14" s="43" t="s">
        <v>13</v>
      </c>
      <c r="X14" s="44" t="s">
        <v>13</v>
      </c>
    </row>
    <row r="15" spans="1:25" x14ac:dyDescent="0.6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x14ac:dyDescent="0.6">
      <c r="B16" s="3" t="s">
        <v>16</v>
      </c>
      <c r="C16" s="4"/>
      <c r="D16" s="4"/>
      <c r="E16" s="4"/>
      <c r="F16" s="4"/>
      <c r="G16" s="5"/>
      <c r="H16" s="5"/>
      <c r="I16" s="6"/>
      <c r="J16" s="6"/>
      <c r="K16" s="5"/>
      <c r="L16" s="7"/>
      <c r="N16" s="3" t="s">
        <v>16</v>
      </c>
      <c r="O16" s="4"/>
      <c r="P16" s="4"/>
      <c r="Q16" s="4"/>
      <c r="R16" s="4"/>
      <c r="S16" s="5"/>
      <c r="T16" s="5"/>
      <c r="U16" s="6"/>
      <c r="V16" s="6"/>
      <c r="W16" s="5"/>
      <c r="X16" s="7"/>
    </row>
    <row r="17" spans="2:24" x14ac:dyDescent="0.6">
      <c r="B17" s="8"/>
      <c r="C17" s="24" t="s">
        <v>23</v>
      </c>
      <c r="D17" s="24" t="s">
        <v>22</v>
      </c>
      <c r="E17" s="24" t="s">
        <v>1</v>
      </c>
      <c r="F17" s="24" t="s">
        <v>2</v>
      </c>
      <c r="G17" s="25" t="s">
        <v>3</v>
      </c>
      <c r="H17" s="25" t="s">
        <v>4</v>
      </c>
      <c r="I17" s="25" t="s">
        <v>5</v>
      </c>
      <c r="J17" s="25" t="s">
        <v>6</v>
      </c>
      <c r="K17" s="25" t="s">
        <v>7</v>
      </c>
      <c r="L17" s="9" t="s">
        <v>8</v>
      </c>
      <c r="M17" s="10"/>
      <c r="N17" s="8"/>
      <c r="O17" s="14" t="s">
        <v>23</v>
      </c>
      <c r="P17" s="14" t="s">
        <v>22</v>
      </c>
      <c r="Q17" s="14" t="s">
        <v>1</v>
      </c>
      <c r="R17" s="14" t="s">
        <v>2</v>
      </c>
      <c r="S17" s="15" t="s">
        <v>3</v>
      </c>
      <c r="T17" s="15" t="s">
        <v>4</v>
      </c>
      <c r="U17" s="15" t="s">
        <v>5</v>
      </c>
      <c r="V17" s="15" t="s">
        <v>6</v>
      </c>
      <c r="W17" s="15" t="s">
        <v>7</v>
      </c>
      <c r="X17" s="9" t="s">
        <v>8</v>
      </c>
    </row>
    <row r="18" spans="2:24" x14ac:dyDescent="0.6">
      <c r="B18" s="11" t="s">
        <v>9</v>
      </c>
      <c r="C18" s="27">
        <v>9.2499999999999999E-2</v>
      </c>
      <c r="D18" s="27">
        <v>8.9899999999999994E-2</v>
      </c>
      <c r="E18" s="27">
        <v>8.7499999999999994E-2</v>
      </c>
      <c r="F18" s="27">
        <v>7.9899999999999999E-2</v>
      </c>
      <c r="G18" s="27">
        <v>6.9900000000000004E-2</v>
      </c>
      <c r="H18" s="27">
        <v>6.7500000000000004E-2</v>
      </c>
      <c r="I18" s="27">
        <v>6.4899999999999999E-2</v>
      </c>
      <c r="J18" s="27">
        <v>5.9900000000000002E-2</v>
      </c>
      <c r="K18" s="27">
        <v>5.9900000000000002E-2</v>
      </c>
      <c r="L18" s="28">
        <v>5.7500000000000002E-2</v>
      </c>
      <c r="N18" s="11" t="s">
        <v>9</v>
      </c>
      <c r="O18" s="26">
        <f t="shared" ref="O18:X25" si="1">C18+0.005</f>
        <v>9.7500000000000003E-2</v>
      </c>
      <c r="P18" s="26">
        <f t="shared" si="1"/>
        <v>9.4899999999999998E-2</v>
      </c>
      <c r="Q18" s="26">
        <f t="shared" si="1"/>
        <v>9.2499999999999999E-2</v>
      </c>
      <c r="R18" s="26">
        <f t="shared" si="1"/>
        <v>8.4900000000000003E-2</v>
      </c>
      <c r="S18" s="26">
        <f t="shared" si="1"/>
        <v>7.4900000000000008E-2</v>
      </c>
      <c r="T18" s="26">
        <f t="shared" si="1"/>
        <v>7.2500000000000009E-2</v>
      </c>
      <c r="U18" s="26">
        <f t="shared" si="1"/>
        <v>6.9900000000000004E-2</v>
      </c>
      <c r="V18" s="26">
        <f t="shared" si="1"/>
        <v>6.4899999999999999E-2</v>
      </c>
      <c r="W18" s="26">
        <f t="shared" si="1"/>
        <v>6.4899999999999999E-2</v>
      </c>
      <c r="X18" s="12">
        <f t="shared" si="1"/>
        <v>6.25E-2</v>
      </c>
    </row>
    <row r="19" spans="2:24" x14ac:dyDescent="0.6">
      <c r="B19" s="11" t="s">
        <v>10</v>
      </c>
      <c r="C19" s="27">
        <v>0.10249999999999999</v>
      </c>
      <c r="D19" s="27">
        <v>9.7500000000000003E-2</v>
      </c>
      <c r="E19" s="27">
        <v>9.2499999999999999E-2</v>
      </c>
      <c r="F19" s="27">
        <v>8.4900000000000003E-2</v>
      </c>
      <c r="G19" s="27">
        <v>6.9900000000000004E-2</v>
      </c>
      <c r="H19" s="27">
        <v>6.7500000000000004E-2</v>
      </c>
      <c r="I19" s="27">
        <v>6.4899999999999999E-2</v>
      </c>
      <c r="J19" s="27">
        <v>5.9900000000000002E-2</v>
      </c>
      <c r="K19" s="27">
        <v>5.9900000000000002E-2</v>
      </c>
      <c r="L19" s="28">
        <v>5.9900000000000002E-2</v>
      </c>
      <c r="N19" s="11" t="s">
        <v>10</v>
      </c>
      <c r="O19" s="26">
        <f t="shared" si="1"/>
        <v>0.1075</v>
      </c>
      <c r="P19" s="26">
        <f t="shared" si="1"/>
        <v>0.10250000000000001</v>
      </c>
      <c r="Q19" s="26">
        <f t="shared" si="1"/>
        <v>9.7500000000000003E-2</v>
      </c>
      <c r="R19" s="26">
        <f t="shared" si="1"/>
        <v>8.9900000000000008E-2</v>
      </c>
      <c r="S19" s="26">
        <f t="shared" si="1"/>
        <v>7.4900000000000008E-2</v>
      </c>
      <c r="T19" s="26">
        <f t="shared" si="1"/>
        <v>7.2500000000000009E-2</v>
      </c>
      <c r="U19" s="26">
        <f t="shared" si="1"/>
        <v>6.9900000000000004E-2</v>
      </c>
      <c r="V19" s="26">
        <f t="shared" si="1"/>
        <v>6.4899999999999999E-2</v>
      </c>
      <c r="W19" s="26">
        <f t="shared" si="1"/>
        <v>6.4899999999999999E-2</v>
      </c>
      <c r="X19" s="12">
        <f t="shared" si="1"/>
        <v>6.4899999999999999E-2</v>
      </c>
    </row>
    <row r="20" spans="2:24" x14ac:dyDescent="0.6">
      <c r="B20" s="11" t="s">
        <v>11</v>
      </c>
      <c r="C20" s="27">
        <v>0.1125</v>
      </c>
      <c r="D20" s="27">
        <v>0.10489999999999999</v>
      </c>
      <c r="E20" s="27">
        <v>9.9900000000000003E-2</v>
      </c>
      <c r="F20" s="27">
        <v>9.2499999999999999E-2</v>
      </c>
      <c r="G20" s="27">
        <v>7.7499999999999999E-2</v>
      </c>
      <c r="H20" s="27">
        <v>7.4899999999999994E-2</v>
      </c>
      <c r="I20" s="27">
        <v>6.4899999999999999E-2</v>
      </c>
      <c r="J20" s="27">
        <v>6.25E-2</v>
      </c>
      <c r="K20" s="27">
        <v>5.9900000000000002E-2</v>
      </c>
      <c r="L20" s="28">
        <v>5.9900000000000002E-2</v>
      </c>
      <c r="N20" s="11" t="s">
        <v>11</v>
      </c>
      <c r="O20" s="26">
        <f t="shared" si="1"/>
        <v>0.11750000000000001</v>
      </c>
      <c r="P20" s="26">
        <f t="shared" si="1"/>
        <v>0.1099</v>
      </c>
      <c r="Q20" s="26">
        <f t="shared" si="1"/>
        <v>0.10490000000000001</v>
      </c>
      <c r="R20" s="26">
        <f t="shared" si="1"/>
        <v>9.7500000000000003E-2</v>
      </c>
      <c r="S20" s="26">
        <f t="shared" si="1"/>
        <v>8.2500000000000004E-2</v>
      </c>
      <c r="T20" s="26">
        <f t="shared" si="1"/>
        <v>7.9899999999999999E-2</v>
      </c>
      <c r="U20" s="26">
        <f t="shared" si="1"/>
        <v>6.9900000000000004E-2</v>
      </c>
      <c r="V20" s="26">
        <f t="shared" si="1"/>
        <v>6.7500000000000004E-2</v>
      </c>
      <c r="W20" s="26">
        <f t="shared" si="1"/>
        <v>6.4899999999999999E-2</v>
      </c>
      <c r="X20" s="12">
        <f t="shared" si="1"/>
        <v>6.4899999999999999E-2</v>
      </c>
    </row>
    <row r="21" spans="2:24" x14ac:dyDescent="0.6">
      <c r="B21" s="11" t="s">
        <v>12</v>
      </c>
      <c r="C21" s="27">
        <v>0.11749999999999999</v>
      </c>
      <c r="D21" s="27">
        <v>0.1099</v>
      </c>
      <c r="E21" s="27">
        <v>0.10489999999999999</v>
      </c>
      <c r="F21" s="27">
        <v>9.9900000000000003E-2</v>
      </c>
      <c r="G21" s="27">
        <v>8.2500000000000004E-2</v>
      </c>
      <c r="H21" s="27">
        <v>7.4899999999999994E-2</v>
      </c>
      <c r="I21" s="27">
        <v>6.9900000000000004E-2</v>
      </c>
      <c r="J21" s="27">
        <v>6.9900000000000004E-2</v>
      </c>
      <c r="K21" s="27">
        <v>6.4899999999999999E-2</v>
      </c>
      <c r="L21" s="28">
        <v>5.9900000000000002E-2</v>
      </c>
      <c r="N21" s="11" t="s">
        <v>12</v>
      </c>
      <c r="O21" s="26">
        <f t="shared" si="1"/>
        <v>0.1225</v>
      </c>
      <c r="P21" s="26">
        <f t="shared" si="1"/>
        <v>0.1149</v>
      </c>
      <c r="Q21" s="26">
        <f t="shared" si="1"/>
        <v>0.1099</v>
      </c>
      <c r="R21" s="26">
        <f t="shared" si="1"/>
        <v>0.10490000000000001</v>
      </c>
      <c r="S21" s="26">
        <f t="shared" si="1"/>
        <v>8.7500000000000008E-2</v>
      </c>
      <c r="T21" s="26">
        <f t="shared" si="1"/>
        <v>7.9899999999999999E-2</v>
      </c>
      <c r="U21" s="26">
        <f t="shared" si="1"/>
        <v>7.4900000000000008E-2</v>
      </c>
      <c r="V21" s="26">
        <f t="shared" si="1"/>
        <v>7.4900000000000008E-2</v>
      </c>
      <c r="W21" s="26">
        <f t="shared" si="1"/>
        <v>6.9900000000000004E-2</v>
      </c>
      <c r="X21" s="12">
        <f t="shared" si="1"/>
        <v>6.4899999999999999E-2</v>
      </c>
    </row>
    <row r="22" spans="2:24" x14ac:dyDescent="0.6">
      <c r="B22" s="8" t="s">
        <v>14</v>
      </c>
      <c r="C22" s="27">
        <v>0.1275</v>
      </c>
      <c r="D22" s="27">
        <v>0.11749999999999999</v>
      </c>
      <c r="E22" s="27">
        <v>0.1125</v>
      </c>
      <c r="F22" s="27">
        <v>0.1099</v>
      </c>
      <c r="G22" s="27">
        <v>8.9899999999999994E-2</v>
      </c>
      <c r="H22" s="27">
        <v>8.2500000000000004E-2</v>
      </c>
      <c r="I22" s="27">
        <v>7.4899999999999994E-2</v>
      </c>
      <c r="J22" s="27">
        <v>6.9900000000000004E-2</v>
      </c>
      <c r="K22" s="27">
        <v>6.4899999999999999E-2</v>
      </c>
      <c r="L22" s="28">
        <v>6.25E-2</v>
      </c>
      <c r="N22" s="8" t="s">
        <v>14</v>
      </c>
      <c r="O22" s="26">
        <f t="shared" si="1"/>
        <v>0.13250000000000001</v>
      </c>
      <c r="P22" s="26">
        <f t="shared" si="1"/>
        <v>0.1225</v>
      </c>
      <c r="Q22" s="26">
        <f t="shared" si="1"/>
        <v>0.11750000000000001</v>
      </c>
      <c r="R22" s="26">
        <f t="shared" si="1"/>
        <v>0.1149</v>
      </c>
      <c r="S22" s="26">
        <f t="shared" si="1"/>
        <v>9.4899999999999998E-2</v>
      </c>
      <c r="T22" s="26">
        <f t="shared" si="1"/>
        <v>8.7500000000000008E-2</v>
      </c>
      <c r="U22" s="26">
        <f t="shared" si="1"/>
        <v>7.9899999999999999E-2</v>
      </c>
      <c r="V22" s="26">
        <f t="shared" si="1"/>
        <v>7.4900000000000008E-2</v>
      </c>
      <c r="W22" s="26">
        <f t="shared" si="1"/>
        <v>6.9900000000000004E-2</v>
      </c>
      <c r="X22" s="12">
        <f t="shared" si="1"/>
        <v>6.7500000000000004E-2</v>
      </c>
    </row>
    <row r="23" spans="2:24" x14ac:dyDescent="0.6">
      <c r="B23" s="8" t="s">
        <v>15</v>
      </c>
      <c r="C23" s="27" t="s">
        <v>13</v>
      </c>
      <c r="D23" s="27" t="s">
        <v>13</v>
      </c>
      <c r="E23" s="27" t="s">
        <v>13</v>
      </c>
      <c r="F23" s="27" t="s">
        <v>13</v>
      </c>
      <c r="G23" s="27">
        <v>0.10249999999999999</v>
      </c>
      <c r="H23" s="27">
        <v>9.4899999999999998E-2</v>
      </c>
      <c r="I23" s="27">
        <v>8.7499999999999994E-2</v>
      </c>
      <c r="J23" s="27">
        <v>8.2500000000000004E-2</v>
      </c>
      <c r="K23" s="27">
        <v>7.7499999999999999E-2</v>
      </c>
      <c r="L23" s="28">
        <v>7.4899999999999994E-2</v>
      </c>
      <c r="N23" s="8" t="s">
        <v>15</v>
      </c>
      <c r="O23" s="26" t="s">
        <v>13</v>
      </c>
      <c r="P23" s="26" t="s">
        <v>13</v>
      </c>
      <c r="Q23" s="26" t="s">
        <v>13</v>
      </c>
      <c r="R23" s="26" t="s">
        <v>13</v>
      </c>
      <c r="S23" s="26">
        <f t="shared" si="1"/>
        <v>0.1075</v>
      </c>
      <c r="T23" s="26">
        <f t="shared" si="1"/>
        <v>9.9900000000000003E-2</v>
      </c>
      <c r="U23" s="26">
        <f t="shared" si="1"/>
        <v>9.2499999999999999E-2</v>
      </c>
      <c r="V23" s="26">
        <f t="shared" si="1"/>
        <v>8.7500000000000008E-2</v>
      </c>
      <c r="W23" s="26">
        <f t="shared" si="1"/>
        <v>8.2500000000000004E-2</v>
      </c>
      <c r="X23" s="12">
        <f t="shared" si="1"/>
        <v>7.9899999999999999E-2</v>
      </c>
    </row>
    <row r="24" spans="2:24" x14ac:dyDescent="0.6">
      <c r="B24" s="8" t="s">
        <v>19</v>
      </c>
      <c r="C24" s="27" t="s">
        <v>13</v>
      </c>
      <c r="D24" s="27" t="s">
        <v>13</v>
      </c>
      <c r="E24" s="27" t="s">
        <v>13</v>
      </c>
      <c r="F24" s="27" t="s">
        <v>13</v>
      </c>
      <c r="G24" s="27">
        <v>0.1075</v>
      </c>
      <c r="H24" s="27">
        <v>9.9900000000000003E-2</v>
      </c>
      <c r="I24" s="27">
        <v>8.9899999999999994E-2</v>
      </c>
      <c r="J24" s="27">
        <v>8.4900000000000003E-2</v>
      </c>
      <c r="K24" s="27">
        <v>8.2500000000000004E-2</v>
      </c>
      <c r="L24" s="28">
        <v>7.9899999999999999E-2</v>
      </c>
      <c r="N24" s="8" t="s">
        <v>19</v>
      </c>
      <c r="O24" s="26" t="s">
        <v>13</v>
      </c>
      <c r="P24" s="26" t="s">
        <v>13</v>
      </c>
      <c r="Q24" s="26" t="s">
        <v>13</v>
      </c>
      <c r="R24" s="26" t="s">
        <v>13</v>
      </c>
      <c r="S24" s="26">
        <f t="shared" si="1"/>
        <v>0.1125</v>
      </c>
      <c r="T24" s="26">
        <f t="shared" si="1"/>
        <v>0.10490000000000001</v>
      </c>
      <c r="U24" s="26">
        <f t="shared" si="1"/>
        <v>9.4899999999999998E-2</v>
      </c>
      <c r="V24" s="26">
        <f t="shared" si="1"/>
        <v>8.9900000000000008E-2</v>
      </c>
      <c r="W24" s="26">
        <f t="shared" si="1"/>
        <v>8.7500000000000008E-2</v>
      </c>
      <c r="X24" s="12">
        <f t="shared" si="1"/>
        <v>8.4900000000000003E-2</v>
      </c>
    </row>
    <row r="25" spans="2:24" x14ac:dyDescent="0.6">
      <c r="B25" s="8" t="s">
        <v>20</v>
      </c>
      <c r="C25" s="27" t="s">
        <v>13</v>
      </c>
      <c r="D25" s="27" t="s">
        <v>13</v>
      </c>
      <c r="E25" s="27" t="s">
        <v>13</v>
      </c>
      <c r="F25" s="27" t="s">
        <v>13</v>
      </c>
      <c r="G25" s="27">
        <v>0.11749999999999999</v>
      </c>
      <c r="H25" s="27">
        <v>0.1099</v>
      </c>
      <c r="I25" s="27">
        <v>9.9900000000000003E-2</v>
      </c>
      <c r="J25" s="27">
        <v>9.4899999999999998E-2</v>
      </c>
      <c r="K25" s="27">
        <v>9.2499999999999999E-2</v>
      </c>
      <c r="L25" s="28">
        <v>8.9899999999999994E-2</v>
      </c>
      <c r="N25" s="8" t="s">
        <v>20</v>
      </c>
      <c r="O25" s="26" t="s">
        <v>13</v>
      </c>
      <c r="P25" s="26" t="s">
        <v>13</v>
      </c>
      <c r="Q25" s="26" t="s">
        <v>13</v>
      </c>
      <c r="R25" s="26" t="s">
        <v>13</v>
      </c>
      <c r="S25" s="26">
        <f t="shared" si="1"/>
        <v>0.1225</v>
      </c>
      <c r="T25" s="26">
        <f t="shared" si="1"/>
        <v>0.1149</v>
      </c>
      <c r="U25" s="26">
        <f t="shared" si="1"/>
        <v>0.10490000000000001</v>
      </c>
      <c r="V25" s="26">
        <f t="shared" si="1"/>
        <v>9.9900000000000003E-2</v>
      </c>
      <c r="W25" s="26">
        <f t="shared" si="1"/>
        <v>9.7500000000000003E-2</v>
      </c>
      <c r="X25" s="12">
        <f t="shared" si="1"/>
        <v>9.4899999999999998E-2</v>
      </c>
    </row>
    <row r="26" spans="2:24" x14ac:dyDescent="0.6">
      <c r="B26" s="13" t="s">
        <v>21</v>
      </c>
      <c r="C26" s="29" t="s">
        <v>13</v>
      </c>
      <c r="D26" s="29" t="s">
        <v>13</v>
      </c>
      <c r="E26" s="29" t="s">
        <v>13</v>
      </c>
      <c r="F26" s="29" t="s">
        <v>13</v>
      </c>
      <c r="G26" s="29" t="s">
        <v>13</v>
      </c>
      <c r="H26" s="29" t="s">
        <v>13</v>
      </c>
      <c r="I26" s="29" t="s">
        <v>13</v>
      </c>
      <c r="J26" s="29" t="s">
        <v>13</v>
      </c>
      <c r="K26" s="29" t="s">
        <v>13</v>
      </c>
      <c r="L26" s="30" t="s">
        <v>13</v>
      </c>
      <c r="N26" s="13" t="s">
        <v>21</v>
      </c>
      <c r="O26" s="43" t="s">
        <v>13</v>
      </c>
      <c r="P26" s="43" t="s">
        <v>13</v>
      </c>
      <c r="Q26" s="43" t="s">
        <v>13</v>
      </c>
      <c r="R26" s="43" t="s">
        <v>13</v>
      </c>
      <c r="S26" s="43" t="s">
        <v>13</v>
      </c>
      <c r="T26" s="43" t="s">
        <v>13</v>
      </c>
      <c r="U26" s="43" t="s">
        <v>13</v>
      </c>
      <c r="V26" s="43" t="s">
        <v>13</v>
      </c>
      <c r="W26" s="43" t="s">
        <v>13</v>
      </c>
      <c r="X26" s="44" t="s">
        <v>13</v>
      </c>
    </row>
    <row r="28" spans="2:24" x14ac:dyDescent="0.6">
      <c r="B28" s="3" t="s">
        <v>17</v>
      </c>
      <c r="C28" s="4"/>
      <c r="D28" s="4"/>
      <c r="E28" s="4"/>
      <c r="F28" s="4"/>
      <c r="G28" s="5"/>
      <c r="H28" s="5"/>
      <c r="I28" s="6"/>
      <c r="J28" s="6"/>
      <c r="K28" s="5"/>
      <c r="L28" s="7"/>
      <c r="N28" s="3" t="s">
        <v>17</v>
      </c>
      <c r="O28" s="4"/>
      <c r="P28" s="4"/>
      <c r="Q28" s="4"/>
      <c r="R28" s="4"/>
      <c r="S28" s="5"/>
      <c r="T28" s="5"/>
      <c r="U28" s="6"/>
      <c r="V28" s="6"/>
      <c r="W28" s="5"/>
      <c r="X28" s="7"/>
    </row>
    <row r="29" spans="2:24" x14ac:dyDescent="0.6">
      <c r="B29" s="8"/>
      <c r="C29" s="24" t="s">
        <v>23</v>
      </c>
      <c r="D29" s="24" t="s">
        <v>22</v>
      </c>
      <c r="E29" s="24" t="s">
        <v>1</v>
      </c>
      <c r="F29" s="24" t="s">
        <v>2</v>
      </c>
      <c r="G29" s="25" t="s">
        <v>3</v>
      </c>
      <c r="H29" s="25" t="s">
        <v>4</v>
      </c>
      <c r="I29" s="25" t="s">
        <v>5</v>
      </c>
      <c r="J29" s="25" t="s">
        <v>6</v>
      </c>
      <c r="K29" s="25" t="s">
        <v>7</v>
      </c>
      <c r="L29" s="9" t="s">
        <v>8</v>
      </c>
      <c r="M29" s="10"/>
      <c r="N29" s="8"/>
      <c r="O29" s="14" t="s">
        <v>23</v>
      </c>
      <c r="P29" s="14" t="s">
        <v>22</v>
      </c>
      <c r="Q29" s="14" t="s">
        <v>1</v>
      </c>
      <c r="R29" s="14" t="s">
        <v>2</v>
      </c>
      <c r="S29" s="15" t="s">
        <v>3</v>
      </c>
      <c r="T29" s="15" t="s">
        <v>4</v>
      </c>
      <c r="U29" s="15" t="s">
        <v>5</v>
      </c>
      <c r="V29" s="15" t="s">
        <v>6</v>
      </c>
      <c r="W29" s="15" t="s">
        <v>7</v>
      </c>
      <c r="X29" s="9" t="s">
        <v>8</v>
      </c>
    </row>
    <row r="30" spans="2:24" x14ac:dyDescent="0.6">
      <c r="B30" s="11" t="s">
        <v>9</v>
      </c>
      <c r="C30" s="27" t="s">
        <v>13</v>
      </c>
      <c r="D30" s="27" t="s">
        <v>13</v>
      </c>
      <c r="E30" s="27">
        <v>8.9899999999999994E-2</v>
      </c>
      <c r="F30" s="27">
        <v>8.2500000000000004E-2</v>
      </c>
      <c r="G30" s="27">
        <v>7.2499999999999995E-2</v>
      </c>
      <c r="H30" s="27">
        <v>6.9900000000000004E-2</v>
      </c>
      <c r="I30" s="27">
        <v>6.7500000000000004E-2</v>
      </c>
      <c r="J30" s="27">
        <v>6.25E-2</v>
      </c>
      <c r="K30" s="27">
        <v>6.25E-2</v>
      </c>
      <c r="L30" s="28">
        <v>5.9900000000000002E-2</v>
      </c>
      <c r="N30" s="11" t="s">
        <v>9</v>
      </c>
      <c r="O30" s="27" t="s">
        <v>13</v>
      </c>
      <c r="P30" s="27" t="s">
        <v>13</v>
      </c>
      <c r="Q30" s="26">
        <f t="shared" ref="Q30:X37" si="2">E30+0.005</f>
        <v>9.4899999999999998E-2</v>
      </c>
      <c r="R30" s="26">
        <f t="shared" si="2"/>
        <v>8.7500000000000008E-2</v>
      </c>
      <c r="S30" s="26">
        <f t="shared" si="2"/>
        <v>7.7499999999999999E-2</v>
      </c>
      <c r="T30" s="26">
        <f t="shared" si="2"/>
        <v>7.4900000000000008E-2</v>
      </c>
      <c r="U30" s="26">
        <f t="shared" si="2"/>
        <v>7.2500000000000009E-2</v>
      </c>
      <c r="V30" s="26">
        <f t="shared" si="2"/>
        <v>6.7500000000000004E-2</v>
      </c>
      <c r="W30" s="26">
        <f t="shared" si="2"/>
        <v>6.7500000000000004E-2</v>
      </c>
      <c r="X30" s="12">
        <f t="shared" si="2"/>
        <v>6.4899999999999999E-2</v>
      </c>
    </row>
    <row r="31" spans="2:24" x14ac:dyDescent="0.6">
      <c r="B31" s="11" t="s">
        <v>10</v>
      </c>
      <c r="C31" s="27" t="s">
        <v>13</v>
      </c>
      <c r="D31" s="27" t="s">
        <v>13</v>
      </c>
      <c r="E31" s="27">
        <v>9.4899999999999998E-2</v>
      </c>
      <c r="F31" s="27">
        <v>8.7499999999999994E-2</v>
      </c>
      <c r="G31" s="27">
        <v>7.2499999999999995E-2</v>
      </c>
      <c r="H31" s="27">
        <v>6.9900000000000004E-2</v>
      </c>
      <c r="I31" s="27">
        <v>6.7500000000000004E-2</v>
      </c>
      <c r="J31" s="27">
        <v>6.25E-2</v>
      </c>
      <c r="K31" s="27">
        <v>6.25E-2</v>
      </c>
      <c r="L31" s="28">
        <v>6.25E-2</v>
      </c>
      <c r="N31" s="11" t="s">
        <v>10</v>
      </c>
      <c r="O31" s="27" t="s">
        <v>13</v>
      </c>
      <c r="P31" s="27" t="s">
        <v>13</v>
      </c>
      <c r="Q31" s="26">
        <f t="shared" si="2"/>
        <v>9.9900000000000003E-2</v>
      </c>
      <c r="R31" s="26">
        <f t="shared" si="2"/>
        <v>9.2499999999999999E-2</v>
      </c>
      <c r="S31" s="26">
        <f t="shared" si="2"/>
        <v>7.7499999999999999E-2</v>
      </c>
      <c r="T31" s="26">
        <f t="shared" si="2"/>
        <v>7.4900000000000008E-2</v>
      </c>
      <c r="U31" s="26">
        <f t="shared" si="2"/>
        <v>7.2500000000000009E-2</v>
      </c>
      <c r="V31" s="26">
        <f t="shared" si="2"/>
        <v>6.7500000000000004E-2</v>
      </c>
      <c r="W31" s="26">
        <f t="shared" si="2"/>
        <v>6.7500000000000004E-2</v>
      </c>
      <c r="X31" s="12">
        <f t="shared" si="2"/>
        <v>6.7500000000000004E-2</v>
      </c>
    </row>
    <row r="32" spans="2:24" x14ac:dyDescent="0.6">
      <c r="B32" s="11" t="s">
        <v>11</v>
      </c>
      <c r="C32" s="27" t="s">
        <v>13</v>
      </c>
      <c r="D32" s="27" t="s">
        <v>13</v>
      </c>
      <c r="E32" s="27">
        <v>0.10249999999999999</v>
      </c>
      <c r="F32" s="27">
        <v>9.4899999999999998E-2</v>
      </c>
      <c r="G32" s="27">
        <v>7.9899999999999999E-2</v>
      </c>
      <c r="H32" s="27">
        <v>7.7499999999999999E-2</v>
      </c>
      <c r="I32" s="27">
        <v>6.7500000000000004E-2</v>
      </c>
      <c r="J32" s="27">
        <v>6.4899999999999999E-2</v>
      </c>
      <c r="K32" s="27">
        <v>6.25E-2</v>
      </c>
      <c r="L32" s="28">
        <v>6.25E-2</v>
      </c>
      <c r="N32" s="11" t="s">
        <v>11</v>
      </c>
      <c r="O32" s="27" t="s">
        <v>13</v>
      </c>
      <c r="P32" s="27" t="s">
        <v>13</v>
      </c>
      <c r="Q32" s="26">
        <f t="shared" si="2"/>
        <v>0.1075</v>
      </c>
      <c r="R32" s="26">
        <f t="shared" si="2"/>
        <v>9.9900000000000003E-2</v>
      </c>
      <c r="S32" s="26">
        <f t="shared" si="2"/>
        <v>8.4900000000000003E-2</v>
      </c>
      <c r="T32" s="26">
        <f t="shared" si="2"/>
        <v>8.2500000000000004E-2</v>
      </c>
      <c r="U32" s="26">
        <f t="shared" si="2"/>
        <v>7.2500000000000009E-2</v>
      </c>
      <c r="V32" s="26">
        <f t="shared" si="2"/>
        <v>6.9900000000000004E-2</v>
      </c>
      <c r="W32" s="26">
        <f t="shared" si="2"/>
        <v>6.7500000000000004E-2</v>
      </c>
      <c r="X32" s="12">
        <f t="shared" si="2"/>
        <v>6.7500000000000004E-2</v>
      </c>
    </row>
    <row r="33" spans="2:24" x14ac:dyDescent="0.6">
      <c r="B33" s="11" t="s">
        <v>12</v>
      </c>
      <c r="C33" s="27" t="s">
        <v>13</v>
      </c>
      <c r="D33" s="27" t="s">
        <v>13</v>
      </c>
      <c r="E33" s="27">
        <v>0.1075</v>
      </c>
      <c r="F33" s="27">
        <v>0.10249999999999999</v>
      </c>
      <c r="G33" s="27">
        <v>8.4900000000000003E-2</v>
      </c>
      <c r="H33" s="27">
        <v>7.7499999999999999E-2</v>
      </c>
      <c r="I33" s="27">
        <v>7.2499999999999995E-2</v>
      </c>
      <c r="J33" s="27">
        <v>7.2499999999999995E-2</v>
      </c>
      <c r="K33" s="27">
        <v>6.7500000000000004E-2</v>
      </c>
      <c r="L33" s="28">
        <v>6.4899999999999999E-2</v>
      </c>
      <c r="N33" s="11" t="s">
        <v>12</v>
      </c>
      <c r="O33" s="27" t="s">
        <v>13</v>
      </c>
      <c r="P33" s="27" t="s">
        <v>13</v>
      </c>
      <c r="Q33" s="26">
        <f t="shared" si="2"/>
        <v>0.1125</v>
      </c>
      <c r="R33" s="26">
        <f t="shared" si="2"/>
        <v>0.1075</v>
      </c>
      <c r="S33" s="26">
        <f t="shared" si="2"/>
        <v>8.9900000000000008E-2</v>
      </c>
      <c r="T33" s="26">
        <f t="shared" si="2"/>
        <v>8.2500000000000004E-2</v>
      </c>
      <c r="U33" s="26">
        <f t="shared" si="2"/>
        <v>7.7499999999999999E-2</v>
      </c>
      <c r="V33" s="26">
        <f t="shared" si="2"/>
        <v>7.7499999999999999E-2</v>
      </c>
      <c r="W33" s="26">
        <f t="shared" si="2"/>
        <v>7.2500000000000009E-2</v>
      </c>
      <c r="X33" s="12">
        <f t="shared" si="2"/>
        <v>6.9900000000000004E-2</v>
      </c>
    </row>
    <row r="34" spans="2:24" x14ac:dyDescent="0.6">
      <c r="B34" s="8" t="s">
        <v>14</v>
      </c>
      <c r="C34" s="27" t="s">
        <v>13</v>
      </c>
      <c r="D34" s="27" t="s">
        <v>13</v>
      </c>
      <c r="E34" s="27">
        <v>0.1149</v>
      </c>
      <c r="F34" s="27">
        <v>0.1125</v>
      </c>
      <c r="G34" s="27">
        <v>9.2499999999999999E-2</v>
      </c>
      <c r="H34" s="27">
        <v>8.4900000000000003E-2</v>
      </c>
      <c r="I34" s="27">
        <v>7.7499999999999999E-2</v>
      </c>
      <c r="J34" s="27">
        <v>7.4899999999999994E-2</v>
      </c>
      <c r="K34" s="27">
        <v>6.9900000000000004E-2</v>
      </c>
      <c r="L34" s="28">
        <v>6.7500000000000004E-2</v>
      </c>
      <c r="N34" s="8" t="s">
        <v>14</v>
      </c>
      <c r="O34" s="27" t="s">
        <v>13</v>
      </c>
      <c r="P34" s="27" t="s">
        <v>13</v>
      </c>
      <c r="Q34" s="26">
        <f t="shared" si="2"/>
        <v>0.11990000000000001</v>
      </c>
      <c r="R34" s="26">
        <f t="shared" si="2"/>
        <v>0.11750000000000001</v>
      </c>
      <c r="S34" s="26">
        <f t="shared" si="2"/>
        <v>9.7500000000000003E-2</v>
      </c>
      <c r="T34" s="26">
        <f t="shared" si="2"/>
        <v>8.9900000000000008E-2</v>
      </c>
      <c r="U34" s="26">
        <f t="shared" si="2"/>
        <v>8.2500000000000004E-2</v>
      </c>
      <c r="V34" s="26">
        <f t="shared" si="2"/>
        <v>7.9899999999999999E-2</v>
      </c>
      <c r="W34" s="26">
        <f t="shared" si="2"/>
        <v>7.4900000000000008E-2</v>
      </c>
      <c r="X34" s="12">
        <f t="shared" si="2"/>
        <v>7.2500000000000009E-2</v>
      </c>
    </row>
    <row r="35" spans="2:24" x14ac:dyDescent="0.6">
      <c r="B35" s="8" t="s">
        <v>15</v>
      </c>
      <c r="C35" s="27" t="s">
        <v>13</v>
      </c>
      <c r="D35" s="27" t="s">
        <v>13</v>
      </c>
      <c r="E35" s="27" t="s">
        <v>13</v>
      </c>
      <c r="F35" s="27" t="s">
        <v>13</v>
      </c>
      <c r="G35" s="27">
        <v>0.10489999999999999</v>
      </c>
      <c r="H35" s="27">
        <v>9.7500000000000003E-2</v>
      </c>
      <c r="I35" s="27">
        <v>8.9899999999999994E-2</v>
      </c>
      <c r="J35" s="27">
        <v>8.4900000000000003E-2</v>
      </c>
      <c r="K35" s="27">
        <v>7.9899999999999999E-2</v>
      </c>
      <c r="L35" s="28">
        <v>7.7499999999999999E-2</v>
      </c>
      <c r="N35" s="8" t="s">
        <v>15</v>
      </c>
      <c r="O35" s="26" t="s">
        <v>13</v>
      </c>
      <c r="P35" s="26" t="s">
        <v>13</v>
      </c>
      <c r="Q35" s="26" t="s">
        <v>13</v>
      </c>
      <c r="R35" s="26" t="s">
        <v>13</v>
      </c>
      <c r="S35" s="26">
        <f t="shared" si="2"/>
        <v>0.1099</v>
      </c>
      <c r="T35" s="26">
        <f t="shared" si="2"/>
        <v>0.10250000000000001</v>
      </c>
      <c r="U35" s="26">
        <f t="shared" si="2"/>
        <v>9.4899999999999998E-2</v>
      </c>
      <c r="V35" s="26">
        <f t="shared" si="2"/>
        <v>8.9900000000000008E-2</v>
      </c>
      <c r="W35" s="26">
        <f t="shared" si="2"/>
        <v>8.4900000000000003E-2</v>
      </c>
      <c r="X35" s="12">
        <f t="shared" si="2"/>
        <v>8.2500000000000004E-2</v>
      </c>
    </row>
    <row r="36" spans="2:24" x14ac:dyDescent="0.6">
      <c r="B36" s="8" t="s">
        <v>19</v>
      </c>
      <c r="C36" s="27" t="s">
        <v>13</v>
      </c>
      <c r="D36" s="27" t="s">
        <v>13</v>
      </c>
      <c r="E36" s="27" t="s">
        <v>13</v>
      </c>
      <c r="F36" s="27" t="s">
        <v>13</v>
      </c>
      <c r="G36" s="27">
        <v>0.1099</v>
      </c>
      <c r="H36" s="27">
        <v>0.10249999999999999</v>
      </c>
      <c r="I36" s="27">
        <v>9.2499999999999999E-2</v>
      </c>
      <c r="J36" s="27">
        <v>8.7499999999999994E-2</v>
      </c>
      <c r="K36" s="27">
        <v>8.4900000000000003E-2</v>
      </c>
      <c r="L36" s="28">
        <v>8.2500000000000004E-2</v>
      </c>
      <c r="N36" s="8" t="s">
        <v>19</v>
      </c>
      <c r="O36" s="26" t="s">
        <v>13</v>
      </c>
      <c r="P36" s="26" t="s">
        <v>13</v>
      </c>
      <c r="Q36" s="26" t="s">
        <v>13</v>
      </c>
      <c r="R36" s="26" t="s">
        <v>13</v>
      </c>
      <c r="S36" s="26">
        <f t="shared" si="2"/>
        <v>0.1149</v>
      </c>
      <c r="T36" s="26">
        <f t="shared" si="2"/>
        <v>0.1075</v>
      </c>
      <c r="U36" s="26">
        <f t="shared" si="2"/>
        <v>9.7500000000000003E-2</v>
      </c>
      <c r="V36" s="26">
        <f t="shared" si="2"/>
        <v>9.2499999999999999E-2</v>
      </c>
      <c r="W36" s="26">
        <f t="shared" si="2"/>
        <v>8.9900000000000008E-2</v>
      </c>
      <c r="X36" s="12">
        <f t="shared" si="2"/>
        <v>8.7500000000000008E-2</v>
      </c>
    </row>
    <row r="37" spans="2:24" x14ac:dyDescent="0.6">
      <c r="B37" s="8" t="s">
        <v>20</v>
      </c>
      <c r="C37" s="27" t="s">
        <v>13</v>
      </c>
      <c r="D37" s="27" t="s">
        <v>13</v>
      </c>
      <c r="E37" s="27" t="s">
        <v>13</v>
      </c>
      <c r="F37" s="27" t="s">
        <v>13</v>
      </c>
      <c r="G37" s="27">
        <v>0.11990000000000001</v>
      </c>
      <c r="H37" s="27">
        <v>0.1125</v>
      </c>
      <c r="I37" s="27">
        <v>0.10249999999999999</v>
      </c>
      <c r="J37" s="27">
        <v>9.7500000000000003E-2</v>
      </c>
      <c r="K37" s="27">
        <v>9.4899999999999998E-2</v>
      </c>
      <c r="L37" s="28">
        <v>9.2499999999999999E-2</v>
      </c>
      <c r="N37" s="8" t="s">
        <v>20</v>
      </c>
      <c r="O37" s="26" t="s">
        <v>13</v>
      </c>
      <c r="P37" s="26" t="s">
        <v>13</v>
      </c>
      <c r="Q37" s="26" t="s">
        <v>13</v>
      </c>
      <c r="R37" s="26" t="s">
        <v>13</v>
      </c>
      <c r="S37" s="26">
        <f t="shared" si="2"/>
        <v>0.12490000000000001</v>
      </c>
      <c r="T37" s="26">
        <f t="shared" si="2"/>
        <v>0.11750000000000001</v>
      </c>
      <c r="U37" s="26">
        <f t="shared" si="2"/>
        <v>0.1075</v>
      </c>
      <c r="V37" s="26">
        <f t="shared" si="2"/>
        <v>0.10250000000000001</v>
      </c>
      <c r="W37" s="26">
        <f t="shared" si="2"/>
        <v>9.9900000000000003E-2</v>
      </c>
      <c r="X37" s="12">
        <f t="shared" si="2"/>
        <v>9.7500000000000003E-2</v>
      </c>
    </row>
    <row r="38" spans="2:24" x14ac:dyDescent="0.6">
      <c r="B38" s="13" t="s">
        <v>21</v>
      </c>
      <c r="C38" s="29" t="s">
        <v>13</v>
      </c>
      <c r="D38" s="29" t="s">
        <v>13</v>
      </c>
      <c r="E38" s="29" t="s">
        <v>13</v>
      </c>
      <c r="F38" s="29" t="s">
        <v>13</v>
      </c>
      <c r="G38" s="29" t="s">
        <v>13</v>
      </c>
      <c r="H38" s="29" t="s">
        <v>13</v>
      </c>
      <c r="I38" s="29" t="s">
        <v>13</v>
      </c>
      <c r="J38" s="29" t="s">
        <v>13</v>
      </c>
      <c r="K38" s="29" t="s">
        <v>13</v>
      </c>
      <c r="L38" s="30" t="s">
        <v>13</v>
      </c>
      <c r="N38" s="13" t="s">
        <v>21</v>
      </c>
      <c r="O38" s="43" t="s">
        <v>13</v>
      </c>
      <c r="P38" s="43" t="s">
        <v>13</v>
      </c>
      <c r="Q38" s="43" t="s">
        <v>13</v>
      </c>
      <c r="R38" s="43" t="s">
        <v>13</v>
      </c>
      <c r="S38" s="43" t="s">
        <v>13</v>
      </c>
      <c r="T38" s="43" t="s">
        <v>13</v>
      </c>
      <c r="U38" s="43" t="s">
        <v>13</v>
      </c>
      <c r="V38" s="43" t="s">
        <v>13</v>
      </c>
      <c r="W38" s="43" t="s">
        <v>13</v>
      </c>
      <c r="X38" s="44" t="s">
        <v>13</v>
      </c>
    </row>
    <row r="40" spans="2:24" x14ac:dyDescent="0.6">
      <c r="B40" s="3" t="s">
        <v>18</v>
      </c>
      <c r="C40" s="4"/>
      <c r="D40" s="4"/>
      <c r="E40" s="4"/>
      <c r="F40" s="4"/>
      <c r="G40" s="5"/>
      <c r="H40" s="5"/>
      <c r="I40" s="6"/>
      <c r="J40" s="6"/>
      <c r="K40" s="5"/>
      <c r="L40" s="7"/>
      <c r="N40" s="3" t="s">
        <v>18</v>
      </c>
      <c r="O40" s="4"/>
      <c r="P40" s="4"/>
      <c r="Q40" s="4"/>
      <c r="R40" s="4"/>
      <c r="S40" s="5"/>
      <c r="T40" s="5"/>
      <c r="U40" s="6"/>
      <c r="V40" s="6"/>
      <c r="W40" s="5"/>
      <c r="X40" s="7"/>
    </row>
    <row r="41" spans="2:24" x14ac:dyDescent="0.6">
      <c r="B41" s="8"/>
      <c r="C41" s="24" t="s">
        <v>23</v>
      </c>
      <c r="D41" s="24" t="s">
        <v>22</v>
      </c>
      <c r="E41" s="24" t="s">
        <v>1</v>
      </c>
      <c r="F41" s="24" t="s">
        <v>2</v>
      </c>
      <c r="G41" s="25" t="s">
        <v>3</v>
      </c>
      <c r="H41" s="25" t="s">
        <v>4</v>
      </c>
      <c r="I41" s="25" t="s">
        <v>5</v>
      </c>
      <c r="J41" s="25" t="s">
        <v>6</v>
      </c>
      <c r="K41" s="25" t="s">
        <v>7</v>
      </c>
      <c r="L41" s="9" t="s">
        <v>8</v>
      </c>
      <c r="M41" s="10"/>
      <c r="N41" s="8"/>
      <c r="O41" s="14" t="s">
        <v>23</v>
      </c>
      <c r="P41" s="14" t="s">
        <v>22</v>
      </c>
      <c r="Q41" s="14" t="s">
        <v>1</v>
      </c>
      <c r="R41" s="14" t="s">
        <v>2</v>
      </c>
      <c r="S41" s="15" t="s">
        <v>3</v>
      </c>
      <c r="T41" s="15" t="s">
        <v>4</v>
      </c>
      <c r="U41" s="15" t="s">
        <v>5</v>
      </c>
      <c r="V41" s="15" t="s">
        <v>6</v>
      </c>
      <c r="W41" s="15" t="s">
        <v>7</v>
      </c>
      <c r="X41" s="9" t="s">
        <v>8</v>
      </c>
    </row>
    <row r="42" spans="2:24" x14ac:dyDescent="0.6">
      <c r="B42" s="11" t="s">
        <v>9</v>
      </c>
      <c r="C42" s="27" t="s">
        <v>13</v>
      </c>
      <c r="D42" s="27" t="s">
        <v>13</v>
      </c>
      <c r="E42" s="27">
        <f t="shared" ref="E42:L46" si="3">E30+0.005</f>
        <v>9.4899999999999998E-2</v>
      </c>
      <c r="F42" s="27">
        <f t="shared" si="3"/>
        <v>8.7500000000000008E-2</v>
      </c>
      <c r="G42" s="27">
        <v>7.9899999999999999E-2</v>
      </c>
      <c r="H42" s="27">
        <v>7.7499999999999999E-2</v>
      </c>
      <c r="I42" s="27">
        <v>7.7499999999999999E-2</v>
      </c>
      <c r="J42" s="27">
        <v>6.9900000000000004E-2</v>
      </c>
      <c r="K42" s="27">
        <f t="shared" si="3"/>
        <v>6.7500000000000004E-2</v>
      </c>
      <c r="L42" s="28">
        <v>6.7500000000000004E-2</v>
      </c>
      <c r="N42" s="11" t="s">
        <v>9</v>
      </c>
      <c r="O42" s="27" t="s">
        <v>13</v>
      </c>
      <c r="P42" s="27" t="s">
        <v>13</v>
      </c>
      <c r="Q42" s="26">
        <f t="shared" ref="Q42:X49" si="4">E42+0.005</f>
        <v>9.9900000000000003E-2</v>
      </c>
      <c r="R42" s="26">
        <f t="shared" si="4"/>
        <v>9.2500000000000013E-2</v>
      </c>
      <c r="S42" s="26">
        <f t="shared" si="4"/>
        <v>8.4900000000000003E-2</v>
      </c>
      <c r="T42" s="26">
        <f t="shared" si="4"/>
        <v>8.2500000000000004E-2</v>
      </c>
      <c r="U42" s="26">
        <f t="shared" si="4"/>
        <v>8.2500000000000004E-2</v>
      </c>
      <c r="V42" s="26">
        <f t="shared" si="4"/>
        <v>7.4900000000000008E-2</v>
      </c>
      <c r="W42" s="26">
        <f t="shared" si="4"/>
        <v>7.2500000000000009E-2</v>
      </c>
      <c r="X42" s="12">
        <f t="shared" si="4"/>
        <v>7.2500000000000009E-2</v>
      </c>
    </row>
    <row r="43" spans="2:24" x14ac:dyDescent="0.6">
      <c r="B43" s="11" t="s">
        <v>10</v>
      </c>
      <c r="C43" s="27" t="s">
        <v>13</v>
      </c>
      <c r="D43" s="27" t="s">
        <v>13</v>
      </c>
      <c r="E43" s="27">
        <f t="shared" si="3"/>
        <v>9.9900000000000003E-2</v>
      </c>
      <c r="F43" s="27">
        <f t="shared" si="3"/>
        <v>9.2499999999999999E-2</v>
      </c>
      <c r="G43" s="27">
        <v>7.9899999999999999E-2</v>
      </c>
      <c r="H43" s="27">
        <v>7.7499999999999999E-2</v>
      </c>
      <c r="I43" s="27">
        <v>7.7499999999999999E-2</v>
      </c>
      <c r="J43" s="27">
        <v>6.9900000000000004E-2</v>
      </c>
      <c r="K43" s="27">
        <f t="shared" si="3"/>
        <v>6.7500000000000004E-2</v>
      </c>
      <c r="L43" s="28">
        <f t="shared" si="3"/>
        <v>6.7500000000000004E-2</v>
      </c>
      <c r="N43" s="11" t="s">
        <v>10</v>
      </c>
      <c r="O43" s="27" t="s">
        <v>13</v>
      </c>
      <c r="P43" s="27" t="s">
        <v>13</v>
      </c>
      <c r="Q43" s="26">
        <f t="shared" si="4"/>
        <v>0.10490000000000001</v>
      </c>
      <c r="R43" s="26">
        <f t="shared" si="4"/>
        <v>9.7500000000000003E-2</v>
      </c>
      <c r="S43" s="26">
        <f t="shared" si="4"/>
        <v>8.4900000000000003E-2</v>
      </c>
      <c r="T43" s="26">
        <f t="shared" si="4"/>
        <v>8.2500000000000004E-2</v>
      </c>
      <c r="U43" s="26">
        <f t="shared" si="4"/>
        <v>8.2500000000000004E-2</v>
      </c>
      <c r="V43" s="26">
        <f t="shared" si="4"/>
        <v>7.4900000000000008E-2</v>
      </c>
      <c r="W43" s="26">
        <f t="shared" si="4"/>
        <v>7.2500000000000009E-2</v>
      </c>
      <c r="X43" s="12">
        <f t="shared" si="4"/>
        <v>7.2500000000000009E-2</v>
      </c>
    </row>
    <row r="44" spans="2:24" x14ac:dyDescent="0.6">
      <c r="B44" s="11" t="s">
        <v>11</v>
      </c>
      <c r="C44" s="27" t="s">
        <v>13</v>
      </c>
      <c r="D44" s="27" t="s">
        <v>13</v>
      </c>
      <c r="E44" s="27">
        <f t="shared" si="3"/>
        <v>0.1075</v>
      </c>
      <c r="F44" s="27">
        <v>9.9900000000000003E-2</v>
      </c>
      <c r="G44" s="27">
        <f t="shared" si="3"/>
        <v>8.4900000000000003E-2</v>
      </c>
      <c r="H44" s="27">
        <f t="shared" si="3"/>
        <v>8.2500000000000004E-2</v>
      </c>
      <c r="I44" s="27">
        <v>7.7499999999999999E-2</v>
      </c>
      <c r="J44" s="27">
        <f t="shared" si="3"/>
        <v>6.9900000000000004E-2</v>
      </c>
      <c r="K44" s="27">
        <v>6.9900000000000004E-2</v>
      </c>
      <c r="L44" s="28">
        <v>6.9900000000000004E-2</v>
      </c>
      <c r="N44" s="11" t="s">
        <v>11</v>
      </c>
      <c r="O44" s="27" t="s">
        <v>13</v>
      </c>
      <c r="P44" s="27" t="s">
        <v>13</v>
      </c>
      <c r="Q44" s="26">
        <f t="shared" si="4"/>
        <v>0.1125</v>
      </c>
      <c r="R44" s="26">
        <f t="shared" si="4"/>
        <v>0.10490000000000001</v>
      </c>
      <c r="S44" s="26">
        <f t="shared" si="4"/>
        <v>8.9900000000000008E-2</v>
      </c>
      <c r="T44" s="26">
        <f t="shared" si="4"/>
        <v>8.7500000000000008E-2</v>
      </c>
      <c r="U44" s="26">
        <f t="shared" si="4"/>
        <v>8.2500000000000004E-2</v>
      </c>
      <c r="V44" s="26">
        <f t="shared" si="4"/>
        <v>7.4900000000000008E-2</v>
      </c>
      <c r="W44" s="26">
        <f t="shared" si="4"/>
        <v>7.4900000000000008E-2</v>
      </c>
      <c r="X44" s="12">
        <f t="shared" si="4"/>
        <v>7.4900000000000008E-2</v>
      </c>
    </row>
    <row r="45" spans="2:24" x14ac:dyDescent="0.6">
      <c r="B45" s="11" t="s">
        <v>12</v>
      </c>
      <c r="C45" s="27" t="s">
        <v>13</v>
      </c>
      <c r="D45" s="27" t="s">
        <v>13</v>
      </c>
      <c r="E45" s="27">
        <f t="shared" si="3"/>
        <v>0.1125</v>
      </c>
      <c r="F45" s="27">
        <f t="shared" si="3"/>
        <v>0.1075</v>
      </c>
      <c r="G45" s="27">
        <v>8.9899999999999994E-2</v>
      </c>
      <c r="H45" s="27">
        <v>8.7499999999999994E-2</v>
      </c>
      <c r="I45" s="27">
        <v>8.2500000000000004E-2</v>
      </c>
      <c r="J45" s="27">
        <v>7.9899999999999999E-2</v>
      </c>
      <c r="K45" s="27">
        <v>7.7499999999999999E-2</v>
      </c>
      <c r="L45" s="28">
        <v>7.7499999999999999E-2</v>
      </c>
      <c r="N45" s="11" t="s">
        <v>12</v>
      </c>
      <c r="O45" s="27" t="s">
        <v>13</v>
      </c>
      <c r="P45" s="27" t="s">
        <v>13</v>
      </c>
      <c r="Q45" s="26">
        <f t="shared" si="4"/>
        <v>0.11750000000000001</v>
      </c>
      <c r="R45" s="26">
        <f t="shared" si="4"/>
        <v>0.1125</v>
      </c>
      <c r="S45" s="26">
        <f t="shared" si="4"/>
        <v>9.4899999999999998E-2</v>
      </c>
      <c r="T45" s="26">
        <f t="shared" si="4"/>
        <v>9.2499999999999999E-2</v>
      </c>
      <c r="U45" s="26">
        <f t="shared" si="4"/>
        <v>8.7500000000000008E-2</v>
      </c>
      <c r="V45" s="26">
        <f t="shared" si="4"/>
        <v>8.4900000000000003E-2</v>
      </c>
      <c r="W45" s="26">
        <f t="shared" si="4"/>
        <v>8.2500000000000004E-2</v>
      </c>
      <c r="X45" s="12">
        <f t="shared" si="4"/>
        <v>8.2500000000000004E-2</v>
      </c>
    </row>
    <row r="46" spans="2:24" x14ac:dyDescent="0.6">
      <c r="B46" s="8" t="s">
        <v>14</v>
      </c>
      <c r="C46" s="27" t="s">
        <v>13</v>
      </c>
      <c r="D46" s="27" t="s">
        <v>13</v>
      </c>
      <c r="E46" s="27">
        <f t="shared" si="3"/>
        <v>0.11990000000000001</v>
      </c>
      <c r="F46" s="27">
        <f t="shared" si="3"/>
        <v>0.11750000000000001</v>
      </c>
      <c r="G46" s="27">
        <v>9.9900000000000003E-2</v>
      </c>
      <c r="H46" s="27">
        <f t="shared" si="3"/>
        <v>8.9900000000000008E-2</v>
      </c>
      <c r="I46" s="27">
        <v>8.7499999999999994E-2</v>
      </c>
      <c r="J46" s="27">
        <f t="shared" si="3"/>
        <v>7.9899999999999999E-2</v>
      </c>
      <c r="K46" s="27">
        <v>7.9899999999999999E-2</v>
      </c>
      <c r="L46" s="28">
        <v>7.9899999999999999E-2</v>
      </c>
      <c r="N46" s="8" t="s">
        <v>14</v>
      </c>
      <c r="O46" s="27" t="s">
        <v>13</v>
      </c>
      <c r="P46" s="27" t="s">
        <v>13</v>
      </c>
      <c r="Q46" s="26">
        <f t="shared" si="4"/>
        <v>0.12490000000000001</v>
      </c>
      <c r="R46" s="26">
        <f t="shared" si="4"/>
        <v>0.12250000000000001</v>
      </c>
      <c r="S46" s="26">
        <f t="shared" si="4"/>
        <v>0.10490000000000001</v>
      </c>
      <c r="T46" s="26">
        <f t="shared" si="4"/>
        <v>9.4900000000000012E-2</v>
      </c>
      <c r="U46" s="26">
        <f t="shared" si="4"/>
        <v>9.2499999999999999E-2</v>
      </c>
      <c r="V46" s="26">
        <f t="shared" si="4"/>
        <v>8.4900000000000003E-2</v>
      </c>
      <c r="W46" s="26">
        <f t="shared" si="4"/>
        <v>8.4900000000000003E-2</v>
      </c>
      <c r="X46" s="12">
        <f t="shared" si="4"/>
        <v>8.4900000000000003E-2</v>
      </c>
    </row>
    <row r="47" spans="2:24" x14ac:dyDescent="0.6">
      <c r="B47" s="8" t="s">
        <v>15</v>
      </c>
      <c r="C47" s="27" t="s">
        <v>13</v>
      </c>
      <c r="D47" s="27" t="s">
        <v>13</v>
      </c>
      <c r="E47" s="27" t="s">
        <v>13</v>
      </c>
      <c r="F47" s="27" t="s">
        <v>13</v>
      </c>
      <c r="G47" s="27">
        <f t="shared" ref="G47:L49" si="5">G35+0.005</f>
        <v>0.1099</v>
      </c>
      <c r="H47" s="27">
        <f t="shared" si="5"/>
        <v>0.10250000000000001</v>
      </c>
      <c r="I47" s="27">
        <f t="shared" si="5"/>
        <v>9.4899999999999998E-2</v>
      </c>
      <c r="J47" s="27">
        <f t="shared" si="5"/>
        <v>8.9900000000000008E-2</v>
      </c>
      <c r="K47" s="27">
        <f t="shared" si="5"/>
        <v>8.4900000000000003E-2</v>
      </c>
      <c r="L47" s="28">
        <f t="shared" si="5"/>
        <v>8.2500000000000004E-2</v>
      </c>
      <c r="N47" s="8" t="s">
        <v>15</v>
      </c>
      <c r="O47" s="26" t="s">
        <v>13</v>
      </c>
      <c r="P47" s="26" t="s">
        <v>13</v>
      </c>
      <c r="Q47" s="26" t="s">
        <v>13</v>
      </c>
      <c r="R47" s="26" t="s">
        <v>13</v>
      </c>
      <c r="S47" s="26">
        <f t="shared" si="4"/>
        <v>0.1149</v>
      </c>
      <c r="T47" s="26">
        <f t="shared" si="4"/>
        <v>0.10750000000000001</v>
      </c>
      <c r="U47" s="26">
        <f t="shared" si="4"/>
        <v>9.9900000000000003E-2</v>
      </c>
      <c r="V47" s="26">
        <f t="shared" si="4"/>
        <v>9.4900000000000012E-2</v>
      </c>
      <c r="W47" s="26">
        <f t="shared" si="4"/>
        <v>8.9900000000000008E-2</v>
      </c>
      <c r="X47" s="12">
        <f t="shared" si="4"/>
        <v>8.7500000000000008E-2</v>
      </c>
    </row>
    <row r="48" spans="2:24" x14ac:dyDescent="0.6">
      <c r="B48" s="8" t="s">
        <v>19</v>
      </c>
      <c r="C48" s="27" t="s">
        <v>13</v>
      </c>
      <c r="D48" s="27" t="s">
        <v>13</v>
      </c>
      <c r="E48" s="27" t="s">
        <v>13</v>
      </c>
      <c r="F48" s="27" t="s">
        <v>13</v>
      </c>
      <c r="G48" s="27">
        <f t="shared" si="5"/>
        <v>0.1149</v>
      </c>
      <c r="H48" s="27">
        <f t="shared" si="5"/>
        <v>0.1075</v>
      </c>
      <c r="I48" s="27">
        <f t="shared" si="5"/>
        <v>9.7500000000000003E-2</v>
      </c>
      <c r="J48" s="27">
        <f t="shared" si="5"/>
        <v>9.2499999999999999E-2</v>
      </c>
      <c r="K48" s="27">
        <f t="shared" si="5"/>
        <v>8.9900000000000008E-2</v>
      </c>
      <c r="L48" s="28">
        <f t="shared" si="5"/>
        <v>8.7500000000000008E-2</v>
      </c>
      <c r="N48" s="8" t="s">
        <v>19</v>
      </c>
      <c r="O48" s="26" t="s">
        <v>13</v>
      </c>
      <c r="P48" s="26" t="s">
        <v>13</v>
      </c>
      <c r="Q48" s="26" t="s">
        <v>13</v>
      </c>
      <c r="R48" s="26" t="s">
        <v>13</v>
      </c>
      <c r="S48" s="26">
        <f t="shared" si="4"/>
        <v>0.11990000000000001</v>
      </c>
      <c r="T48" s="26">
        <f t="shared" si="4"/>
        <v>0.1125</v>
      </c>
      <c r="U48" s="26">
        <f t="shared" si="4"/>
        <v>0.10250000000000001</v>
      </c>
      <c r="V48" s="26">
        <f t="shared" si="4"/>
        <v>9.7500000000000003E-2</v>
      </c>
      <c r="W48" s="26">
        <f t="shared" si="4"/>
        <v>9.4900000000000012E-2</v>
      </c>
      <c r="X48" s="12">
        <f t="shared" si="4"/>
        <v>9.2500000000000013E-2</v>
      </c>
    </row>
    <row r="49" spans="2:24" x14ac:dyDescent="0.6">
      <c r="B49" s="8" t="s">
        <v>20</v>
      </c>
      <c r="C49" s="27" t="s">
        <v>13</v>
      </c>
      <c r="D49" s="27" t="s">
        <v>13</v>
      </c>
      <c r="E49" s="27" t="s">
        <v>13</v>
      </c>
      <c r="F49" s="27" t="s">
        <v>13</v>
      </c>
      <c r="G49" s="27">
        <f t="shared" si="5"/>
        <v>0.12490000000000001</v>
      </c>
      <c r="H49" s="27">
        <f t="shared" si="5"/>
        <v>0.11750000000000001</v>
      </c>
      <c r="I49" s="27">
        <f t="shared" si="5"/>
        <v>0.1075</v>
      </c>
      <c r="J49" s="27">
        <f t="shared" si="5"/>
        <v>0.10250000000000001</v>
      </c>
      <c r="K49" s="27">
        <f t="shared" si="5"/>
        <v>9.9900000000000003E-2</v>
      </c>
      <c r="L49" s="28">
        <f t="shared" si="5"/>
        <v>9.7500000000000003E-2</v>
      </c>
      <c r="N49" s="8" t="s">
        <v>20</v>
      </c>
      <c r="O49" s="26" t="s">
        <v>13</v>
      </c>
      <c r="P49" s="26" t="s">
        <v>13</v>
      </c>
      <c r="Q49" s="26" t="s">
        <v>13</v>
      </c>
      <c r="R49" s="26" t="s">
        <v>13</v>
      </c>
      <c r="S49" s="26">
        <f t="shared" si="4"/>
        <v>0.12990000000000002</v>
      </c>
      <c r="T49" s="26">
        <f t="shared" si="4"/>
        <v>0.12250000000000001</v>
      </c>
      <c r="U49" s="26">
        <f t="shared" si="4"/>
        <v>0.1125</v>
      </c>
      <c r="V49" s="26">
        <f t="shared" si="4"/>
        <v>0.10750000000000001</v>
      </c>
      <c r="W49" s="26">
        <f t="shared" si="4"/>
        <v>0.10490000000000001</v>
      </c>
      <c r="X49" s="12">
        <f t="shared" si="4"/>
        <v>0.10250000000000001</v>
      </c>
    </row>
    <row r="50" spans="2:24" x14ac:dyDescent="0.6">
      <c r="B50" s="13" t="s">
        <v>21</v>
      </c>
      <c r="C50" s="29" t="s">
        <v>13</v>
      </c>
      <c r="D50" s="29" t="s">
        <v>13</v>
      </c>
      <c r="E50" s="29" t="s">
        <v>13</v>
      </c>
      <c r="F50" s="29" t="s">
        <v>13</v>
      </c>
      <c r="G50" s="29" t="s">
        <v>13</v>
      </c>
      <c r="H50" s="29" t="s">
        <v>13</v>
      </c>
      <c r="I50" s="29" t="s">
        <v>13</v>
      </c>
      <c r="J50" s="29" t="s">
        <v>13</v>
      </c>
      <c r="K50" s="29" t="s">
        <v>13</v>
      </c>
      <c r="L50" s="30" t="s">
        <v>13</v>
      </c>
      <c r="N50" s="13" t="s">
        <v>21</v>
      </c>
      <c r="O50" s="43" t="s">
        <v>13</v>
      </c>
      <c r="P50" s="43" t="s">
        <v>13</v>
      </c>
      <c r="Q50" s="43" t="s">
        <v>13</v>
      </c>
      <c r="R50" s="43" t="s">
        <v>13</v>
      </c>
      <c r="S50" s="43" t="s">
        <v>13</v>
      </c>
      <c r="T50" s="43" t="s">
        <v>13</v>
      </c>
      <c r="U50" s="43" t="s">
        <v>13</v>
      </c>
      <c r="V50" s="43" t="s">
        <v>13</v>
      </c>
      <c r="W50" s="43" t="s">
        <v>13</v>
      </c>
      <c r="X50" s="44" t="s">
        <v>13</v>
      </c>
    </row>
  </sheetData>
  <mergeCells count="2">
    <mergeCell ref="B2:L2"/>
    <mergeCell ref="N2:X2"/>
  </mergeCells>
  <conditionalFormatting sqref="A2:A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D3E2-4683-4D51-AC4F-AEDF718C5BC2}">
  <sheetPr codeName="Sheet1">
    <pageSetUpPr fitToPage="1"/>
  </sheetPr>
  <dimension ref="A1:AV50"/>
  <sheetViews>
    <sheetView showGridLines="0" topLeftCell="A37" zoomScale="80" zoomScaleNormal="80" zoomScaleSheetLayoutView="85" workbookViewId="0">
      <selection activeCell="AH46" sqref="AH46"/>
    </sheetView>
  </sheetViews>
  <sheetFormatPr defaultColWidth="8" defaultRowHeight="15.6" x14ac:dyDescent="0.6"/>
  <cols>
    <col min="1" max="1" width="2.84765625" style="1" customWidth="1"/>
    <col min="2" max="2" width="7.69921875" style="1" bestFit="1" customWidth="1"/>
    <col min="3" max="9" width="7.25" style="1" bestFit="1" customWidth="1"/>
    <col min="10" max="10" width="7.546875" style="1" bestFit="1" customWidth="1"/>
    <col min="11" max="12" width="7.25" style="1" bestFit="1" customWidth="1"/>
    <col min="13" max="13" width="2.84765625" style="1" customWidth="1"/>
    <col min="14" max="14" width="7.69921875" style="1" bestFit="1" customWidth="1"/>
    <col min="15" max="16" width="7.6484375" style="1" bestFit="1" customWidth="1"/>
    <col min="17" max="24" width="7.25" style="1" bestFit="1" customWidth="1"/>
    <col min="25" max="25" width="2.84765625" style="1" customWidth="1"/>
    <col min="26" max="26" width="7.69921875" style="1" bestFit="1" customWidth="1"/>
    <col min="27" max="36" width="7.25" style="1" bestFit="1" customWidth="1"/>
    <col min="37" max="37" width="2.84765625" style="1" customWidth="1"/>
    <col min="38" max="38" width="7.69921875" style="1" hidden="1" customWidth="1"/>
    <col min="39" max="40" width="7.6484375" style="1" hidden="1" customWidth="1"/>
    <col min="41" max="48" width="7.25" style="1" hidden="1" customWidth="1"/>
    <col min="49" max="49" width="0" style="1" hidden="1" customWidth="1"/>
    <col min="50" max="16384" width="8" style="1"/>
  </cols>
  <sheetData>
    <row r="1" spans="1:48" x14ac:dyDescent="0.6">
      <c r="A1" s="21"/>
      <c r="AK1" s="21"/>
    </row>
    <row r="2" spans="1:48" x14ac:dyDescent="0.6">
      <c r="A2" s="22"/>
      <c r="B2" s="45" t="s">
        <v>27</v>
      </c>
      <c r="C2" s="46"/>
      <c r="D2" s="46"/>
      <c r="E2" s="46"/>
      <c r="F2" s="46"/>
      <c r="G2" s="46"/>
      <c r="H2" s="46"/>
      <c r="I2" s="46"/>
      <c r="J2" s="46"/>
      <c r="K2" s="46"/>
      <c r="L2" s="47"/>
      <c r="N2" s="48" t="s">
        <v>28</v>
      </c>
      <c r="O2" s="49"/>
      <c r="P2" s="49"/>
      <c r="Q2" s="49"/>
      <c r="R2" s="49"/>
      <c r="S2" s="49"/>
      <c r="T2" s="49"/>
      <c r="U2" s="49"/>
      <c r="V2" s="49"/>
      <c r="W2" s="49"/>
      <c r="X2" s="50"/>
      <c r="Z2" s="48" t="s">
        <v>29</v>
      </c>
      <c r="AA2" s="49"/>
      <c r="AB2" s="49"/>
      <c r="AC2" s="49"/>
      <c r="AD2" s="49"/>
      <c r="AE2" s="49"/>
      <c r="AF2" s="49"/>
      <c r="AG2" s="49"/>
      <c r="AH2" s="49"/>
      <c r="AI2" s="49"/>
      <c r="AJ2" s="50"/>
      <c r="AK2" s="22"/>
      <c r="AL2" s="48" t="s">
        <v>24</v>
      </c>
      <c r="AM2" s="49"/>
      <c r="AN2" s="49"/>
      <c r="AO2" s="49"/>
      <c r="AP2" s="49"/>
      <c r="AQ2" s="49"/>
      <c r="AR2" s="49"/>
      <c r="AS2" s="49"/>
      <c r="AT2" s="49"/>
      <c r="AU2" s="49"/>
      <c r="AV2" s="50"/>
    </row>
    <row r="3" spans="1:48" x14ac:dyDescent="0.6">
      <c r="A3" s="2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8" x14ac:dyDescent="0.6">
      <c r="A4" s="22"/>
      <c r="B4" s="3" t="s">
        <v>0</v>
      </c>
      <c r="C4" s="4"/>
      <c r="D4" s="4"/>
      <c r="E4" s="4"/>
      <c r="F4" s="4"/>
      <c r="G4" s="5"/>
      <c r="H4" s="5"/>
      <c r="I4" s="6"/>
      <c r="J4" s="6"/>
      <c r="K4" s="5"/>
      <c r="L4" s="7"/>
      <c r="N4" s="3" t="s">
        <v>0</v>
      </c>
      <c r="O4" s="4"/>
      <c r="P4" s="4"/>
      <c r="Q4" s="4"/>
      <c r="R4" s="4"/>
      <c r="S4" s="5"/>
      <c r="T4" s="5"/>
      <c r="U4" s="6"/>
      <c r="V4" s="6"/>
      <c r="W4" s="5"/>
      <c r="X4" s="7"/>
      <c r="Z4" s="3" t="s">
        <v>0</v>
      </c>
      <c r="AA4" s="4"/>
      <c r="AB4" s="4"/>
      <c r="AC4" s="4"/>
      <c r="AD4" s="4"/>
      <c r="AE4" s="5"/>
      <c r="AF4" s="5"/>
      <c r="AG4" s="6"/>
      <c r="AH4" s="6"/>
      <c r="AI4" s="5"/>
      <c r="AJ4" s="7"/>
      <c r="AK4" s="22"/>
      <c r="AL4" s="3" t="s">
        <v>0</v>
      </c>
      <c r="AM4" s="4"/>
      <c r="AN4" s="4"/>
      <c r="AO4" s="4"/>
      <c r="AP4" s="4"/>
      <c r="AQ4" s="5"/>
      <c r="AR4" s="5"/>
      <c r="AS4" s="6"/>
      <c r="AT4" s="6"/>
      <c r="AU4" s="5"/>
      <c r="AV4" s="7"/>
    </row>
    <row r="5" spans="1:48" s="10" customFormat="1" x14ac:dyDescent="0.6">
      <c r="A5" s="22"/>
      <c r="B5" s="8"/>
      <c r="C5" s="14" t="s">
        <v>23</v>
      </c>
      <c r="D5" s="14" t="s">
        <v>22</v>
      </c>
      <c r="E5" s="14" t="s">
        <v>1</v>
      </c>
      <c r="F5" s="14" t="s">
        <v>2</v>
      </c>
      <c r="G5" s="15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9" t="s">
        <v>8</v>
      </c>
      <c r="N5" s="8"/>
      <c r="O5" s="24" t="s">
        <v>23</v>
      </c>
      <c r="P5" s="24" t="s">
        <v>22</v>
      </c>
      <c r="Q5" s="24" t="s">
        <v>1</v>
      </c>
      <c r="R5" s="24" t="s">
        <v>2</v>
      </c>
      <c r="S5" s="25" t="s">
        <v>3</v>
      </c>
      <c r="T5" s="25" t="s">
        <v>4</v>
      </c>
      <c r="U5" s="25" t="s">
        <v>5</v>
      </c>
      <c r="V5" s="25" t="s">
        <v>6</v>
      </c>
      <c r="W5" s="25" t="s">
        <v>7</v>
      </c>
      <c r="X5" s="9" t="s">
        <v>8</v>
      </c>
      <c r="Z5" s="8"/>
      <c r="AA5" s="14" t="s">
        <v>23</v>
      </c>
      <c r="AB5" s="14" t="s">
        <v>22</v>
      </c>
      <c r="AC5" s="14" t="s">
        <v>1</v>
      </c>
      <c r="AD5" s="14" t="s">
        <v>2</v>
      </c>
      <c r="AE5" s="15" t="s">
        <v>3</v>
      </c>
      <c r="AF5" s="15" t="s">
        <v>4</v>
      </c>
      <c r="AG5" s="15" t="s">
        <v>5</v>
      </c>
      <c r="AH5" s="15" t="s">
        <v>6</v>
      </c>
      <c r="AI5" s="15" t="s">
        <v>7</v>
      </c>
      <c r="AJ5" s="9" t="s">
        <v>8</v>
      </c>
      <c r="AK5" s="22"/>
      <c r="AL5" s="8"/>
      <c r="AM5" s="24" t="s">
        <v>23</v>
      </c>
      <c r="AN5" s="24" t="s">
        <v>22</v>
      </c>
      <c r="AO5" s="24" t="s">
        <v>1</v>
      </c>
      <c r="AP5" s="24" t="s">
        <v>2</v>
      </c>
      <c r="AQ5" s="25" t="s">
        <v>3</v>
      </c>
      <c r="AR5" s="25" t="s">
        <v>4</v>
      </c>
      <c r="AS5" s="25" t="s">
        <v>5</v>
      </c>
      <c r="AT5" s="25" t="s">
        <v>6</v>
      </c>
      <c r="AU5" s="25" t="s">
        <v>7</v>
      </c>
      <c r="AV5" s="9" t="s">
        <v>8</v>
      </c>
    </row>
    <row r="6" spans="1:48" x14ac:dyDescent="0.6">
      <c r="A6" s="22"/>
      <c r="B6" s="11" t="s">
        <v>9</v>
      </c>
      <c r="C6" s="34">
        <v>8.9899999999999994E-2</v>
      </c>
      <c r="D6" s="34">
        <v>8.7499999999999994E-2</v>
      </c>
      <c r="E6" s="35">
        <v>8.4900000000000003E-2</v>
      </c>
      <c r="F6" s="35">
        <v>7.7499999999999999E-2</v>
      </c>
      <c r="G6" s="35">
        <v>6.25E-2</v>
      </c>
      <c r="H6" s="35">
        <v>5.9900000000000002E-2</v>
      </c>
      <c r="I6" s="35">
        <v>5.7500000000000002E-2</v>
      </c>
      <c r="J6" s="35">
        <v>5.7500000000000002E-2</v>
      </c>
      <c r="K6" s="35">
        <v>5.7500000000000002E-2</v>
      </c>
      <c r="L6" s="36">
        <v>4.99E-2</v>
      </c>
      <c r="N6" s="11" t="s">
        <v>9</v>
      </c>
      <c r="O6" s="27">
        <f>AM6</f>
        <v>4.9999999999999906E-3</v>
      </c>
      <c r="P6" s="27">
        <f t="shared" ref="P6:P14" si="0">AN6</f>
        <v>4.9999999999999906E-3</v>
      </c>
      <c r="Q6" s="27">
        <f t="shared" ref="Q6:Q14" si="1">AO6</f>
        <v>5.0000000000000044E-3</v>
      </c>
      <c r="R6" s="27">
        <f t="shared" ref="R6:R14" si="2">AP6</f>
        <v>5.0000000000000044E-3</v>
      </c>
      <c r="S6" s="27">
        <f t="shared" ref="S6:S14" si="3">AQ6</f>
        <v>2.5999999999999981E-3</v>
      </c>
      <c r="T6" s="27">
        <f t="shared" ref="T6:T14" si="4">AR6</f>
        <v>2.3999999999999994E-3</v>
      </c>
      <c r="U6" s="27">
        <f t="shared" ref="U6:U14" si="5">AS6</f>
        <v>2.6000000000000051E-3</v>
      </c>
      <c r="V6" s="27">
        <f t="shared" ref="V6:V14" si="6">AT6</f>
        <v>2.6000000000000051E-3</v>
      </c>
      <c r="W6" s="27">
        <f t="shared" ref="W6:W14" si="7">AU6</f>
        <v>2.6000000000000051E-3</v>
      </c>
      <c r="X6" s="28">
        <f t="shared" ref="X6:X14" si="8">AV6</f>
        <v>0</v>
      </c>
      <c r="Z6" s="11" t="s">
        <v>9</v>
      </c>
      <c r="AA6" s="23">
        <v>8.4900000000000003E-2</v>
      </c>
      <c r="AB6" s="23">
        <v>8.2500000000000004E-2</v>
      </c>
      <c r="AC6" s="17">
        <v>7.9899999999999999E-2</v>
      </c>
      <c r="AD6" s="17">
        <v>7.2499999999999995E-2</v>
      </c>
      <c r="AE6" s="17">
        <v>5.9900000000000002E-2</v>
      </c>
      <c r="AF6" s="17">
        <v>5.7500000000000002E-2</v>
      </c>
      <c r="AG6" s="17">
        <v>5.4899999999999997E-2</v>
      </c>
      <c r="AH6" s="17">
        <v>5.4899999999999997E-2</v>
      </c>
      <c r="AI6" s="17">
        <v>5.4899999999999997E-2</v>
      </c>
      <c r="AJ6" s="12">
        <v>4.99E-2</v>
      </c>
      <c r="AK6" s="22"/>
      <c r="AL6" s="11" t="s">
        <v>9</v>
      </c>
      <c r="AM6" s="27">
        <f t="shared" ref="AM6:AV10" si="9">C6-AA6</f>
        <v>4.9999999999999906E-3</v>
      </c>
      <c r="AN6" s="27">
        <f t="shared" si="9"/>
        <v>4.9999999999999906E-3</v>
      </c>
      <c r="AO6" s="27">
        <f t="shared" si="9"/>
        <v>5.0000000000000044E-3</v>
      </c>
      <c r="AP6" s="27">
        <f t="shared" si="9"/>
        <v>5.0000000000000044E-3</v>
      </c>
      <c r="AQ6" s="27">
        <f t="shared" si="9"/>
        <v>2.5999999999999981E-3</v>
      </c>
      <c r="AR6" s="27">
        <f t="shared" si="9"/>
        <v>2.3999999999999994E-3</v>
      </c>
      <c r="AS6" s="27">
        <f t="shared" si="9"/>
        <v>2.6000000000000051E-3</v>
      </c>
      <c r="AT6" s="27">
        <f t="shared" si="9"/>
        <v>2.6000000000000051E-3</v>
      </c>
      <c r="AU6" s="27">
        <f t="shared" si="9"/>
        <v>2.6000000000000051E-3</v>
      </c>
      <c r="AV6" s="28">
        <f t="shared" si="9"/>
        <v>0</v>
      </c>
    </row>
    <row r="7" spans="1:48" x14ac:dyDescent="0.6">
      <c r="A7" s="22"/>
      <c r="B7" s="11" t="s">
        <v>10</v>
      </c>
      <c r="C7" s="34">
        <v>9.9900000000000003E-2</v>
      </c>
      <c r="D7" s="34">
        <v>9.4899999999999998E-2</v>
      </c>
      <c r="E7" s="35">
        <v>8.9899999999999994E-2</v>
      </c>
      <c r="F7" s="35">
        <v>8.2500000000000004E-2</v>
      </c>
      <c r="G7" s="35">
        <v>6.7500000000000004E-2</v>
      </c>
      <c r="H7" s="35">
        <v>6.4899999999999999E-2</v>
      </c>
      <c r="I7" s="35">
        <v>5.9900000000000002E-2</v>
      </c>
      <c r="J7" s="35">
        <v>5.7500000000000002E-2</v>
      </c>
      <c r="K7" s="35">
        <v>5.7500000000000002E-2</v>
      </c>
      <c r="L7" s="36">
        <v>5.7500000000000002E-2</v>
      </c>
      <c r="N7" s="11" t="s">
        <v>10</v>
      </c>
      <c r="O7" s="27">
        <f t="shared" ref="O7:O14" si="10">AM7</f>
        <v>5.0000000000000044E-3</v>
      </c>
      <c r="P7" s="27">
        <f t="shared" si="0"/>
        <v>5.0000000000000044E-3</v>
      </c>
      <c r="Q7" s="27">
        <f t="shared" si="1"/>
        <v>4.9999999999999906E-3</v>
      </c>
      <c r="R7" s="27">
        <f t="shared" si="2"/>
        <v>5.0000000000000044E-3</v>
      </c>
      <c r="S7" s="27">
        <f t="shared" si="3"/>
        <v>2.6000000000000051E-3</v>
      </c>
      <c r="T7" s="27">
        <f t="shared" si="4"/>
        <v>2.3999999999999994E-3</v>
      </c>
      <c r="U7" s="27">
        <f t="shared" si="5"/>
        <v>2.3999999999999994E-3</v>
      </c>
      <c r="V7" s="27">
        <f t="shared" si="6"/>
        <v>2.6000000000000051E-3</v>
      </c>
      <c r="W7" s="27">
        <f t="shared" si="7"/>
        <v>2.6000000000000051E-3</v>
      </c>
      <c r="X7" s="28">
        <f t="shared" si="8"/>
        <v>2.6000000000000051E-3</v>
      </c>
      <c r="Z7" s="11" t="s">
        <v>10</v>
      </c>
      <c r="AA7" s="23">
        <v>9.4899999999999998E-2</v>
      </c>
      <c r="AB7" s="23">
        <v>8.9899999999999994E-2</v>
      </c>
      <c r="AC7" s="17">
        <v>8.4900000000000003E-2</v>
      </c>
      <c r="AD7" s="17">
        <v>7.7499999999999999E-2</v>
      </c>
      <c r="AE7" s="17">
        <v>6.4899999999999999E-2</v>
      </c>
      <c r="AF7" s="17">
        <v>6.25E-2</v>
      </c>
      <c r="AG7" s="17">
        <v>5.7500000000000002E-2</v>
      </c>
      <c r="AH7" s="17">
        <v>5.4899999999999997E-2</v>
      </c>
      <c r="AI7" s="17">
        <v>5.4899999999999997E-2</v>
      </c>
      <c r="AJ7" s="12">
        <v>5.4899999999999997E-2</v>
      </c>
      <c r="AK7" s="22"/>
      <c r="AL7" s="11" t="s">
        <v>10</v>
      </c>
      <c r="AM7" s="27">
        <f t="shared" si="9"/>
        <v>5.0000000000000044E-3</v>
      </c>
      <c r="AN7" s="27">
        <f t="shared" si="9"/>
        <v>5.0000000000000044E-3</v>
      </c>
      <c r="AO7" s="27">
        <f t="shared" si="9"/>
        <v>4.9999999999999906E-3</v>
      </c>
      <c r="AP7" s="27">
        <f t="shared" si="9"/>
        <v>5.0000000000000044E-3</v>
      </c>
      <c r="AQ7" s="27">
        <f t="shared" si="9"/>
        <v>2.6000000000000051E-3</v>
      </c>
      <c r="AR7" s="27">
        <f t="shared" si="9"/>
        <v>2.3999999999999994E-3</v>
      </c>
      <c r="AS7" s="27">
        <f t="shared" si="9"/>
        <v>2.3999999999999994E-3</v>
      </c>
      <c r="AT7" s="27">
        <f t="shared" si="9"/>
        <v>2.6000000000000051E-3</v>
      </c>
      <c r="AU7" s="27">
        <f t="shared" si="9"/>
        <v>2.6000000000000051E-3</v>
      </c>
      <c r="AV7" s="28">
        <f t="shared" si="9"/>
        <v>2.6000000000000051E-3</v>
      </c>
    </row>
    <row r="8" spans="1:48" x14ac:dyDescent="0.6">
      <c r="A8" s="22"/>
      <c r="B8" s="11" t="s">
        <v>11</v>
      </c>
      <c r="C8" s="34">
        <v>0.1099</v>
      </c>
      <c r="D8" s="34">
        <v>0.10249999999999999</v>
      </c>
      <c r="E8" s="35">
        <v>9.7500000000000003E-2</v>
      </c>
      <c r="F8" s="35">
        <v>8.9899999999999994E-2</v>
      </c>
      <c r="G8" s="35">
        <v>7.4899999999999994E-2</v>
      </c>
      <c r="H8" s="35">
        <v>6.9900000000000004E-2</v>
      </c>
      <c r="I8" s="35">
        <v>6.25E-2</v>
      </c>
      <c r="J8" s="35">
        <v>5.9900000000000002E-2</v>
      </c>
      <c r="K8" s="35">
        <v>5.7500000000000002E-2</v>
      </c>
      <c r="L8" s="36">
        <v>5.7500000000000002E-2</v>
      </c>
      <c r="N8" s="11" t="s">
        <v>11</v>
      </c>
      <c r="O8" s="27">
        <f t="shared" si="10"/>
        <v>5.0000000000000044E-3</v>
      </c>
      <c r="P8" s="27">
        <f t="shared" si="0"/>
        <v>4.9999999999999906E-3</v>
      </c>
      <c r="Q8" s="27">
        <f t="shared" si="1"/>
        <v>5.0000000000000044E-3</v>
      </c>
      <c r="R8" s="27">
        <f t="shared" si="2"/>
        <v>4.9999999999999906E-3</v>
      </c>
      <c r="S8" s="27">
        <f t="shared" si="3"/>
        <v>2.3999999999999994E-3</v>
      </c>
      <c r="T8" s="27">
        <f t="shared" si="4"/>
        <v>2.3999999999999994E-3</v>
      </c>
      <c r="U8" s="27">
        <f t="shared" si="5"/>
        <v>2.5999999999999981E-3</v>
      </c>
      <c r="V8" s="27">
        <f t="shared" si="6"/>
        <v>2.3999999999999994E-3</v>
      </c>
      <c r="W8" s="27">
        <f t="shared" si="7"/>
        <v>2.6000000000000051E-3</v>
      </c>
      <c r="X8" s="28">
        <f t="shared" si="8"/>
        <v>2.6000000000000051E-3</v>
      </c>
      <c r="Z8" s="11" t="s">
        <v>11</v>
      </c>
      <c r="AA8" s="23">
        <v>0.10489999999999999</v>
      </c>
      <c r="AB8" s="23">
        <v>9.7500000000000003E-2</v>
      </c>
      <c r="AC8" s="17">
        <v>9.2499999999999999E-2</v>
      </c>
      <c r="AD8" s="17">
        <v>8.4900000000000003E-2</v>
      </c>
      <c r="AE8" s="17">
        <v>7.2499999999999995E-2</v>
      </c>
      <c r="AF8" s="17">
        <v>6.7500000000000004E-2</v>
      </c>
      <c r="AG8" s="17">
        <v>5.9900000000000002E-2</v>
      </c>
      <c r="AH8" s="17">
        <v>5.7500000000000002E-2</v>
      </c>
      <c r="AI8" s="17">
        <v>5.4899999999999997E-2</v>
      </c>
      <c r="AJ8" s="12">
        <v>5.4899999999999997E-2</v>
      </c>
      <c r="AK8" s="22"/>
      <c r="AL8" s="11" t="s">
        <v>11</v>
      </c>
      <c r="AM8" s="27">
        <f t="shared" si="9"/>
        <v>5.0000000000000044E-3</v>
      </c>
      <c r="AN8" s="27">
        <f t="shared" si="9"/>
        <v>4.9999999999999906E-3</v>
      </c>
      <c r="AO8" s="27">
        <f t="shared" si="9"/>
        <v>5.0000000000000044E-3</v>
      </c>
      <c r="AP8" s="27">
        <f t="shared" si="9"/>
        <v>4.9999999999999906E-3</v>
      </c>
      <c r="AQ8" s="27">
        <f t="shared" si="9"/>
        <v>2.3999999999999994E-3</v>
      </c>
      <c r="AR8" s="27">
        <f t="shared" si="9"/>
        <v>2.3999999999999994E-3</v>
      </c>
      <c r="AS8" s="27">
        <f t="shared" si="9"/>
        <v>2.5999999999999981E-3</v>
      </c>
      <c r="AT8" s="27">
        <f t="shared" si="9"/>
        <v>2.3999999999999994E-3</v>
      </c>
      <c r="AU8" s="27">
        <f t="shared" si="9"/>
        <v>2.6000000000000051E-3</v>
      </c>
      <c r="AV8" s="28">
        <f t="shared" si="9"/>
        <v>2.6000000000000051E-3</v>
      </c>
    </row>
    <row r="9" spans="1:48" x14ac:dyDescent="0.6">
      <c r="A9" s="22"/>
      <c r="B9" s="11" t="s">
        <v>12</v>
      </c>
      <c r="C9" s="34">
        <v>0.1149</v>
      </c>
      <c r="D9" s="34">
        <v>0.1075</v>
      </c>
      <c r="E9" s="35">
        <v>0.10249999999999999</v>
      </c>
      <c r="F9" s="35">
        <v>9.7500000000000003E-2</v>
      </c>
      <c r="G9" s="35">
        <v>7.9899999999999999E-2</v>
      </c>
      <c r="H9" s="35">
        <v>7.2499999999999995E-2</v>
      </c>
      <c r="I9" s="35">
        <v>6.7500000000000004E-2</v>
      </c>
      <c r="J9" s="35">
        <v>6.7500000000000004E-2</v>
      </c>
      <c r="K9" s="35">
        <v>6.25E-2</v>
      </c>
      <c r="L9" s="36">
        <v>5.7500000000000002E-2</v>
      </c>
      <c r="N9" s="11" t="s">
        <v>12</v>
      </c>
      <c r="O9" s="27">
        <f t="shared" si="10"/>
        <v>5.0000000000000044E-3</v>
      </c>
      <c r="P9" s="27">
        <f t="shared" si="0"/>
        <v>5.0000000000000044E-3</v>
      </c>
      <c r="Q9" s="27">
        <f t="shared" si="1"/>
        <v>4.9999999999999906E-3</v>
      </c>
      <c r="R9" s="27">
        <f t="shared" si="2"/>
        <v>5.0000000000000044E-3</v>
      </c>
      <c r="S9" s="27">
        <f t="shared" si="3"/>
        <v>2.3999999999999994E-3</v>
      </c>
      <c r="T9" s="27">
        <f t="shared" si="4"/>
        <v>2.5999999999999912E-3</v>
      </c>
      <c r="U9" s="27">
        <f t="shared" si="5"/>
        <v>2.6000000000000051E-3</v>
      </c>
      <c r="V9" s="27">
        <f t="shared" si="6"/>
        <v>2.6000000000000051E-3</v>
      </c>
      <c r="W9" s="27">
        <f t="shared" si="7"/>
        <v>2.5999999999999981E-3</v>
      </c>
      <c r="X9" s="28">
        <f t="shared" si="8"/>
        <v>2.6000000000000051E-3</v>
      </c>
      <c r="Z9" s="11" t="s">
        <v>12</v>
      </c>
      <c r="AA9" s="23">
        <v>0.1099</v>
      </c>
      <c r="AB9" s="23">
        <v>0.10249999999999999</v>
      </c>
      <c r="AC9" s="17">
        <v>9.7500000000000003E-2</v>
      </c>
      <c r="AD9" s="17">
        <v>9.2499999999999999E-2</v>
      </c>
      <c r="AE9" s="17">
        <v>7.7499999999999999E-2</v>
      </c>
      <c r="AF9" s="17">
        <v>6.9900000000000004E-2</v>
      </c>
      <c r="AG9" s="17">
        <v>6.4899999999999999E-2</v>
      </c>
      <c r="AH9" s="17">
        <v>6.4899999999999999E-2</v>
      </c>
      <c r="AI9" s="17">
        <v>5.9900000000000002E-2</v>
      </c>
      <c r="AJ9" s="12">
        <v>5.4899999999999997E-2</v>
      </c>
      <c r="AK9" s="22"/>
      <c r="AL9" s="11" t="s">
        <v>12</v>
      </c>
      <c r="AM9" s="27">
        <f t="shared" si="9"/>
        <v>5.0000000000000044E-3</v>
      </c>
      <c r="AN9" s="27">
        <f t="shared" si="9"/>
        <v>5.0000000000000044E-3</v>
      </c>
      <c r="AO9" s="27">
        <f t="shared" si="9"/>
        <v>4.9999999999999906E-3</v>
      </c>
      <c r="AP9" s="27">
        <f t="shared" si="9"/>
        <v>5.0000000000000044E-3</v>
      </c>
      <c r="AQ9" s="27">
        <f t="shared" si="9"/>
        <v>2.3999999999999994E-3</v>
      </c>
      <c r="AR9" s="27">
        <f t="shared" si="9"/>
        <v>2.5999999999999912E-3</v>
      </c>
      <c r="AS9" s="27">
        <f t="shared" si="9"/>
        <v>2.6000000000000051E-3</v>
      </c>
      <c r="AT9" s="27">
        <f t="shared" si="9"/>
        <v>2.6000000000000051E-3</v>
      </c>
      <c r="AU9" s="27">
        <f t="shared" si="9"/>
        <v>2.5999999999999981E-3</v>
      </c>
      <c r="AV9" s="28">
        <f t="shared" si="9"/>
        <v>2.6000000000000051E-3</v>
      </c>
    </row>
    <row r="10" spans="1:48" x14ac:dyDescent="0.6">
      <c r="B10" s="8" t="s">
        <v>14</v>
      </c>
      <c r="C10" s="34">
        <v>0.1249</v>
      </c>
      <c r="D10" s="34">
        <v>0.1149</v>
      </c>
      <c r="E10" s="35">
        <v>0.1099</v>
      </c>
      <c r="F10" s="35">
        <v>0.1075</v>
      </c>
      <c r="G10" s="35">
        <v>8.7499999999999994E-2</v>
      </c>
      <c r="H10" s="35">
        <v>7.9899999999999999E-2</v>
      </c>
      <c r="I10" s="35">
        <v>7.2499999999999995E-2</v>
      </c>
      <c r="J10" s="35">
        <v>6.7500000000000004E-2</v>
      </c>
      <c r="K10" s="35">
        <v>6.25E-2</v>
      </c>
      <c r="L10" s="36">
        <v>5.9900000000000002E-2</v>
      </c>
      <c r="N10" s="8" t="s">
        <v>14</v>
      </c>
      <c r="O10" s="27">
        <f t="shared" si="10"/>
        <v>4.9999999999999906E-3</v>
      </c>
      <c r="P10" s="27">
        <f t="shared" si="0"/>
        <v>5.0000000000000044E-3</v>
      </c>
      <c r="Q10" s="27">
        <f t="shared" si="1"/>
        <v>5.0000000000000044E-3</v>
      </c>
      <c r="R10" s="27">
        <f t="shared" si="2"/>
        <v>5.0000000000000044E-3</v>
      </c>
      <c r="S10" s="27">
        <f t="shared" si="3"/>
        <v>2.5999999999999912E-3</v>
      </c>
      <c r="T10" s="27">
        <f t="shared" si="4"/>
        <v>2.3999999999999994E-3</v>
      </c>
      <c r="U10" s="27">
        <f t="shared" si="5"/>
        <v>2.5999999999999912E-3</v>
      </c>
      <c r="V10" s="27">
        <f t="shared" si="6"/>
        <v>2.6000000000000051E-3</v>
      </c>
      <c r="W10" s="27">
        <f t="shared" si="7"/>
        <v>2.5999999999999981E-3</v>
      </c>
      <c r="X10" s="28">
        <f t="shared" si="8"/>
        <v>2.3999999999999994E-3</v>
      </c>
      <c r="Z10" s="8" t="s">
        <v>14</v>
      </c>
      <c r="AA10" s="23">
        <v>0.11990000000000001</v>
      </c>
      <c r="AB10" s="23">
        <v>0.1099</v>
      </c>
      <c r="AC10" s="17">
        <v>0.10489999999999999</v>
      </c>
      <c r="AD10" s="17">
        <v>0.10249999999999999</v>
      </c>
      <c r="AE10" s="17">
        <v>8.4900000000000003E-2</v>
      </c>
      <c r="AF10" s="17">
        <v>7.7499999999999999E-2</v>
      </c>
      <c r="AG10" s="17">
        <v>6.9900000000000004E-2</v>
      </c>
      <c r="AH10" s="17">
        <v>6.4899999999999999E-2</v>
      </c>
      <c r="AI10" s="17">
        <v>5.9900000000000002E-2</v>
      </c>
      <c r="AJ10" s="12">
        <v>5.7500000000000002E-2</v>
      </c>
      <c r="AL10" s="8" t="s">
        <v>14</v>
      </c>
      <c r="AM10" s="27">
        <f t="shared" si="9"/>
        <v>4.9999999999999906E-3</v>
      </c>
      <c r="AN10" s="27">
        <f t="shared" si="9"/>
        <v>5.0000000000000044E-3</v>
      </c>
      <c r="AO10" s="27">
        <f t="shared" si="9"/>
        <v>5.0000000000000044E-3</v>
      </c>
      <c r="AP10" s="27">
        <f t="shared" si="9"/>
        <v>5.0000000000000044E-3</v>
      </c>
      <c r="AQ10" s="27">
        <f t="shared" si="9"/>
        <v>2.5999999999999912E-3</v>
      </c>
      <c r="AR10" s="27">
        <f t="shared" si="9"/>
        <v>2.3999999999999994E-3</v>
      </c>
      <c r="AS10" s="27">
        <f t="shared" si="9"/>
        <v>2.5999999999999912E-3</v>
      </c>
      <c r="AT10" s="27">
        <f t="shared" si="9"/>
        <v>2.6000000000000051E-3</v>
      </c>
      <c r="AU10" s="27">
        <f t="shared" si="9"/>
        <v>2.5999999999999981E-3</v>
      </c>
      <c r="AV10" s="28">
        <f t="shared" si="9"/>
        <v>2.3999999999999994E-3</v>
      </c>
    </row>
    <row r="11" spans="1:48" x14ac:dyDescent="0.6">
      <c r="B11" s="8" t="s">
        <v>15</v>
      </c>
      <c r="C11" s="37" t="s">
        <v>13</v>
      </c>
      <c r="D11" s="37" t="s">
        <v>13</v>
      </c>
      <c r="E11" s="35" t="s">
        <v>13</v>
      </c>
      <c r="F11" s="35" t="s">
        <v>13</v>
      </c>
      <c r="G11" s="35">
        <v>9.9900000000000003E-2</v>
      </c>
      <c r="H11" s="35">
        <v>9.2499999999999999E-2</v>
      </c>
      <c r="I11" s="35">
        <v>8.4900000000000003E-2</v>
      </c>
      <c r="J11" s="35">
        <v>7.9899999999999999E-2</v>
      </c>
      <c r="K11" s="35">
        <v>7.4899999999999994E-2</v>
      </c>
      <c r="L11" s="36">
        <v>7.2499999999999995E-2</v>
      </c>
      <c r="N11" s="8" t="s">
        <v>15</v>
      </c>
      <c r="O11" s="27" t="str">
        <f t="shared" si="10"/>
        <v>-</v>
      </c>
      <c r="P11" s="27" t="str">
        <f t="shared" si="0"/>
        <v>-</v>
      </c>
      <c r="Q11" s="27" t="str">
        <f t="shared" si="1"/>
        <v>-</v>
      </c>
      <c r="R11" s="27" t="str">
        <f t="shared" si="2"/>
        <v>-</v>
      </c>
      <c r="S11" s="27">
        <f t="shared" si="3"/>
        <v>5.0000000000000044E-3</v>
      </c>
      <c r="T11" s="27">
        <f t="shared" si="4"/>
        <v>5.0000000000000044E-3</v>
      </c>
      <c r="U11" s="27">
        <f t="shared" si="5"/>
        <v>5.0000000000000044E-3</v>
      </c>
      <c r="V11" s="27">
        <f t="shared" si="6"/>
        <v>5.0000000000000044E-3</v>
      </c>
      <c r="W11" s="27">
        <f t="shared" si="7"/>
        <v>4.9999999999999906E-3</v>
      </c>
      <c r="X11" s="28">
        <f t="shared" si="8"/>
        <v>4.9999999999999906E-3</v>
      </c>
      <c r="Z11" s="8" t="s">
        <v>15</v>
      </c>
      <c r="AA11" s="16" t="s">
        <v>13</v>
      </c>
      <c r="AB11" s="16" t="s">
        <v>13</v>
      </c>
      <c r="AC11" s="17" t="s">
        <v>13</v>
      </c>
      <c r="AD11" s="17" t="s">
        <v>13</v>
      </c>
      <c r="AE11" s="17">
        <v>9.4899999999999998E-2</v>
      </c>
      <c r="AF11" s="17">
        <v>8.7499999999999994E-2</v>
      </c>
      <c r="AG11" s="17">
        <v>7.9899999999999999E-2</v>
      </c>
      <c r="AH11" s="17">
        <v>7.4899999999999994E-2</v>
      </c>
      <c r="AI11" s="17">
        <v>6.9900000000000004E-2</v>
      </c>
      <c r="AJ11" s="12">
        <v>6.7500000000000004E-2</v>
      </c>
      <c r="AL11" s="8" t="s">
        <v>15</v>
      </c>
      <c r="AM11" s="27" t="s">
        <v>13</v>
      </c>
      <c r="AN11" s="27" t="s">
        <v>13</v>
      </c>
      <c r="AO11" s="27" t="s">
        <v>13</v>
      </c>
      <c r="AP11" s="27" t="s">
        <v>13</v>
      </c>
      <c r="AQ11" s="27">
        <f t="shared" ref="AQ11:AV13" si="11">G11-AE11</f>
        <v>5.0000000000000044E-3</v>
      </c>
      <c r="AR11" s="27">
        <f t="shared" si="11"/>
        <v>5.0000000000000044E-3</v>
      </c>
      <c r="AS11" s="27">
        <f t="shared" si="11"/>
        <v>5.0000000000000044E-3</v>
      </c>
      <c r="AT11" s="27">
        <f t="shared" si="11"/>
        <v>5.0000000000000044E-3</v>
      </c>
      <c r="AU11" s="27">
        <f t="shared" si="11"/>
        <v>4.9999999999999906E-3</v>
      </c>
      <c r="AV11" s="28">
        <f t="shared" si="11"/>
        <v>4.9999999999999906E-3</v>
      </c>
    </row>
    <row r="12" spans="1:48" x14ac:dyDescent="0.6">
      <c r="B12" s="8" t="s">
        <v>19</v>
      </c>
      <c r="C12" s="37" t="s">
        <v>13</v>
      </c>
      <c r="D12" s="37" t="s">
        <v>13</v>
      </c>
      <c r="E12" s="35" t="s">
        <v>13</v>
      </c>
      <c r="F12" s="35" t="s">
        <v>13</v>
      </c>
      <c r="G12" s="35">
        <v>0.10489999999999999</v>
      </c>
      <c r="H12" s="35">
        <v>9.7500000000000003E-2</v>
      </c>
      <c r="I12" s="35">
        <v>8.7499999999999994E-2</v>
      </c>
      <c r="J12" s="35">
        <v>8.2500000000000004E-2</v>
      </c>
      <c r="K12" s="35">
        <v>7.9899999999999999E-2</v>
      </c>
      <c r="L12" s="36">
        <v>7.7499999999999999E-2</v>
      </c>
      <c r="N12" s="8" t="s">
        <v>19</v>
      </c>
      <c r="O12" s="27" t="str">
        <f t="shared" si="10"/>
        <v>-</v>
      </c>
      <c r="P12" s="27" t="str">
        <f t="shared" si="0"/>
        <v>-</v>
      </c>
      <c r="Q12" s="27" t="str">
        <f t="shared" si="1"/>
        <v>-</v>
      </c>
      <c r="R12" s="27" t="str">
        <f t="shared" si="2"/>
        <v>-</v>
      </c>
      <c r="S12" s="27">
        <f t="shared" si="3"/>
        <v>4.9999999999999906E-3</v>
      </c>
      <c r="T12" s="27">
        <f t="shared" si="4"/>
        <v>5.0000000000000044E-3</v>
      </c>
      <c r="U12" s="27">
        <f t="shared" si="5"/>
        <v>4.9999999999999906E-3</v>
      </c>
      <c r="V12" s="27">
        <f t="shared" si="6"/>
        <v>5.0000000000000044E-3</v>
      </c>
      <c r="W12" s="27">
        <f t="shared" si="7"/>
        <v>5.0000000000000044E-3</v>
      </c>
      <c r="X12" s="28">
        <f t="shared" si="8"/>
        <v>5.0000000000000044E-3</v>
      </c>
      <c r="Z12" s="8" t="s">
        <v>19</v>
      </c>
      <c r="AA12" s="16" t="s">
        <v>13</v>
      </c>
      <c r="AB12" s="16" t="s">
        <v>13</v>
      </c>
      <c r="AC12" s="17" t="s">
        <v>13</v>
      </c>
      <c r="AD12" s="17" t="s">
        <v>13</v>
      </c>
      <c r="AE12" s="17">
        <v>9.9900000000000003E-2</v>
      </c>
      <c r="AF12" s="17">
        <v>9.2499999999999999E-2</v>
      </c>
      <c r="AG12" s="17">
        <v>8.2500000000000004E-2</v>
      </c>
      <c r="AH12" s="17">
        <v>7.7499999999999999E-2</v>
      </c>
      <c r="AI12" s="17">
        <v>7.4899999999999994E-2</v>
      </c>
      <c r="AJ12" s="12">
        <v>7.2499999999999995E-2</v>
      </c>
      <c r="AL12" s="8" t="s">
        <v>19</v>
      </c>
      <c r="AM12" s="27" t="s">
        <v>13</v>
      </c>
      <c r="AN12" s="27" t="s">
        <v>13</v>
      </c>
      <c r="AO12" s="27" t="s">
        <v>13</v>
      </c>
      <c r="AP12" s="27" t="s">
        <v>13</v>
      </c>
      <c r="AQ12" s="27">
        <f t="shared" si="11"/>
        <v>4.9999999999999906E-3</v>
      </c>
      <c r="AR12" s="27">
        <f t="shared" si="11"/>
        <v>5.0000000000000044E-3</v>
      </c>
      <c r="AS12" s="27">
        <f t="shared" si="11"/>
        <v>4.9999999999999906E-3</v>
      </c>
      <c r="AT12" s="27">
        <f t="shared" si="11"/>
        <v>5.0000000000000044E-3</v>
      </c>
      <c r="AU12" s="27">
        <f t="shared" si="11"/>
        <v>5.0000000000000044E-3</v>
      </c>
      <c r="AV12" s="28">
        <f t="shared" si="11"/>
        <v>5.0000000000000044E-3</v>
      </c>
    </row>
    <row r="13" spans="1:48" x14ac:dyDescent="0.6">
      <c r="B13" s="8" t="s">
        <v>20</v>
      </c>
      <c r="C13" s="37" t="s">
        <v>13</v>
      </c>
      <c r="D13" s="37" t="s">
        <v>13</v>
      </c>
      <c r="E13" s="35" t="s">
        <v>13</v>
      </c>
      <c r="F13" s="35" t="s">
        <v>13</v>
      </c>
      <c r="G13" s="35">
        <v>0.1149</v>
      </c>
      <c r="H13" s="35">
        <v>0.1075</v>
      </c>
      <c r="I13" s="35">
        <v>9.7500000000000003E-2</v>
      </c>
      <c r="J13" s="35">
        <v>9.2499999999999999E-2</v>
      </c>
      <c r="K13" s="35">
        <v>8.9899999999999994E-2</v>
      </c>
      <c r="L13" s="36">
        <v>8.7499999999999994E-2</v>
      </c>
      <c r="N13" s="8" t="s">
        <v>20</v>
      </c>
      <c r="O13" s="27" t="str">
        <f t="shared" si="10"/>
        <v>-</v>
      </c>
      <c r="P13" s="27" t="str">
        <f t="shared" si="0"/>
        <v>-</v>
      </c>
      <c r="Q13" s="27" t="str">
        <f t="shared" si="1"/>
        <v>-</v>
      </c>
      <c r="R13" s="27" t="str">
        <f t="shared" si="2"/>
        <v>-</v>
      </c>
      <c r="S13" s="27">
        <f t="shared" si="3"/>
        <v>5.0000000000000044E-3</v>
      </c>
      <c r="T13" s="27">
        <f t="shared" si="4"/>
        <v>5.0000000000000044E-3</v>
      </c>
      <c r="U13" s="27">
        <f t="shared" si="5"/>
        <v>5.0000000000000044E-3</v>
      </c>
      <c r="V13" s="27">
        <f t="shared" si="6"/>
        <v>5.0000000000000044E-3</v>
      </c>
      <c r="W13" s="27">
        <f t="shared" si="7"/>
        <v>4.9999999999999906E-3</v>
      </c>
      <c r="X13" s="28">
        <f t="shared" si="8"/>
        <v>4.9999999999999906E-3</v>
      </c>
      <c r="Z13" s="8" t="s">
        <v>20</v>
      </c>
      <c r="AA13" s="16" t="s">
        <v>13</v>
      </c>
      <c r="AB13" s="16" t="s">
        <v>13</v>
      </c>
      <c r="AC13" s="17" t="s">
        <v>13</v>
      </c>
      <c r="AD13" s="17" t="s">
        <v>13</v>
      </c>
      <c r="AE13" s="17">
        <v>0.1099</v>
      </c>
      <c r="AF13" s="17">
        <v>0.10249999999999999</v>
      </c>
      <c r="AG13" s="17">
        <v>9.2499999999999999E-2</v>
      </c>
      <c r="AH13" s="17">
        <v>8.7499999999999994E-2</v>
      </c>
      <c r="AI13" s="17">
        <v>8.4900000000000003E-2</v>
      </c>
      <c r="AJ13" s="12">
        <v>8.2500000000000004E-2</v>
      </c>
      <c r="AL13" s="8" t="s">
        <v>20</v>
      </c>
      <c r="AM13" s="27" t="s">
        <v>13</v>
      </c>
      <c r="AN13" s="27" t="s">
        <v>13</v>
      </c>
      <c r="AO13" s="27" t="s">
        <v>13</v>
      </c>
      <c r="AP13" s="27" t="s">
        <v>13</v>
      </c>
      <c r="AQ13" s="27">
        <f t="shared" si="11"/>
        <v>5.0000000000000044E-3</v>
      </c>
      <c r="AR13" s="27">
        <f t="shared" si="11"/>
        <v>5.0000000000000044E-3</v>
      </c>
      <c r="AS13" s="27">
        <f t="shared" si="11"/>
        <v>5.0000000000000044E-3</v>
      </c>
      <c r="AT13" s="27">
        <f t="shared" si="11"/>
        <v>5.0000000000000044E-3</v>
      </c>
      <c r="AU13" s="27">
        <f t="shared" si="11"/>
        <v>4.9999999999999906E-3</v>
      </c>
      <c r="AV13" s="28">
        <f t="shared" si="11"/>
        <v>4.9999999999999906E-3</v>
      </c>
    </row>
    <row r="14" spans="1:48" x14ac:dyDescent="0.6">
      <c r="B14" s="13" t="s">
        <v>21</v>
      </c>
      <c r="C14" s="38" t="s">
        <v>13</v>
      </c>
      <c r="D14" s="38" t="s">
        <v>13</v>
      </c>
      <c r="E14" s="39" t="s">
        <v>13</v>
      </c>
      <c r="F14" s="39" t="s">
        <v>13</v>
      </c>
      <c r="G14" s="39" t="s">
        <v>13</v>
      </c>
      <c r="H14" s="39" t="s">
        <v>13</v>
      </c>
      <c r="I14" s="39" t="s">
        <v>13</v>
      </c>
      <c r="J14" s="39" t="s">
        <v>13</v>
      </c>
      <c r="K14" s="39" t="s">
        <v>13</v>
      </c>
      <c r="L14" s="40" t="s">
        <v>13</v>
      </c>
      <c r="N14" s="13" t="s">
        <v>21</v>
      </c>
      <c r="O14" s="29" t="str">
        <f t="shared" si="10"/>
        <v>-</v>
      </c>
      <c r="P14" s="29" t="str">
        <f t="shared" si="0"/>
        <v>-</v>
      </c>
      <c r="Q14" s="29" t="str">
        <f t="shared" si="1"/>
        <v>-</v>
      </c>
      <c r="R14" s="29" t="str">
        <f t="shared" si="2"/>
        <v>-</v>
      </c>
      <c r="S14" s="29" t="str">
        <f t="shared" si="3"/>
        <v>-</v>
      </c>
      <c r="T14" s="29" t="str">
        <f t="shared" si="4"/>
        <v>-</v>
      </c>
      <c r="U14" s="29" t="str">
        <f t="shared" si="5"/>
        <v>-</v>
      </c>
      <c r="V14" s="29" t="str">
        <f t="shared" si="6"/>
        <v>-</v>
      </c>
      <c r="W14" s="29" t="str">
        <f t="shared" si="7"/>
        <v>-</v>
      </c>
      <c r="X14" s="30" t="str">
        <f t="shared" si="8"/>
        <v>-</v>
      </c>
      <c r="Z14" s="13" t="s">
        <v>21</v>
      </c>
      <c r="AA14" s="18" t="s">
        <v>13</v>
      </c>
      <c r="AB14" s="18" t="s">
        <v>13</v>
      </c>
      <c r="AC14" s="19" t="s">
        <v>13</v>
      </c>
      <c r="AD14" s="19" t="s">
        <v>13</v>
      </c>
      <c r="AE14" s="19" t="s">
        <v>13</v>
      </c>
      <c r="AF14" s="19" t="s">
        <v>13</v>
      </c>
      <c r="AG14" s="19" t="s">
        <v>13</v>
      </c>
      <c r="AH14" s="19" t="s">
        <v>13</v>
      </c>
      <c r="AI14" s="19" t="s">
        <v>13</v>
      </c>
      <c r="AJ14" s="20" t="s">
        <v>13</v>
      </c>
      <c r="AL14" s="13" t="s">
        <v>21</v>
      </c>
      <c r="AM14" s="29" t="s">
        <v>13</v>
      </c>
      <c r="AN14" s="29" t="s">
        <v>13</v>
      </c>
      <c r="AO14" s="29" t="s">
        <v>13</v>
      </c>
      <c r="AP14" s="29" t="s">
        <v>13</v>
      </c>
      <c r="AQ14" s="29" t="s">
        <v>13</v>
      </c>
      <c r="AR14" s="29" t="s">
        <v>13</v>
      </c>
      <c r="AS14" s="29" t="s">
        <v>13</v>
      </c>
      <c r="AT14" s="29" t="s">
        <v>13</v>
      </c>
      <c r="AU14" s="29" t="s">
        <v>13</v>
      </c>
      <c r="AV14" s="30" t="s">
        <v>13</v>
      </c>
    </row>
    <row r="15" spans="1:48" x14ac:dyDescent="0.6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48" x14ac:dyDescent="0.6">
      <c r="B16" s="3" t="s">
        <v>16</v>
      </c>
      <c r="C16" s="4"/>
      <c r="D16" s="4"/>
      <c r="E16" s="4"/>
      <c r="F16" s="4"/>
      <c r="G16" s="5"/>
      <c r="H16" s="5"/>
      <c r="I16" s="6"/>
      <c r="J16" s="6"/>
      <c r="K16" s="5"/>
      <c r="L16" s="7"/>
      <c r="N16" s="3" t="s">
        <v>16</v>
      </c>
      <c r="O16" s="4"/>
      <c r="P16" s="4"/>
      <c r="Q16" s="4"/>
      <c r="R16" s="4"/>
      <c r="S16" s="5"/>
      <c r="T16" s="5"/>
      <c r="U16" s="6"/>
      <c r="V16" s="6"/>
      <c r="W16" s="5"/>
      <c r="X16" s="7"/>
      <c r="Z16" s="3" t="s">
        <v>16</v>
      </c>
      <c r="AA16" s="4"/>
      <c r="AB16" s="4"/>
      <c r="AC16" s="4"/>
      <c r="AD16" s="4"/>
      <c r="AE16" s="5"/>
      <c r="AF16" s="5"/>
      <c r="AG16" s="6"/>
      <c r="AH16" s="6"/>
      <c r="AI16" s="5"/>
      <c r="AJ16" s="7"/>
      <c r="AL16" s="3" t="s">
        <v>16</v>
      </c>
      <c r="AM16" s="4"/>
      <c r="AN16" s="4"/>
      <c r="AO16" s="4"/>
      <c r="AP16" s="4"/>
      <c r="AQ16" s="5"/>
      <c r="AR16" s="5"/>
      <c r="AS16" s="6"/>
      <c r="AT16" s="6"/>
      <c r="AU16" s="5"/>
      <c r="AV16" s="7"/>
    </row>
    <row r="17" spans="2:48" x14ac:dyDescent="0.6">
      <c r="B17" s="8"/>
      <c r="C17" s="24" t="s">
        <v>23</v>
      </c>
      <c r="D17" s="24" t="s">
        <v>22</v>
      </c>
      <c r="E17" s="24" t="s">
        <v>1</v>
      </c>
      <c r="F17" s="24" t="s">
        <v>2</v>
      </c>
      <c r="G17" s="25" t="s">
        <v>3</v>
      </c>
      <c r="H17" s="25" t="s">
        <v>4</v>
      </c>
      <c r="I17" s="25" t="s">
        <v>5</v>
      </c>
      <c r="J17" s="25" t="s">
        <v>6</v>
      </c>
      <c r="K17" s="25" t="s">
        <v>7</v>
      </c>
      <c r="L17" s="9" t="s">
        <v>8</v>
      </c>
      <c r="M17" s="10"/>
      <c r="N17" s="8"/>
      <c r="O17" s="24" t="s">
        <v>23</v>
      </c>
      <c r="P17" s="24" t="s">
        <v>22</v>
      </c>
      <c r="Q17" s="24" t="s">
        <v>1</v>
      </c>
      <c r="R17" s="24" t="s">
        <v>2</v>
      </c>
      <c r="S17" s="25" t="s">
        <v>3</v>
      </c>
      <c r="T17" s="25" t="s">
        <v>4</v>
      </c>
      <c r="U17" s="25" t="s">
        <v>5</v>
      </c>
      <c r="V17" s="25" t="s">
        <v>6</v>
      </c>
      <c r="W17" s="25" t="s">
        <v>7</v>
      </c>
      <c r="X17" s="9" t="s">
        <v>8</v>
      </c>
      <c r="Y17" s="10"/>
      <c r="Z17" s="8"/>
      <c r="AA17" s="24" t="s">
        <v>23</v>
      </c>
      <c r="AB17" s="24" t="s">
        <v>22</v>
      </c>
      <c r="AC17" s="24" t="s">
        <v>1</v>
      </c>
      <c r="AD17" s="24" t="s">
        <v>2</v>
      </c>
      <c r="AE17" s="25" t="s">
        <v>3</v>
      </c>
      <c r="AF17" s="25" t="s">
        <v>4</v>
      </c>
      <c r="AG17" s="25" t="s">
        <v>5</v>
      </c>
      <c r="AH17" s="25" t="s">
        <v>6</v>
      </c>
      <c r="AI17" s="25" t="s">
        <v>7</v>
      </c>
      <c r="AJ17" s="9" t="s">
        <v>8</v>
      </c>
      <c r="AL17" s="8"/>
      <c r="AM17" s="24" t="s">
        <v>23</v>
      </c>
      <c r="AN17" s="24" t="s">
        <v>22</v>
      </c>
      <c r="AO17" s="24" t="s">
        <v>1</v>
      </c>
      <c r="AP17" s="24" t="s">
        <v>2</v>
      </c>
      <c r="AQ17" s="25" t="s">
        <v>3</v>
      </c>
      <c r="AR17" s="25" t="s">
        <v>4</v>
      </c>
      <c r="AS17" s="25" t="s">
        <v>5</v>
      </c>
      <c r="AT17" s="25" t="s">
        <v>6</v>
      </c>
      <c r="AU17" s="25" t="s">
        <v>7</v>
      </c>
      <c r="AV17" s="9" t="s">
        <v>8</v>
      </c>
    </row>
    <row r="18" spans="2:48" x14ac:dyDescent="0.6">
      <c r="B18" s="11" t="s">
        <v>9</v>
      </c>
      <c r="C18" s="27">
        <v>9.2499999999999999E-2</v>
      </c>
      <c r="D18" s="27">
        <v>8.9899999999999994E-2</v>
      </c>
      <c r="E18" s="27">
        <v>8.7499999999999994E-2</v>
      </c>
      <c r="F18" s="27">
        <v>7.9899999999999999E-2</v>
      </c>
      <c r="G18" s="27">
        <v>6.9900000000000004E-2</v>
      </c>
      <c r="H18" s="27">
        <v>6.7500000000000004E-2</v>
      </c>
      <c r="I18" s="27">
        <v>6.4899999999999999E-2</v>
      </c>
      <c r="J18" s="27">
        <v>5.9900000000000002E-2</v>
      </c>
      <c r="K18" s="27">
        <v>5.9900000000000002E-2</v>
      </c>
      <c r="L18" s="28">
        <v>5.7500000000000002E-2</v>
      </c>
      <c r="N18" s="11" t="s">
        <v>9</v>
      </c>
      <c r="O18" s="27">
        <f>AM18</f>
        <v>5.0000000000000044E-3</v>
      </c>
      <c r="P18" s="27">
        <f t="shared" ref="P18:P26" si="12">AN18</f>
        <v>4.9999999999999906E-3</v>
      </c>
      <c r="Q18" s="27">
        <f t="shared" ref="Q18:Q26" si="13">AO18</f>
        <v>4.9999999999999906E-3</v>
      </c>
      <c r="R18" s="27">
        <f t="shared" ref="R18:R26" si="14">AP18</f>
        <v>5.0000000000000044E-3</v>
      </c>
      <c r="S18" s="27">
        <f t="shared" ref="S18:S26" si="15">AQ18</f>
        <v>2.3999999999999994E-3</v>
      </c>
      <c r="T18" s="27">
        <f t="shared" ref="T18:T26" si="16">AR18</f>
        <v>2.6000000000000051E-3</v>
      </c>
      <c r="U18" s="27">
        <f t="shared" ref="U18:U26" si="17">AS18</f>
        <v>2.3999999999999994E-3</v>
      </c>
      <c r="V18" s="27">
        <f t="shared" ref="V18:V26" si="18">AT18</f>
        <v>2.3999999999999994E-3</v>
      </c>
      <c r="W18" s="27">
        <f t="shared" ref="W18:W26" si="19">AU18</f>
        <v>2.3999999999999994E-3</v>
      </c>
      <c r="X18" s="28">
        <f t="shared" ref="X18:X26" si="20">AV18</f>
        <v>2.6000000000000051E-3</v>
      </c>
      <c r="Z18" s="11" t="s">
        <v>9</v>
      </c>
      <c r="AA18" s="27">
        <v>8.7499999999999994E-2</v>
      </c>
      <c r="AB18" s="27">
        <v>8.4900000000000003E-2</v>
      </c>
      <c r="AC18" s="26">
        <v>8.2500000000000004E-2</v>
      </c>
      <c r="AD18" s="26">
        <v>7.4899999999999994E-2</v>
      </c>
      <c r="AE18" s="26">
        <v>6.7500000000000004E-2</v>
      </c>
      <c r="AF18" s="26">
        <v>6.4899999999999999E-2</v>
      </c>
      <c r="AG18" s="26">
        <v>6.25E-2</v>
      </c>
      <c r="AH18" s="26">
        <v>5.7500000000000002E-2</v>
      </c>
      <c r="AI18" s="26">
        <v>5.7500000000000002E-2</v>
      </c>
      <c r="AJ18" s="12">
        <v>5.4899999999999997E-2</v>
      </c>
      <c r="AL18" s="11" t="s">
        <v>9</v>
      </c>
      <c r="AM18" s="27">
        <f>C18-AA18</f>
        <v>5.0000000000000044E-3</v>
      </c>
      <c r="AN18" s="27">
        <f t="shared" ref="AN18:AN22" si="21">D18-AB18</f>
        <v>4.9999999999999906E-3</v>
      </c>
      <c r="AO18" s="27">
        <f t="shared" ref="AO18:AO22" si="22">E18-AC18</f>
        <v>4.9999999999999906E-3</v>
      </c>
      <c r="AP18" s="27">
        <f t="shared" ref="AP18:AP22" si="23">F18-AD18</f>
        <v>5.0000000000000044E-3</v>
      </c>
      <c r="AQ18" s="27">
        <f t="shared" ref="AQ18:AQ25" si="24">G18-AE18</f>
        <v>2.3999999999999994E-3</v>
      </c>
      <c r="AR18" s="27">
        <f t="shared" ref="AR18:AR25" si="25">H18-AF18</f>
        <v>2.6000000000000051E-3</v>
      </c>
      <c r="AS18" s="27">
        <f t="shared" ref="AS18:AS25" si="26">I18-AG18</f>
        <v>2.3999999999999994E-3</v>
      </c>
      <c r="AT18" s="27">
        <f t="shared" ref="AT18:AT25" si="27">J18-AH18</f>
        <v>2.3999999999999994E-3</v>
      </c>
      <c r="AU18" s="27">
        <f t="shared" ref="AU18:AU25" si="28">K18-AI18</f>
        <v>2.3999999999999994E-3</v>
      </c>
      <c r="AV18" s="28">
        <f t="shared" ref="AV18:AV25" si="29">L18-AJ18</f>
        <v>2.6000000000000051E-3</v>
      </c>
    </row>
    <row r="19" spans="2:48" x14ac:dyDescent="0.6">
      <c r="B19" s="11" t="s">
        <v>10</v>
      </c>
      <c r="C19" s="27">
        <v>0.10249999999999999</v>
      </c>
      <c r="D19" s="27">
        <v>9.7500000000000003E-2</v>
      </c>
      <c r="E19" s="27">
        <v>9.2499999999999999E-2</v>
      </c>
      <c r="F19" s="27">
        <v>8.4900000000000003E-2</v>
      </c>
      <c r="G19" s="27">
        <v>6.9900000000000004E-2</v>
      </c>
      <c r="H19" s="27">
        <v>6.7500000000000004E-2</v>
      </c>
      <c r="I19" s="27">
        <v>6.4899999999999999E-2</v>
      </c>
      <c r="J19" s="27">
        <v>5.9900000000000002E-2</v>
      </c>
      <c r="K19" s="27">
        <v>5.9900000000000002E-2</v>
      </c>
      <c r="L19" s="28">
        <v>5.9900000000000002E-2</v>
      </c>
      <c r="N19" s="11" t="s">
        <v>10</v>
      </c>
      <c r="O19" s="27">
        <f t="shared" ref="O19:O26" si="30">AM19</f>
        <v>4.9999999999999906E-3</v>
      </c>
      <c r="P19" s="27">
        <f t="shared" si="12"/>
        <v>5.0000000000000044E-3</v>
      </c>
      <c r="Q19" s="27">
        <f t="shared" si="13"/>
        <v>5.0000000000000044E-3</v>
      </c>
      <c r="R19" s="27">
        <f t="shared" si="14"/>
        <v>5.0000000000000044E-3</v>
      </c>
      <c r="S19" s="27">
        <f t="shared" si="15"/>
        <v>2.3999999999999994E-3</v>
      </c>
      <c r="T19" s="27">
        <f t="shared" si="16"/>
        <v>2.6000000000000051E-3</v>
      </c>
      <c r="U19" s="27">
        <f t="shared" si="17"/>
        <v>2.3999999999999994E-3</v>
      </c>
      <c r="V19" s="27">
        <f t="shared" si="18"/>
        <v>2.3999999999999994E-3</v>
      </c>
      <c r="W19" s="27">
        <f t="shared" si="19"/>
        <v>2.3999999999999994E-3</v>
      </c>
      <c r="X19" s="28">
        <f t="shared" si="20"/>
        <v>2.3999999999999994E-3</v>
      </c>
      <c r="Z19" s="11" t="s">
        <v>10</v>
      </c>
      <c r="AA19" s="27">
        <v>9.7500000000000003E-2</v>
      </c>
      <c r="AB19" s="27">
        <v>9.2499999999999999E-2</v>
      </c>
      <c r="AC19" s="26">
        <v>8.7499999999999994E-2</v>
      </c>
      <c r="AD19" s="26">
        <v>7.9899999999999999E-2</v>
      </c>
      <c r="AE19" s="26">
        <v>6.7500000000000004E-2</v>
      </c>
      <c r="AF19" s="26">
        <v>6.4899999999999999E-2</v>
      </c>
      <c r="AG19" s="26">
        <v>6.25E-2</v>
      </c>
      <c r="AH19" s="26">
        <v>5.7500000000000002E-2</v>
      </c>
      <c r="AI19" s="26">
        <v>5.7500000000000002E-2</v>
      </c>
      <c r="AJ19" s="12">
        <v>5.7500000000000002E-2</v>
      </c>
      <c r="AL19" s="11" t="s">
        <v>10</v>
      </c>
      <c r="AM19" s="27">
        <f t="shared" ref="AM19:AM22" si="31">C19-AA19</f>
        <v>4.9999999999999906E-3</v>
      </c>
      <c r="AN19" s="27">
        <f t="shared" si="21"/>
        <v>5.0000000000000044E-3</v>
      </c>
      <c r="AO19" s="27">
        <f t="shared" si="22"/>
        <v>5.0000000000000044E-3</v>
      </c>
      <c r="AP19" s="27">
        <f t="shared" si="23"/>
        <v>5.0000000000000044E-3</v>
      </c>
      <c r="AQ19" s="27">
        <f t="shared" si="24"/>
        <v>2.3999999999999994E-3</v>
      </c>
      <c r="AR19" s="27">
        <f t="shared" si="25"/>
        <v>2.6000000000000051E-3</v>
      </c>
      <c r="AS19" s="27">
        <f t="shared" si="26"/>
        <v>2.3999999999999994E-3</v>
      </c>
      <c r="AT19" s="27">
        <f t="shared" si="27"/>
        <v>2.3999999999999994E-3</v>
      </c>
      <c r="AU19" s="27">
        <f t="shared" si="28"/>
        <v>2.3999999999999994E-3</v>
      </c>
      <c r="AV19" s="28">
        <f t="shared" si="29"/>
        <v>2.3999999999999994E-3</v>
      </c>
    </row>
    <row r="20" spans="2:48" x14ac:dyDescent="0.6">
      <c r="B20" s="11" t="s">
        <v>11</v>
      </c>
      <c r="C20" s="27">
        <v>0.1125</v>
      </c>
      <c r="D20" s="27">
        <v>0.10489999999999999</v>
      </c>
      <c r="E20" s="27">
        <v>9.9900000000000003E-2</v>
      </c>
      <c r="F20" s="27">
        <v>9.2499999999999999E-2</v>
      </c>
      <c r="G20" s="27">
        <v>7.7499999999999999E-2</v>
      </c>
      <c r="H20" s="27">
        <v>7.4899999999999994E-2</v>
      </c>
      <c r="I20" s="27">
        <v>6.4899999999999999E-2</v>
      </c>
      <c r="J20" s="27">
        <v>6.25E-2</v>
      </c>
      <c r="K20" s="27">
        <v>5.9900000000000002E-2</v>
      </c>
      <c r="L20" s="28">
        <v>5.9900000000000002E-2</v>
      </c>
      <c r="N20" s="11" t="s">
        <v>11</v>
      </c>
      <c r="O20" s="27">
        <f t="shared" si="30"/>
        <v>5.0000000000000044E-3</v>
      </c>
      <c r="P20" s="27">
        <f t="shared" si="12"/>
        <v>4.9999999999999906E-3</v>
      </c>
      <c r="Q20" s="27">
        <f t="shared" si="13"/>
        <v>5.0000000000000044E-3</v>
      </c>
      <c r="R20" s="27">
        <f t="shared" si="14"/>
        <v>5.0000000000000044E-3</v>
      </c>
      <c r="S20" s="27">
        <f t="shared" si="15"/>
        <v>2.6000000000000051E-3</v>
      </c>
      <c r="T20" s="27">
        <f t="shared" si="16"/>
        <v>2.3999999999999994E-3</v>
      </c>
      <c r="U20" s="27">
        <f t="shared" si="17"/>
        <v>2.3999999999999994E-3</v>
      </c>
      <c r="V20" s="27">
        <f t="shared" si="18"/>
        <v>2.5999999999999981E-3</v>
      </c>
      <c r="W20" s="27">
        <f t="shared" si="19"/>
        <v>2.3999999999999994E-3</v>
      </c>
      <c r="X20" s="28">
        <f t="shared" si="20"/>
        <v>2.3999999999999994E-3</v>
      </c>
      <c r="Z20" s="11" t="s">
        <v>11</v>
      </c>
      <c r="AA20" s="27">
        <v>0.1075</v>
      </c>
      <c r="AB20" s="27">
        <v>9.9900000000000003E-2</v>
      </c>
      <c r="AC20" s="26">
        <v>9.4899999999999998E-2</v>
      </c>
      <c r="AD20" s="26">
        <v>8.7499999999999994E-2</v>
      </c>
      <c r="AE20" s="26">
        <v>7.4899999999999994E-2</v>
      </c>
      <c r="AF20" s="26">
        <v>7.2499999999999995E-2</v>
      </c>
      <c r="AG20" s="26">
        <v>6.25E-2</v>
      </c>
      <c r="AH20" s="26">
        <v>5.9900000000000002E-2</v>
      </c>
      <c r="AI20" s="26">
        <v>5.7500000000000002E-2</v>
      </c>
      <c r="AJ20" s="12">
        <v>5.7500000000000002E-2</v>
      </c>
      <c r="AL20" s="11" t="s">
        <v>11</v>
      </c>
      <c r="AM20" s="27">
        <f t="shared" si="31"/>
        <v>5.0000000000000044E-3</v>
      </c>
      <c r="AN20" s="27">
        <f t="shared" si="21"/>
        <v>4.9999999999999906E-3</v>
      </c>
      <c r="AO20" s="27">
        <f t="shared" si="22"/>
        <v>5.0000000000000044E-3</v>
      </c>
      <c r="AP20" s="27">
        <f t="shared" si="23"/>
        <v>5.0000000000000044E-3</v>
      </c>
      <c r="AQ20" s="27">
        <f t="shared" si="24"/>
        <v>2.6000000000000051E-3</v>
      </c>
      <c r="AR20" s="27">
        <f t="shared" si="25"/>
        <v>2.3999999999999994E-3</v>
      </c>
      <c r="AS20" s="27">
        <f t="shared" si="26"/>
        <v>2.3999999999999994E-3</v>
      </c>
      <c r="AT20" s="27">
        <f t="shared" si="27"/>
        <v>2.5999999999999981E-3</v>
      </c>
      <c r="AU20" s="27">
        <f t="shared" si="28"/>
        <v>2.3999999999999994E-3</v>
      </c>
      <c r="AV20" s="28">
        <f t="shared" si="29"/>
        <v>2.3999999999999994E-3</v>
      </c>
    </row>
    <row r="21" spans="2:48" x14ac:dyDescent="0.6">
      <c r="B21" s="11" t="s">
        <v>12</v>
      </c>
      <c r="C21" s="27">
        <v>0.11749999999999999</v>
      </c>
      <c r="D21" s="27">
        <v>0.1099</v>
      </c>
      <c r="E21" s="27">
        <v>0.10489999999999999</v>
      </c>
      <c r="F21" s="27">
        <v>9.9900000000000003E-2</v>
      </c>
      <c r="G21" s="27">
        <v>8.2500000000000004E-2</v>
      </c>
      <c r="H21" s="27">
        <v>7.4899999999999994E-2</v>
      </c>
      <c r="I21" s="27">
        <v>6.9900000000000004E-2</v>
      </c>
      <c r="J21" s="27">
        <v>6.9900000000000004E-2</v>
      </c>
      <c r="K21" s="27">
        <v>6.4899999999999999E-2</v>
      </c>
      <c r="L21" s="28">
        <v>5.9900000000000002E-2</v>
      </c>
      <c r="N21" s="11" t="s">
        <v>12</v>
      </c>
      <c r="O21" s="27">
        <f t="shared" si="30"/>
        <v>4.9999999999999906E-3</v>
      </c>
      <c r="P21" s="27">
        <f t="shared" si="12"/>
        <v>5.0000000000000044E-3</v>
      </c>
      <c r="Q21" s="27">
        <f t="shared" si="13"/>
        <v>4.9999999999999906E-3</v>
      </c>
      <c r="R21" s="27">
        <f t="shared" si="14"/>
        <v>5.0000000000000044E-3</v>
      </c>
      <c r="S21" s="27">
        <f t="shared" si="15"/>
        <v>2.6000000000000051E-3</v>
      </c>
      <c r="T21" s="27">
        <f t="shared" si="16"/>
        <v>2.3999999999999994E-3</v>
      </c>
      <c r="U21" s="27">
        <f t="shared" si="17"/>
        <v>2.3999999999999994E-3</v>
      </c>
      <c r="V21" s="27">
        <f t="shared" si="18"/>
        <v>2.3999999999999994E-3</v>
      </c>
      <c r="W21" s="27">
        <f t="shared" si="19"/>
        <v>2.3999999999999994E-3</v>
      </c>
      <c r="X21" s="28">
        <f t="shared" si="20"/>
        <v>2.3999999999999994E-3</v>
      </c>
      <c r="Z21" s="11" t="s">
        <v>12</v>
      </c>
      <c r="AA21" s="27">
        <v>0.1125</v>
      </c>
      <c r="AB21" s="27">
        <v>0.10489999999999999</v>
      </c>
      <c r="AC21" s="27">
        <v>9.9900000000000003E-2</v>
      </c>
      <c r="AD21" s="26">
        <v>9.4899999999999998E-2</v>
      </c>
      <c r="AE21" s="26">
        <v>7.9899999999999999E-2</v>
      </c>
      <c r="AF21" s="26">
        <v>7.2499999999999995E-2</v>
      </c>
      <c r="AG21" s="26">
        <v>6.7500000000000004E-2</v>
      </c>
      <c r="AH21" s="26">
        <v>6.7500000000000004E-2</v>
      </c>
      <c r="AI21" s="26">
        <v>6.25E-2</v>
      </c>
      <c r="AJ21" s="12">
        <v>5.7500000000000002E-2</v>
      </c>
      <c r="AL21" s="11" t="s">
        <v>12</v>
      </c>
      <c r="AM21" s="27">
        <f t="shared" si="31"/>
        <v>4.9999999999999906E-3</v>
      </c>
      <c r="AN21" s="27">
        <f t="shared" si="21"/>
        <v>5.0000000000000044E-3</v>
      </c>
      <c r="AO21" s="27">
        <f t="shared" si="22"/>
        <v>4.9999999999999906E-3</v>
      </c>
      <c r="AP21" s="27">
        <f t="shared" si="23"/>
        <v>5.0000000000000044E-3</v>
      </c>
      <c r="AQ21" s="27">
        <f t="shared" si="24"/>
        <v>2.6000000000000051E-3</v>
      </c>
      <c r="AR21" s="27">
        <f t="shared" si="25"/>
        <v>2.3999999999999994E-3</v>
      </c>
      <c r="AS21" s="27">
        <f t="shared" si="26"/>
        <v>2.3999999999999994E-3</v>
      </c>
      <c r="AT21" s="27">
        <f t="shared" si="27"/>
        <v>2.3999999999999994E-3</v>
      </c>
      <c r="AU21" s="27">
        <f t="shared" si="28"/>
        <v>2.3999999999999994E-3</v>
      </c>
      <c r="AV21" s="28">
        <f t="shared" si="29"/>
        <v>2.3999999999999994E-3</v>
      </c>
    </row>
    <row r="22" spans="2:48" x14ac:dyDescent="0.6">
      <c r="B22" s="8" t="s">
        <v>14</v>
      </c>
      <c r="C22" s="27">
        <v>0.1275</v>
      </c>
      <c r="D22" s="27">
        <v>0.11749999999999999</v>
      </c>
      <c r="E22" s="27">
        <v>0.1125</v>
      </c>
      <c r="F22" s="27">
        <v>0.1099</v>
      </c>
      <c r="G22" s="27">
        <v>8.9899999999999994E-2</v>
      </c>
      <c r="H22" s="27">
        <v>8.2500000000000004E-2</v>
      </c>
      <c r="I22" s="27">
        <v>7.4899999999999994E-2</v>
      </c>
      <c r="J22" s="27">
        <v>6.9900000000000004E-2</v>
      </c>
      <c r="K22" s="27">
        <v>6.4899999999999999E-2</v>
      </c>
      <c r="L22" s="28">
        <v>6.25E-2</v>
      </c>
      <c r="N22" s="8" t="s">
        <v>14</v>
      </c>
      <c r="O22" s="27">
        <f t="shared" si="30"/>
        <v>5.0000000000000044E-3</v>
      </c>
      <c r="P22" s="27">
        <f t="shared" si="12"/>
        <v>4.9999999999999906E-3</v>
      </c>
      <c r="Q22" s="27">
        <f t="shared" si="13"/>
        <v>5.0000000000000044E-3</v>
      </c>
      <c r="R22" s="27">
        <f t="shared" si="14"/>
        <v>5.0000000000000044E-3</v>
      </c>
      <c r="S22" s="27">
        <f t="shared" si="15"/>
        <v>2.3999999999999994E-3</v>
      </c>
      <c r="T22" s="27">
        <f t="shared" si="16"/>
        <v>2.6000000000000051E-3</v>
      </c>
      <c r="U22" s="27">
        <f t="shared" si="17"/>
        <v>2.3999999999999994E-3</v>
      </c>
      <c r="V22" s="27">
        <f t="shared" si="18"/>
        <v>2.3999999999999994E-3</v>
      </c>
      <c r="W22" s="27">
        <f t="shared" si="19"/>
        <v>2.3999999999999994E-3</v>
      </c>
      <c r="X22" s="28">
        <f t="shared" si="20"/>
        <v>2.5999999999999981E-3</v>
      </c>
      <c r="Z22" s="8" t="s">
        <v>14</v>
      </c>
      <c r="AA22" s="27">
        <v>0.1225</v>
      </c>
      <c r="AB22" s="27">
        <v>0.1125</v>
      </c>
      <c r="AC22" s="27">
        <v>0.1075</v>
      </c>
      <c r="AD22" s="26">
        <v>0.10489999999999999</v>
      </c>
      <c r="AE22" s="26">
        <v>8.7499999999999994E-2</v>
      </c>
      <c r="AF22" s="26">
        <v>7.9899999999999999E-2</v>
      </c>
      <c r="AG22" s="26">
        <v>7.2499999999999995E-2</v>
      </c>
      <c r="AH22" s="26">
        <v>6.7500000000000004E-2</v>
      </c>
      <c r="AI22" s="26">
        <v>6.25E-2</v>
      </c>
      <c r="AJ22" s="12">
        <v>5.9900000000000002E-2</v>
      </c>
      <c r="AL22" s="8" t="s">
        <v>14</v>
      </c>
      <c r="AM22" s="27">
        <f t="shared" si="31"/>
        <v>5.0000000000000044E-3</v>
      </c>
      <c r="AN22" s="27">
        <f t="shared" si="21"/>
        <v>4.9999999999999906E-3</v>
      </c>
      <c r="AO22" s="27">
        <f t="shared" si="22"/>
        <v>5.0000000000000044E-3</v>
      </c>
      <c r="AP22" s="27">
        <f t="shared" si="23"/>
        <v>5.0000000000000044E-3</v>
      </c>
      <c r="AQ22" s="27">
        <f t="shared" si="24"/>
        <v>2.3999999999999994E-3</v>
      </c>
      <c r="AR22" s="27">
        <f t="shared" si="25"/>
        <v>2.6000000000000051E-3</v>
      </c>
      <c r="AS22" s="27">
        <f t="shared" si="26"/>
        <v>2.3999999999999994E-3</v>
      </c>
      <c r="AT22" s="27">
        <f t="shared" si="27"/>
        <v>2.3999999999999994E-3</v>
      </c>
      <c r="AU22" s="27">
        <f t="shared" si="28"/>
        <v>2.3999999999999994E-3</v>
      </c>
      <c r="AV22" s="28">
        <f t="shared" si="29"/>
        <v>2.5999999999999981E-3</v>
      </c>
    </row>
    <row r="23" spans="2:48" x14ac:dyDescent="0.6">
      <c r="B23" s="8" t="s">
        <v>15</v>
      </c>
      <c r="C23" s="27" t="s">
        <v>13</v>
      </c>
      <c r="D23" s="27" t="s">
        <v>13</v>
      </c>
      <c r="E23" s="27" t="s">
        <v>13</v>
      </c>
      <c r="F23" s="27" t="s">
        <v>13</v>
      </c>
      <c r="G23" s="27">
        <v>0.10249999999999999</v>
      </c>
      <c r="H23" s="27">
        <v>9.4899999999999998E-2</v>
      </c>
      <c r="I23" s="27">
        <v>8.7499999999999994E-2</v>
      </c>
      <c r="J23" s="27">
        <v>8.2500000000000004E-2</v>
      </c>
      <c r="K23" s="27">
        <v>7.7499999999999999E-2</v>
      </c>
      <c r="L23" s="28">
        <v>7.4899999999999994E-2</v>
      </c>
      <c r="N23" s="8" t="s">
        <v>15</v>
      </c>
      <c r="O23" s="27" t="str">
        <f t="shared" si="30"/>
        <v>-</v>
      </c>
      <c r="P23" s="27" t="str">
        <f t="shared" si="12"/>
        <v>-</v>
      </c>
      <c r="Q23" s="27" t="str">
        <f t="shared" si="13"/>
        <v>-</v>
      </c>
      <c r="R23" s="27" t="str">
        <f t="shared" si="14"/>
        <v>-</v>
      </c>
      <c r="S23" s="27">
        <f t="shared" si="15"/>
        <v>4.9999999999999906E-3</v>
      </c>
      <c r="T23" s="27">
        <f t="shared" si="16"/>
        <v>5.0000000000000044E-3</v>
      </c>
      <c r="U23" s="27">
        <f t="shared" si="17"/>
        <v>4.9999999999999906E-3</v>
      </c>
      <c r="V23" s="27">
        <f t="shared" si="18"/>
        <v>5.0000000000000044E-3</v>
      </c>
      <c r="W23" s="27">
        <f t="shared" si="19"/>
        <v>5.0000000000000044E-3</v>
      </c>
      <c r="X23" s="28">
        <f t="shared" si="20"/>
        <v>4.9999999999999906E-3</v>
      </c>
      <c r="Z23" s="8" t="s">
        <v>15</v>
      </c>
      <c r="AA23" s="27" t="s">
        <v>13</v>
      </c>
      <c r="AB23" s="27" t="s">
        <v>13</v>
      </c>
      <c r="AC23" s="27" t="s">
        <v>13</v>
      </c>
      <c r="AD23" s="27" t="s">
        <v>13</v>
      </c>
      <c r="AE23" s="27">
        <v>9.7500000000000003E-2</v>
      </c>
      <c r="AF23" s="27">
        <v>8.9899999999999994E-2</v>
      </c>
      <c r="AG23" s="27">
        <v>8.2500000000000004E-2</v>
      </c>
      <c r="AH23" s="27">
        <v>7.7499999999999999E-2</v>
      </c>
      <c r="AI23" s="27">
        <v>7.2499999999999995E-2</v>
      </c>
      <c r="AJ23" s="28">
        <v>6.9900000000000004E-2</v>
      </c>
      <c r="AL23" s="8" t="s">
        <v>15</v>
      </c>
      <c r="AM23" s="27" t="s">
        <v>13</v>
      </c>
      <c r="AN23" s="27" t="s">
        <v>13</v>
      </c>
      <c r="AO23" s="27" t="s">
        <v>13</v>
      </c>
      <c r="AP23" s="27" t="s">
        <v>13</v>
      </c>
      <c r="AQ23" s="27">
        <f t="shared" si="24"/>
        <v>4.9999999999999906E-3</v>
      </c>
      <c r="AR23" s="27">
        <f t="shared" si="25"/>
        <v>5.0000000000000044E-3</v>
      </c>
      <c r="AS23" s="27">
        <f t="shared" si="26"/>
        <v>4.9999999999999906E-3</v>
      </c>
      <c r="AT23" s="27">
        <f t="shared" si="27"/>
        <v>5.0000000000000044E-3</v>
      </c>
      <c r="AU23" s="27">
        <f t="shared" si="28"/>
        <v>5.0000000000000044E-3</v>
      </c>
      <c r="AV23" s="28">
        <f t="shared" si="29"/>
        <v>4.9999999999999906E-3</v>
      </c>
    </row>
    <row r="24" spans="2:48" x14ac:dyDescent="0.6">
      <c r="B24" s="8" t="s">
        <v>19</v>
      </c>
      <c r="C24" s="27" t="s">
        <v>13</v>
      </c>
      <c r="D24" s="27" t="s">
        <v>13</v>
      </c>
      <c r="E24" s="27" t="s">
        <v>13</v>
      </c>
      <c r="F24" s="27" t="s">
        <v>13</v>
      </c>
      <c r="G24" s="27">
        <v>0.1075</v>
      </c>
      <c r="H24" s="27">
        <v>9.9900000000000003E-2</v>
      </c>
      <c r="I24" s="27">
        <v>8.9899999999999994E-2</v>
      </c>
      <c r="J24" s="27">
        <v>8.4900000000000003E-2</v>
      </c>
      <c r="K24" s="27">
        <v>8.2500000000000004E-2</v>
      </c>
      <c r="L24" s="28">
        <v>7.9899999999999999E-2</v>
      </c>
      <c r="N24" s="8" t="s">
        <v>19</v>
      </c>
      <c r="O24" s="27" t="str">
        <f t="shared" si="30"/>
        <v>-</v>
      </c>
      <c r="P24" s="27" t="str">
        <f t="shared" si="12"/>
        <v>-</v>
      </c>
      <c r="Q24" s="27" t="str">
        <f t="shared" si="13"/>
        <v>-</v>
      </c>
      <c r="R24" s="27" t="str">
        <f t="shared" si="14"/>
        <v>-</v>
      </c>
      <c r="S24" s="27">
        <f t="shared" si="15"/>
        <v>5.0000000000000044E-3</v>
      </c>
      <c r="T24" s="27">
        <f t="shared" si="16"/>
        <v>5.0000000000000044E-3</v>
      </c>
      <c r="U24" s="27">
        <f t="shared" si="17"/>
        <v>4.9999999999999906E-3</v>
      </c>
      <c r="V24" s="27">
        <f t="shared" si="18"/>
        <v>5.0000000000000044E-3</v>
      </c>
      <c r="W24" s="27">
        <f t="shared" si="19"/>
        <v>5.0000000000000044E-3</v>
      </c>
      <c r="X24" s="28">
        <f t="shared" si="20"/>
        <v>5.0000000000000044E-3</v>
      </c>
      <c r="Z24" s="8" t="s">
        <v>19</v>
      </c>
      <c r="AA24" s="27" t="s">
        <v>13</v>
      </c>
      <c r="AB24" s="27" t="s">
        <v>13</v>
      </c>
      <c r="AC24" s="27" t="s">
        <v>13</v>
      </c>
      <c r="AD24" s="27" t="s">
        <v>13</v>
      </c>
      <c r="AE24" s="27">
        <v>0.10249999999999999</v>
      </c>
      <c r="AF24" s="27">
        <v>9.4899999999999998E-2</v>
      </c>
      <c r="AG24" s="27">
        <v>8.4900000000000003E-2</v>
      </c>
      <c r="AH24" s="27">
        <v>7.9899999999999999E-2</v>
      </c>
      <c r="AI24" s="27">
        <v>7.7499999999999999E-2</v>
      </c>
      <c r="AJ24" s="28">
        <v>7.4899999999999994E-2</v>
      </c>
      <c r="AL24" s="8" t="s">
        <v>19</v>
      </c>
      <c r="AM24" s="27" t="s">
        <v>13</v>
      </c>
      <c r="AN24" s="27" t="s">
        <v>13</v>
      </c>
      <c r="AO24" s="27" t="s">
        <v>13</v>
      </c>
      <c r="AP24" s="27" t="s">
        <v>13</v>
      </c>
      <c r="AQ24" s="27">
        <f t="shared" si="24"/>
        <v>5.0000000000000044E-3</v>
      </c>
      <c r="AR24" s="27">
        <f t="shared" si="25"/>
        <v>5.0000000000000044E-3</v>
      </c>
      <c r="AS24" s="27">
        <f t="shared" si="26"/>
        <v>4.9999999999999906E-3</v>
      </c>
      <c r="AT24" s="27">
        <f t="shared" si="27"/>
        <v>5.0000000000000044E-3</v>
      </c>
      <c r="AU24" s="27">
        <f t="shared" si="28"/>
        <v>5.0000000000000044E-3</v>
      </c>
      <c r="AV24" s="28">
        <f t="shared" si="29"/>
        <v>5.0000000000000044E-3</v>
      </c>
    </row>
    <row r="25" spans="2:48" x14ac:dyDescent="0.6">
      <c r="B25" s="8" t="s">
        <v>20</v>
      </c>
      <c r="C25" s="27" t="s">
        <v>13</v>
      </c>
      <c r="D25" s="27" t="s">
        <v>13</v>
      </c>
      <c r="E25" s="27" t="s">
        <v>13</v>
      </c>
      <c r="F25" s="27" t="s">
        <v>13</v>
      </c>
      <c r="G25" s="27">
        <v>0.11749999999999999</v>
      </c>
      <c r="H25" s="27">
        <v>0.1099</v>
      </c>
      <c r="I25" s="27">
        <v>9.9900000000000003E-2</v>
      </c>
      <c r="J25" s="27">
        <v>9.4899999999999998E-2</v>
      </c>
      <c r="K25" s="27">
        <v>9.2499999999999999E-2</v>
      </c>
      <c r="L25" s="28">
        <v>8.9899999999999994E-2</v>
      </c>
      <c r="N25" s="8" t="s">
        <v>20</v>
      </c>
      <c r="O25" s="27" t="str">
        <f t="shared" si="30"/>
        <v>-</v>
      </c>
      <c r="P25" s="27" t="str">
        <f t="shared" si="12"/>
        <v>-</v>
      </c>
      <c r="Q25" s="27" t="str">
        <f t="shared" si="13"/>
        <v>-</v>
      </c>
      <c r="R25" s="27" t="str">
        <f t="shared" si="14"/>
        <v>-</v>
      </c>
      <c r="S25" s="27">
        <f t="shared" si="15"/>
        <v>4.9999999999999906E-3</v>
      </c>
      <c r="T25" s="27">
        <f t="shared" si="16"/>
        <v>5.0000000000000044E-3</v>
      </c>
      <c r="U25" s="27">
        <f t="shared" si="17"/>
        <v>5.0000000000000044E-3</v>
      </c>
      <c r="V25" s="27">
        <f t="shared" si="18"/>
        <v>5.0000000000000044E-3</v>
      </c>
      <c r="W25" s="27">
        <f t="shared" si="19"/>
        <v>5.0000000000000044E-3</v>
      </c>
      <c r="X25" s="28">
        <f t="shared" si="20"/>
        <v>4.9999999999999906E-3</v>
      </c>
      <c r="Z25" s="8" t="s">
        <v>20</v>
      </c>
      <c r="AA25" s="27" t="s">
        <v>13</v>
      </c>
      <c r="AB25" s="27" t="s">
        <v>13</v>
      </c>
      <c r="AC25" s="27" t="s">
        <v>13</v>
      </c>
      <c r="AD25" s="27" t="s">
        <v>13</v>
      </c>
      <c r="AE25" s="27">
        <v>0.1125</v>
      </c>
      <c r="AF25" s="27">
        <v>0.10489999999999999</v>
      </c>
      <c r="AG25" s="27">
        <v>9.4899999999999998E-2</v>
      </c>
      <c r="AH25" s="27">
        <v>8.9899999999999994E-2</v>
      </c>
      <c r="AI25" s="27">
        <v>8.7499999999999994E-2</v>
      </c>
      <c r="AJ25" s="28">
        <v>8.4900000000000003E-2</v>
      </c>
      <c r="AL25" s="8" t="s">
        <v>20</v>
      </c>
      <c r="AM25" s="27" t="s">
        <v>13</v>
      </c>
      <c r="AN25" s="27" t="s">
        <v>13</v>
      </c>
      <c r="AO25" s="27" t="s">
        <v>13</v>
      </c>
      <c r="AP25" s="27" t="s">
        <v>13</v>
      </c>
      <c r="AQ25" s="27">
        <f t="shared" si="24"/>
        <v>4.9999999999999906E-3</v>
      </c>
      <c r="AR25" s="27">
        <f t="shared" si="25"/>
        <v>5.0000000000000044E-3</v>
      </c>
      <c r="AS25" s="27">
        <f t="shared" si="26"/>
        <v>5.0000000000000044E-3</v>
      </c>
      <c r="AT25" s="27">
        <f t="shared" si="27"/>
        <v>5.0000000000000044E-3</v>
      </c>
      <c r="AU25" s="27">
        <f t="shared" si="28"/>
        <v>5.0000000000000044E-3</v>
      </c>
      <c r="AV25" s="28">
        <f t="shared" si="29"/>
        <v>4.9999999999999906E-3</v>
      </c>
    </row>
    <row r="26" spans="2:48" x14ac:dyDescent="0.6">
      <c r="B26" s="13" t="s">
        <v>21</v>
      </c>
      <c r="C26" s="29" t="s">
        <v>13</v>
      </c>
      <c r="D26" s="29" t="s">
        <v>13</v>
      </c>
      <c r="E26" s="29" t="s">
        <v>13</v>
      </c>
      <c r="F26" s="29" t="s">
        <v>13</v>
      </c>
      <c r="G26" s="29" t="s">
        <v>13</v>
      </c>
      <c r="H26" s="29" t="s">
        <v>13</v>
      </c>
      <c r="I26" s="29" t="s">
        <v>13</v>
      </c>
      <c r="J26" s="29" t="s">
        <v>13</v>
      </c>
      <c r="K26" s="29" t="s">
        <v>13</v>
      </c>
      <c r="L26" s="30" t="s">
        <v>13</v>
      </c>
      <c r="N26" s="13" t="s">
        <v>21</v>
      </c>
      <c r="O26" s="29" t="str">
        <f t="shared" si="30"/>
        <v>-</v>
      </c>
      <c r="P26" s="29" t="str">
        <f t="shared" si="12"/>
        <v>-</v>
      </c>
      <c r="Q26" s="29" t="str">
        <f t="shared" si="13"/>
        <v>-</v>
      </c>
      <c r="R26" s="29" t="str">
        <f t="shared" si="14"/>
        <v>-</v>
      </c>
      <c r="S26" s="29" t="str">
        <f t="shared" si="15"/>
        <v>-</v>
      </c>
      <c r="T26" s="29" t="str">
        <f t="shared" si="16"/>
        <v>-</v>
      </c>
      <c r="U26" s="29" t="str">
        <f t="shared" si="17"/>
        <v>-</v>
      </c>
      <c r="V26" s="29" t="str">
        <f t="shared" si="18"/>
        <v>-</v>
      </c>
      <c r="W26" s="29" t="str">
        <f t="shared" si="19"/>
        <v>-</v>
      </c>
      <c r="X26" s="30" t="str">
        <f t="shared" si="20"/>
        <v>-</v>
      </c>
      <c r="Z26" s="13" t="s">
        <v>21</v>
      </c>
      <c r="AA26" s="29" t="s">
        <v>13</v>
      </c>
      <c r="AB26" s="29" t="s">
        <v>13</v>
      </c>
      <c r="AC26" s="29" t="s">
        <v>13</v>
      </c>
      <c r="AD26" s="29" t="s">
        <v>13</v>
      </c>
      <c r="AE26" s="29" t="s">
        <v>13</v>
      </c>
      <c r="AF26" s="29" t="s">
        <v>13</v>
      </c>
      <c r="AG26" s="29" t="s">
        <v>13</v>
      </c>
      <c r="AH26" s="29" t="s">
        <v>13</v>
      </c>
      <c r="AI26" s="29" t="s">
        <v>13</v>
      </c>
      <c r="AJ26" s="30" t="s">
        <v>13</v>
      </c>
      <c r="AL26" s="13" t="s">
        <v>21</v>
      </c>
      <c r="AM26" s="29" t="s">
        <v>13</v>
      </c>
      <c r="AN26" s="29" t="s">
        <v>13</v>
      </c>
      <c r="AO26" s="29" t="s">
        <v>13</v>
      </c>
      <c r="AP26" s="29" t="s">
        <v>13</v>
      </c>
      <c r="AQ26" s="29" t="s">
        <v>13</v>
      </c>
      <c r="AR26" s="29" t="s">
        <v>13</v>
      </c>
      <c r="AS26" s="29" t="s">
        <v>13</v>
      </c>
      <c r="AT26" s="29" t="s">
        <v>13</v>
      </c>
      <c r="AU26" s="29" t="s">
        <v>13</v>
      </c>
      <c r="AV26" s="30" t="s">
        <v>13</v>
      </c>
    </row>
    <row r="28" spans="2:48" x14ac:dyDescent="0.6">
      <c r="B28" s="3" t="s">
        <v>17</v>
      </c>
      <c r="C28" s="4"/>
      <c r="D28" s="4"/>
      <c r="E28" s="4"/>
      <c r="F28" s="4"/>
      <c r="G28" s="5"/>
      <c r="H28" s="5"/>
      <c r="I28" s="6"/>
      <c r="J28" s="6"/>
      <c r="K28" s="5"/>
      <c r="L28" s="7"/>
      <c r="N28" s="3" t="s">
        <v>17</v>
      </c>
      <c r="O28" s="4"/>
      <c r="P28" s="4"/>
      <c r="Q28" s="4"/>
      <c r="R28" s="4"/>
      <c r="S28" s="5"/>
      <c r="T28" s="5"/>
      <c r="U28" s="6"/>
      <c r="V28" s="6"/>
      <c r="W28" s="5"/>
      <c r="X28" s="7"/>
      <c r="Z28" s="3" t="s">
        <v>17</v>
      </c>
      <c r="AA28" s="4"/>
      <c r="AB28" s="4"/>
      <c r="AC28" s="4"/>
      <c r="AD28" s="4"/>
      <c r="AE28" s="5"/>
      <c r="AF28" s="5"/>
      <c r="AG28" s="6"/>
      <c r="AH28" s="6"/>
      <c r="AI28" s="5"/>
      <c r="AJ28" s="7"/>
      <c r="AL28" s="3" t="s">
        <v>17</v>
      </c>
      <c r="AM28" s="4"/>
      <c r="AN28" s="4"/>
      <c r="AO28" s="4"/>
      <c r="AP28" s="4"/>
      <c r="AQ28" s="5"/>
      <c r="AR28" s="5"/>
      <c r="AS28" s="6"/>
      <c r="AT28" s="6"/>
      <c r="AU28" s="5"/>
      <c r="AV28" s="7"/>
    </row>
    <row r="29" spans="2:48" x14ac:dyDescent="0.6">
      <c r="B29" s="8"/>
      <c r="C29" s="24" t="s">
        <v>23</v>
      </c>
      <c r="D29" s="24" t="s">
        <v>22</v>
      </c>
      <c r="E29" s="24" t="s">
        <v>1</v>
      </c>
      <c r="F29" s="24" t="s">
        <v>2</v>
      </c>
      <c r="G29" s="25" t="s">
        <v>3</v>
      </c>
      <c r="H29" s="25" t="s">
        <v>4</v>
      </c>
      <c r="I29" s="25" t="s">
        <v>5</v>
      </c>
      <c r="J29" s="25" t="s">
        <v>6</v>
      </c>
      <c r="K29" s="25" t="s">
        <v>7</v>
      </c>
      <c r="L29" s="9" t="s">
        <v>8</v>
      </c>
      <c r="M29" s="10"/>
      <c r="N29" s="8"/>
      <c r="O29" s="24" t="s">
        <v>23</v>
      </c>
      <c r="P29" s="24" t="s">
        <v>22</v>
      </c>
      <c r="Q29" s="24" t="s">
        <v>1</v>
      </c>
      <c r="R29" s="24" t="s">
        <v>2</v>
      </c>
      <c r="S29" s="25" t="s">
        <v>3</v>
      </c>
      <c r="T29" s="25" t="s">
        <v>4</v>
      </c>
      <c r="U29" s="25" t="s">
        <v>5</v>
      </c>
      <c r="V29" s="25" t="s">
        <v>6</v>
      </c>
      <c r="W29" s="25" t="s">
        <v>7</v>
      </c>
      <c r="X29" s="9" t="s">
        <v>8</v>
      </c>
      <c r="Y29" s="10"/>
      <c r="Z29" s="8"/>
      <c r="AA29" s="24" t="s">
        <v>23</v>
      </c>
      <c r="AB29" s="24" t="s">
        <v>22</v>
      </c>
      <c r="AC29" s="24" t="s">
        <v>1</v>
      </c>
      <c r="AD29" s="24" t="s">
        <v>2</v>
      </c>
      <c r="AE29" s="25" t="s">
        <v>3</v>
      </c>
      <c r="AF29" s="25" t="s">
        <v>4</v>
      </c>
      <c r="AG29" s="25" t="s">
        <v>5</v>
      </c>
      <c r="AH29" s="25" t="s">
        <v>6</v>
      </c>
      <c r="AI29" s="25" t="s">
        <v>7</v>
      </c>
      <c r="AJ29" s="9" t="s">
        <v>8</v>
      </c>
      <c r="AL29" s="8"/>
      <c r="AM29" s="24" t="s">
        <v>23</v>
      </c>
      <c r="AN29" s="24" t="s">
        <v>22</v>
      </c>
      <c r="AO29" s="24" t="s">
        <v>1</v>
      </c>
      <c r="AP29" s="24" t="s">
        <v>2</v>
      </c>
      <c r="AQ29" s="25" t="s">
        <v>3</v>
      </c>
      <c r="AR29" s="25" t="s">
        <v>4</v>
      </c>
      <c r="AS29" s="25" t="s">
        <v>5</v>
      </c>
      <c r="AT29" s="25" t="s">
        <v>6</v>
      </c>
      <c r="AU29" s="25" t="s">
        <v>7</v>
      </c>
      <c r="AV29" s="9" t="s">
        <v>8</v>
      </c>
    </row>
    <row r="30" spans="2:48" x14ac:dyDescent="0.6">
      <c r="B30" s="11" t="s">
        <v>9</v>
      </c>
      <c r="C30" s="27" t="s">
        <v>13</v>
      </c>
      <c r="D30" s="27" t="s">
        <v>13</v>
      </c>
      <c r="E30" s="27">
        <v>8.9899999999999994E-2</v>
      </c>
      <c r="F30" s="27">
        <v>8.2500000000000004E-2</v>
      </c>
      <c r="G30" s="27">
        <v>7.2499999999999995E-2</v>
      </c>
      <c r="H30" s="27">
        <v>6.9900000000000004E-2</v>
      </c>
      <c r="I30" s="27">
        <v>6.7500000000000004E-2</v>
      </c>
      <c r="J30" s="27">
        <v>6.25E-2</v>
      </c>
      <c r="K30" s="27">
        <v>6.25E-2</v>
      </c>
      <c r="L30" s="28">
        <v>5.9900000000000002E-2</v>
      </c>
      <c r="N30" s="11" t="s">
        <v>9</v>
      </c>
      <c r="O30" s="27" t="s">
        <v>13</v>
      </c>
      <c r="P30" s="27" t="s">
        <v>13</v>
      </c>
      <c r="Q30" s="27">
        <f t="shared" ref="Q30:Q38" si="32">AO30</f>
        <v>4.9999999999999906E-3</v>
      </c>
      <c r="R30" s="27">
        <f t="shared" ref="R30:R38" si="33">AP30</f>
        <v>5.0000000000000044E-3</v>
      </c>
      <c r="S30" s="27">
        <f t="shared" ref="S30:S38" si="34">AQ30</f>
        <v>2.5999999999999912E-3</v>
      </c>
      <c r="T30" s="27">
        <f t="shared" ref="T30:T38" si="35">AR30</f>
        <v>2.3999999999999994E-3</v>
      </c>
      <c r="U30" s="27">
        <f t="shared" ref="U30:U38" si="36">AS30</f>
        <v>2.6000000000000051E-3</v>
      </c>
      <c r="V30" s="27">
        <f t="shared" ref="V30:V38" si="37">AT30</f>
        <v>2.5999999999999981E-3</v>
      </c>
      <c r="W30" s="27">
        <f t="shared" ref="W30:W38" si="38">AU30</f>
        <v>2.5999999999999981E-3</v>
      </c>
      <c r="X30" s="28">
        <f t="shared" ref="X30:X38" si="39">AV30</f>
        <v>2.3999999999999994E-3</v>
      </c>
      <c r="Z30" s="11" t="s">
        <v>9</v>
      </c>
      <c r="AA30" s="27">
        <v>8.9899999999999994E-2</v>
      </c>
      <c r="AB30" s="27">
        <v>8.7499999999999994E-2</v>
      </c>
      <c r="AC30" s="26">
        <v>8.4900000000000003E-2</v>
      </c>
      <c r="AD30" s="26">
        <v>7.7499999999999999E-2</v>
      </c>
      <c r="AE30" s="26">
        <v>6.9900000000000004E-2</v>
      </c>
      <c r="AF30" s="26">
        <v>6.7500000000000004E-2</v>
      </c>
      <c r="AG30" s="26">
        <v>6.4899999999999999E-2</v>
      </c>
      <c r="AH30" s="26">
        <v>5.9900000000000002E-2</v>
      </c>
      <c r="AI30" s="26">
        <v>5.9900000000000002E-2</v>
      </c>
      <c r="AJ30" s="12">
        <v>5.7500000000000002E-2</v>
      </c>
      <c r="AL30" s="11" t="s">
        <v>9</v>
      </c>
      <c r="AM30" s="27" t="e">
        <f>C30-AA30</f>
        <v>#VALUE!</v>
      </c>
      <c r="AN30" s="27" t="e">
        <f t="shared" ref="AN30:AN34" si="40">D30-AB30</f>
        <v>#VALUE!</v>
      </c>
      <c r="AO30" s="27">
        <f t="shared" ref="AO30:AO34" si="41">E30-AC30</f>
        <v>4.9999999999999906E-3</v>
      </c>
      <c r="AP30" s="27">
        <f t="shared" ref="AP30:AP34" si="42">F30-AD30</f>
        <v>5.0000000000000044E-3</v>
      </c>
      <c r="AQ30" s="27">
        <f t="shared" ref="AQ30:AQ37" si="43">G30-AE30</f>
        <v>2.5999999999999912E-3</v>
      </c>
      <c r="AR30" s="27">
        <f t="shared" ref="AR30:AR37" si="44">H30-AF30</f>
        <v>2.3999999999999994E-3</v>
      </c>
      <c r="AS30" s="27">
        <f t="shared" ref="AS30:AS37" si="45">I30-AG30</f>
        <v>2.6000000000000051E-3</v>
      </c>
      <c r="AT30" s="27">
        <f t="shared" ref="AT30:AT37" si="46">J30-AH30</f>
        <v>2.5999999999999981E-3</v>
      </c>
      <c r="AU30" s="27">
        <f t="shared" ref="AU30:AU37" si="47">K30-AI30</f>
        <v>2.5999999999999981E-3</v>
      </c>
      <c r="AV30" s="28">
        <f t="shared" ref="AV30:AV37" si="48">L30-AJ30</f>
        <v>2.3999999999999994E-3</v>
      </c>
    </row>
    <row r="31" spans="2:48" x14ac:dyDescent="0.6">
      <c r="B31" s="11" t="s">
        <v>10</v>
      </c>
      <c r="C31" s="27" t="s">
        <v>13</v>
      </c>
      <c r="D31" s="27" t="s">
        <v>13</v>
      </c>
      <c r="E31" s="27">
        <v>9.4899999999999998E-2</v>
      </c>
      <c r="F31" s="27">
        <v>8.7499999999999994E-2</v>
      </c>
      <c r="G31" s="27">
        <v>7.2499999999999995E-2</v>
      </c>
      <c r="H31" s="27">
        <v>6.9900000000000004E-2</v>
      </c>
      <c r="I31" s="27">
        <v>6.7500000000000004E-2</v>
      </c>
      <c r="J31" s="27">
        <v>6.25E-2</v>
      </c>
      <c r="K31" s="27">
        <v>6.25E-2</v>
      </c>
      <c r="L31" s="28">
        <v>6.25E-2</v>
      </c>
      <c r="N31" s="11" t="s">
        <v>10</v>
      </c>
      <c r="O31" s="27" t="s">
        <v>13</v>
      </c>
      <c r="P31" s="27" t="s">
        <v>13</v>
      </c>
      <c r="Q31" s="27">
        <f t="shared" si="32"/>
        <v>5.0000000000000044E-3</v>
      </c>
      <c r="R31" s="27">
        <f t="shared" si="33"/>
        <v>4.9999999999999906E-3</v>
      </c>
      <c r="S31" s="27">
        <f t="shared" si="34"/>
        <v>2.6000000000000051E-3</v>
      </c>
      <c r="T31" s="27">
        <f t="shared" si="35"/>
        <v>2.3999999999999994E-3</v>
      </c>
      <c r="U31" s="27">
        <f t="shared" si="36"/>
        <v>2.6000000000000051E-3</v>
      </c>
      <c r="V31" s="27">
        <f t="shared" si="37"/>
        <v>2.6000000000000051E-3</v>
      </c>
      <c r="W31" s="27">
        <f t="shared" si="38"/>
        <v>2.5999999999999981E-3</v>
      </c>
      <c r="X31" s="28">
        <f t="shared" si="39"/>
        <v>2.5999999999999981E-3</v>
      </c>
      <c r="Z31" s="11" t="s">
        <v>10</v>
      </c>
      <c r="AA31" s="27">
        <v>9.9900000000000003E-2</v>
      </c>
      <c r="AB31" s="27">
        <v>9.4899999999999998E-2</v>
      </c>
      <c r="AC31" s="26">
        <v>8.9899999999999994E-2</v>
      </c>
      <c r="AD31" s="26">
        <v>8.2500000000000004E-2</v>
      </c>
      <c r="AE31" s="26">
        <v>6.989999999999999E-2</v>
      </c>
      <c r="AF31" s="26">
        <v>6.7500000000000004E-2</v>
      </c>
      <c r="AG31" s="26">
        <v>6.4899999999999999E-2</v>
      </c>
      <c r="AH31" s="26">
        <v>5.9899999999999995E-2</v>
      </c>
      <c r="AI31" s="26">
        <v>5.9900000000000002E-2</v>
      </c>
      <c r="AJ31" s="12">
        <v>5.9900000000000002E-2</v>
      </c>
      <c r="AL31" s="11" t="s">
        <v>10</v>
      </c>
      <c r="AM31" s="27" t="e">
        <f t="shared" ref="AM31:AM34" si="49">C31-AA31</f>
        <v>#VALUE!</v>
      </c>
      <c r="AN31" s="27" t="e">
        <f t="shared" si="40"/>
        <v>#VALUE!</v>
      </c>
      <c r="AO31" s="27">
        <f t="shared" si="41"/>
        <v>5.0000000000000044E-3</v>
      </c>
      <c r="AP31" s="27">
        <f t="shared" si="42"/>
        <v>4.9999999999999906E-3</v>
      </c>
      <c r="AQ31" s="27">
        <f t="shared" si="43"/>
        <v>2.6000000000000051E-3</v>
      </c>
      <c r="AR31" s="27">
        <f t="shared" si="44"/>
        <v>2.3999999999999994E-3</v>
      </c>
      <c r="AS31" s="27">
        <f t="shared" si="45"/>
        <v>2.6000000000000051E-3</v>
      </c>
      <c r="AT31" s="27">
        <f t="shared" si="46"/>
        <v>2.6000000000000051E-3</v>
      </c>
      <c r="AU31" s="27">
        <f t="shared" si="47"/>
        <v>2.5999999999999981E-3</v>
      </c>
      <c r="AV31" s="28">
        <f t="shared" si="48"/>
        <v>2.5999999999999981E-3</v>
      </c>
    </row>
    <row r="32" spans="2:48" x14ac:dyDescent="0.6">
      <c r="B32" s="11" t="s">
        <v>11</v>
      </c>
      <c r="C32" s="27" t="s">
        <v>13</v>
      </c>
      <c r="D32" s="27" t="s">
        <v>13</v>
      </c>
      <c r="E32" s="27">
        <v>0.10249999999999999</v>
      </c>
      <c r="F32" s="27">
        <v>9.4899999999999998E-2</v>
      </c>
      <c r="G32" s="27">
        <v>7.9899999999999999E-2</v>
      </c>
      <c r="H32" s="27">
        <v>7.7499999999999999E-2</v>
      </c>
      <c r="I32" s="27">
        <v>6.7500000000000004E-2</v>
      </c>
      <c r="J32" s="27">
        <v>6.4899999999999999E-2</v>
      </c>
      <c r="K32" s="27">
        <v>6.25E-2</v>
      </c>
      <c r="L32" s="28">
        <v>6.25E-2</v>
      </c>
      <c r="N32" s="11" t="s">
        <v>11</v>
      </c>
      <c r="O32" s="27" t="s">
        <v>13</v>
      </c>
      <c r="P32" s="27" t="s">
        <v>13</v>
      </c>
      <c r="Q32" s="27">
        <f t="shared" si="32"/>
        <v>4.9999999999999906E-3</v>
      </c>
      <c r="R32" s="27">
        <f t="shared" si="33"/>
        <v>5.0000000000000044E-3</v>
      </c>
      <c r="S32" s="27">
        <f t="shared" si="34"/>
        <v>2.4000000000000132E-3</v>
      </c>
      <c r="T32" s="27">
        <f t="shared" si="35"/>
        <v>2.6000000000000051E-3</v>
      </c>
      <c r="U32" s="27">
        <f t="shared" si="36"/>
        <v>2.6000000000000051E-3</v>
      </c>
      <c r="V32" s="27">
        <f t="shared" si="37"/>
        <v>2.3999999999999994E-3</v>
      </c>
      <c r="W32" s="27">
        <f t="shared" si="38"/>
        <v>2.6000000000000051E-3</v>
      </c>
      <c r="X32" s="28">
        <f t="shared" si="39"/>
        <v>2.6000000000000051E-3</v>
      </c>
      <c r="Z32" s="11" t="s">
        <v>11</v>
      </c>
      <c r="AA32" s="27">
        <v>0.1099</v>
      </c>
      <c r="AB32" s="27">
        <v>0.10249999999999999</v>
      </c>
      <c r="AC32" s="26">
        <v>9.7500000000000003E-2</v>
      </c>
      <c r="AD32" s="26">
        <v>8.9899999999999994E-2</v>
      </c>
      <c r="AE32" s="26">
        <v>7.7499999999999986E-2</v>
      </c>
      <c r="AF32" s="26">
        <v>7.4899999999999994E-2</v>
      </c>
      <c r="AG32" s="26">
        <v>6.4899999999999999E-2</v>
      </c>
      <c r="AH32" s="26">
        <v>6.25E-2</v>
      </c>
      <c r="AI32" s="26">
        <v>5.9899999999999995E-2</v>
      </c>
      <c r="AJ32" s="12">
        <v>5.9899999999999995E-2</v>
      </c>
      <c r="AL32" s="11" t="s">
        <v>11</v>
      </c>
      <c r="AM32" s="27" t="e">
        <f t="shared" si="49"/>
        <v>#VALUE!</v>
      </c>
      <c r="AN32" s="27" t="e">
        <f t="shared" si="40"/>
        <v>#VALUE!</v>
      </c>
      <c r="AO32" s="27">
        <f t="shared" si="41"/>
        <v>4.9999999999999906E-3</v>
      </c>
      <c r="AP32" s="27">
        <f t="shared" si="42"/>
        <v>5.0000000000000044E-3</v>
      </c>
      <c r="AQ32" s="27">
        <f t="shared" si="43"/>
        <v>2.4000000000000132E-3</v>
      </c>
      <c r="AR32" s="27">
        <f t="shared" si="44"/>
        <v>2.6000000000000051E-3</v>
      </c>
      <c r="AS32" s="27">
        <f t="shared" si="45"/>
        <v>2.6000000000000051E-3</v>
      </c>
      <c r="AT32" s="27">
        <f t="shared" si="46"/>
        <v>2.3999999999999994E-3</v>
      </c>
      <c r="AU32" s="27">
        <f t="shared" si="47"/>
        <v>2.6000000000000051E-3</v>
      </c>
      <c r="AV32" s="28">
        <f t="shared" si="48"/>
        <v>2.6000000000000051E-3</v>
      </c>
    </row>
    <row r="33" spans="2:48" x14ac:dyDescent="0.6">
      <c r="B33" s="11" t="s">
        <v>12</v>
      </c>
      <c r="C33" s="27" t="s">
        <v>13</v>
      </c>
      <c r="D33" s="27" t="s">
        <v>13</v>
      </c>
      <c r="E33" s="27">
        <v>0.1075</v>
      </c>
      <c r="F33" s="27">
        <v>0.10249999999999999</v>
      </c>
      <c r="G33" s="27">
        <v>8.4900000000000003E-2</v>
      </c>
      <c r="H33" s="27">
        <v>7.7499999999999999E-2</v>
      </c>
      <c r="I33" s="27">
        <v>7.2499999999999995E-2</v>
      </c>
      <c r="J33" s="27">
        <v>7.2499999999999995E-2</v>
      </c>
      <c r="K33" s="27">
        <v>6.7500000000000004E-2</v>
      </c>
      <c r="L33" s="28">
        <v>6.4899999999999999E-2</v>
      </c>
      <c r="N33" s="11" t="s">
        <v>12</v>
      </c>
      <c r="O33" s="27" t="s">
        <v>13</v>
      </c>
      <c r="P33" s="27" t="s">
        <v>13</v>
      </c>
      <c r="Q33" s="27">
        <f t="shared" si="32"/>
        <v>5.0000000000000044E-3</v>
      </c>
      <c r="R33" s="27">
        <f t="shared" si="33"/>
        <v>4.9999999999999906E-3</v>
      </c>
      <c r="S33" s="27">
        <f t="shared" si="34"/>
        <v>2.4000000000000132E-3</v>
      </c>
      <c r="T33" s="27">
        <f t="shared" si="35"/>
        <v>2.6000000000000051E-3</v>
      </c>
      <c r="U33" s="27">
        <f t="shared" si="36"/>
        <v>2.5999999999999912E-3</v>
      </c>
      <c r="V33" s="27">
        <f t="shared" si="37"/>
        <v>2.6000000000000051E-3</v>
      </c>
      <c r="W33" s="27">
        <f t="shared" si="38"/>
        <v>2.6000000000000051E-3</v>
      </c>
      <c r="X33" s="28">
        <f t="shared" si="39"/>
        <v>2.3999999999999994E-3</v>
      </c>
      <c r="Z33" s="11" t="s">
        <v>12</v>
      </c>
      <c r="AA33" s="27">
        <v>0.1149</v>
      </c>
      <c r="AB33" s="27">
        <v>0.1075</v>
      </c>
      <c r="AC33" s="27">
        <v>0.10249999999999999</v>
      </c>
      <c r="AD33" s="26">
        <v>9.7500000000000003E-2</v>
      </c>
      <c r="AE33" s="26">
        <v>8.249999999999999E-2</v>
      </c>
      <c r="AF33" s="26">
        <v>7.4899999999999994E-2</v>
      </c>
      <c r="AG33" s="26">
        <v>6.9900000000000004E-2</v>
      </c>
      <c r="AH33" s="26">
        <v>6.989999999999999E-2</v>
      </c>
      <c r="AI33" s="26">
        <v>6.4899999999999999E-2</v>
      </c>
      <c r="AJ33" s="12">
        <v>6.25E-2</v>
      </c>
      <c r="AL33" s="11" t="s">
        <v>12</v>
      </c>
      <c r="AM33" s="27" t="e">
        <f t="shared" si="49"/>
        <v>#VALUE!</v>
      </c>
      <c r="AN33" s="27" t="e">
        <f t="shared" si="40"/>
        <v>#VALUE!</v>
      </c>
      <c r="AO33" s="27">
        <f t="shared" si="41"/>
        <v>5.0000000000000044E-3</v>
      </c>
      <c r="AP33" s="27">
        <f t="shared" si="42"/>
        <v>4.9999999999999906E-3</v>
      </c>
      <c r="AQ33" s="27">
        <f t="shared" si="43"/>
        <v>2.4000000000000132E-3</v>
      </c>
      <c r="AR33" s="27">
        <f t="shared" si="44"/>
        <v>2.6000000000000051E-3</v>
      </c>
      <c r="AS33" s="27">
        <f t="shared" si="45"/>
        <v>2.5999999999999912E-3</v>
      </c>
      <c r="AT33" s="27">
        <f t="shared" si="46"/>
        <v>2.6000000000000051E-3</v>
      </c>
      <c r="AU33" s="27">
        <f t="shared" si="47"/>
        <v>2.6000000000000051E-3</v>
      </c>
      <c r="AV33" s="28">
        <f t="shared" si="48"/>
        <v>2.3999999999999994E-3</v>
      </c>
    </row>
    <row r="34" spans="2:48" x14ac:dyDescent="0.6">
      <c r="B34" s="8" t="s">
        <v>14</v>
      </c>
      <c r="C34" s="27" t="s">
        <v>13</v>
      </c>
      <c r="D34" s="27" t="s">
        <v>13</v>
      </c>
      <c r="E34" s="27">
        <v>0.1149</v>
      </c>
      <c r="F34" s="27">
        <v>0.1125</v>
      </c>
      <c r="G34" s="27">
        <v>9.2499999999999999E-2</v>
      </c>
      <c r="H34" s="27">
        <v>8.4900000000000003E-2</v>
      </c>
      <c r="I34" s="27">
        <v>7.7499999999999999E-2</v>
      </c>
      <c r="J34" s="27">
        <v>7.4899999999999994E-2</v>
      </c>
      <c r="K34" s="27">
        <v>6.9900000000000004E-2</v>
      </c>
      <c r="L34" s="28">
        <v>6.7500000000000004E-2</v>
      </c>
      <c r="N34" s="8" t="s">
        <v>14</v>
      </c>
      <c r="O34" s="27" t="s">
        <v>13</v>
      </c>
      <c r="P34" s="27" t="s">
        <v>13</v>
      </c>
      <c r="Q34" s="27">
        <f t="shared" si="32"/>
        <v>5.0000000000000044E-3</v>
      </c>
      <c r="R34" s="27">
        <f t="shared" si="33"/>
        <v>5.0000000000000044E-3</v>
      </c>
      <c r="S34" s="27">
        <f t="shared" si="34"/>
        <v>2.6000000000000051E-3</v>
      </c>
      <c r="T34" s="27">
        <f t="shared" si="35"/>
        <v>2.3999999999999994E-3</v>
      </c>
      <c r="U34" s="27">
        <f t="shared" si="36"/>
        <v>2.6000000000000051E-3</v>
      </c>
      <c r="V34" s="27">
        <f t="shared" si="37"/>
        <v>2.3999999999999994E-3</v>
      </c>
      <c r="W34" s="27">
        <f t="shared" si="38"/>
        <v>2.3999999999999994E-3</v>
      </c>
      <c r="X34" s="28">
        <f t="shared" si="39"/>
        <v>2.6000000000000051E-3</v>
      </c>
      <c r="Z34" s="8" t="s">
        <v>14</v>
      </c>
      <c r="AA34" s="27">
        <v>0.1249</v>
      </c>
      <c r="AB34" s="27">
        <v>0.1149</v>
      </c>
      <c r="AC34" s="27">
        <v>0.1099</v>
      </c>
      <c r="AD34" s="26">
        <v>0.1075</v>
      </c>
      <c r="AE34" s="26">
        <v>8.9899999999999994E-2</v>
      </c>
      <c r="AF34" s="26">
        <v>8.2500000000000004E-2</v>
      </c>
      <c r="AG34" s="26">
        <v>7.4899999999999994E-2</v>
      </c>
      <c r="AH34" s="26">
        <v>7.2499999999999995E-2</v>
      </c>
      <c r="AI34" s="26">
        <v>6.7500000000000004E-2</v>
      </c>
      <c r="AJ34" s="12">
        <v>6.4899999999999999E-2</v>
      </c>
      <c r="AL34" s="8" t="s">
        <v>14</v>
      </c>
      <c r="AM34" s="27" t="e">
        <f t="shared" si="49"/>
        <v>#VALUE!</v>
      </c>
      <c r="AN34" s="27" t="e">
        <f t="shared" si="40"/>
        <v>#VALUE!</v>
      </c>
      <c r="AO34" s="27">
        <f t="shared" si="41"/>
        <v>5.0000000000000044E-3</v>
      </c>
      <c r="AP34" s="27">
        <f t="shared" si="42"/>
        <v>5.0000000000000044E-3</v>
      </c>
      <c r="AQ34" s="27">
        <f t="shared" si="43"/>
        <v>2.6000000000000051E-3</v>
      </c>
      <c r="AR34" s="27">
        <f t="shared" si="44"/>
        <v>2.3999999999999994E-3</v>
      </c>
      <c r="AS34" s="27">
        <f t="shared" si="45"/>
        <v>2.6000000000000051E-3</v>
      </c>
      <c r="AT34" s="27">
        <f t="shared" si="46"/>
        <v>2.3999999999999994E-3</v>
      </c>
      <c r="AU34" s="27">
        <f t="shared" si="47"/>
        <v>2.3999999999999994E-3</v>
      </c>
      <c r="AV34" s="28">
        <f t="shared" si="48"/>
        <v>2.6000000000000051E-3</v>
      </c>
    </row>
    <row r="35" spans="2:48" x14ac:dyDescent="0.6">
      <c r="B35" s="8" t="s">
        <v>15</v>
      </c>
      <c r="C35" s="27" t="s">
        <v>13</v>
      </c>
      <c r="D35" s="27" t="s">
        <v>13</v>
      </c>
      <c r="E35" s="27" t="s">
        <v>13</v>
      </c>
      <c r="F35" s="27" t="s">
        <v>13</v>
      </c>
      <c r="G35" s="27">
        <v>0.10489999999999999</v>
      </c>
      <c r="H35" s="27">
        <v>9.7500000000000003E-2</v>
      </c>
      <c r="I35" s="27">
        <v>8.9899999999999994E-2</v>
      </c>
      <c r="J35" s="27">
        <v>8.4900000000000003E-2</v>
      </c>
      <c r="K35" s="27">
        <v>7.9899999999999999E-2</v>
      </c>
      <c r="L35" s="28">
        <v>7.7499999999999999E-2</v>
      </c>
      <c r="N35" s="8" t="s">
        <v>15</v>
      </c>
      <c r="O35" s="27" t="str">
        <f t="shared" ref="O35:O38" si="50">AM35</f>
        <v>-</v>
      </c>
      <c r="P35" s="27" t="str">
        <f t="shared" ref="P35:P38" si="51">AN35</f>
        <v>-</v>
      </c>
      <c r="Q35" s="27" t="str">
        <f t="shared" si="32"/>
        <v>-</v>
      </c>
      <c r="R35" s="27" t="str">
        <f t="shared" si="33"/>
        <v>-</v>
      </c>
      <c r="S35" s="27">
        <f t="shared" si="34"/>
        <v>4.9999999999999906E-3</v>
      </c>
      <c r="T35" s="27">
        <f t="shared" si="35"/>
        <v>5.0000000000000044E-3</v>
      </c>
      <c r="U35" s="27">
        <f t="shared" si="36"/>
        <v>4.9999999999999906E-3</v>
      </c>
      <c r="V35" s="27">
        <f t="shared" si="37"/>
        <v>5.0000000000000044E-3</v>
      </c>
      <c r="W35" s="27">
        <f t="shared" si="38"/>
        <v>5.0000000000000044E-3</v>
      </c>
      <c r="X35" s="28">
        <f t="shared" si="39"/>
        <v>5.0000000000000044E-3</v>
      </c>
      <c r="Z35" s="8" t="s">
        <v>15</v>
      </c>
      <c r="AA35" s="31" t="s">
        <v>13</v>
      </c>
      <c r="AB35" s="31" t="s">
        <v>13</v>
      </c>
      <c r="AC35" s="31" t="s">
        <v>13</v>
      </c>
      <c r="AD35" s="31" t="s">
        <v>13</v>
      </c>
      <c r="AE35" s="27">
        <v>9.9900000000000003E-2</v>
      </c>
      <c r="AF35" s="27">
        <v>9.2499999999999999E-2</v>
      </c>
      <c r="AG35" s="27">
        <v>8.4900000000000003E-2</v>
      </c>
      <c r="AH35" s="27">
        <v>7.9899999999999999E-2</v>
      </c>
      <c r="AI35" s="27">
        <v>7.4899999999999994E-2</v>
      </c>
      <c r="AJ35" s="28">
        <v>7.2499999999999995E-2</v>
      </c>
      <c r="AL35" s="8" t="s">
        <v>15</v>
      </c>
      <c r="AM35" s="27" t="s">
        <v>13</v>
      </c>
      <c r="AN35" s="27" t="s">
        <v>13</v>
      </c>
      <c r="AO35" s="27" t="s">
        <v>13</v>
      </c>
      <c r="AP35" s="27" t="s">
        <v>13</v>
      </c>
      <c r="AQ35" s="27">
        <f t="shared" si="43"/>
        <v>4.9999999999999906E-3</v>
      </c>
      <c r="AR35" s="27">
        <f t="shared" si="44"/>
        <v>5.0000000000000044E-3</v>
      </c>
      <c r="AS35" s="27">
        <f t="shared" si="45"/>
        <v>4.9999999999999906E-3</v>
      </c>
      <c r="AT35" s="27">
        <f t="shared" si="46"/>
        <v>5.0000000000000044E-3</v>
      </c>
      <c r="AU35" s="27">
        <f t="shared" si="47"/>
        <v>5.0000000000000044E-3</v>
      </c>
      <c r="AV35" s="28">
        <f t="shared" si="48"/>
        <v>5.0000000000000044E-3</v>
      </c>
    </row>
    <row r="36" spans="2:48" x14ac:dyDescent="0.6">
      <c r="B36" s="8" t="s">
        <v>19</v>
      </c>
      <c r="C36" s="27" t="s">
        <v>13</v>
      </c>
      <c r="D36" s="27" t="s">
        <v>13</v>
      </c>
      <c r="E36" s="27" t="s">
        <v>13</v>
      </c>
      <c r="F36" s="27" t="s">
        <v>13</v>
      </c>
      <c r="G36" s="27">
        <v>0.1099</v>
      </c>
      <c r="H36" s="27">
        <v>0.10249999999999999</v>
      </c>
      <c r="I36" s="27">
        <v>9.2499999999999999E-2</v>
      </c>
      <c r="J36" s="27">
        <v>8.7499999999999994E-2</v>
      </c>
      <c r="K36" s="27">
        <v>8.4900000000000003E-2</v>
      </c>
      <c r="L36" s="28">
        <v>8.2500000000000004E-2</v>
      </c>
      <c r="N36" s="8" t="s">
        <v>19</v>
      </c>
      <c r="O36" s="27" t="str">
        <f t="shared" si="50"/>
        <v>-</v>
      </c>
      <c r="P36" s="27" t="str">
        <f t="shared" si="51"/>
        <v>-</v>
      </c>
      <c r="Q36" s="27" t="str">
        <f t="shared" si="32"/>
        <v>-</v>
      </c>
      <c r="R36" s="27" t="str">
        <f t="shared" si="33"/>
        <v>-</v>
      </c>
      <c r="S36" s="27">
        <f t="shared" si="34"/>
        <v>5.0000000000000044E-3</v>
      </c>
      <c r="T36" s="27">
        <f t="shared" si="35"/>
        <v>4.9999999999999906E-3</v>
      </c>
      <c r="U36" s="27">
        <f t="shared" si="36"/>
        <v>5.0000000000000044E-3</v>
      </c>
      <c r="V36" s="27">
        <f t="shared" si="37"/>
        <v>4.9999999999999906E-3</v>
      </c>
      <c r="W36" s="27">
        <f t="shared" si="38"/>
        <v>5.0000000000000044E-3</v>
      </c>
      <c r="X36" s="28">
        <f t="shared" si="39"/>
        <v>5.0000000000000044E-3</v>
      </c>
      <c r="Z36" s="8" t="s">
        <v>19</v>
      </c>
      <c r="AA36" s="31" t="s">
        <v>13</v>
      </c>
      <c r="AB36" s="31" t="s">
        <v>13</v>
      </c>
      <c r="AC36" s="31" t="s">
        <v>13</v>
      </c>
      <c r="AD36" s="31" t="s">
        <v>13</v>
      </c>
      <c r="AE36" s="27">
        <v>0.10489999999999999</v>
      </c>
      <c r="AF36" s="27">
        <v>9.7500000000000003E-2</v>
      </c>
      <c r="AG36" s="27">
        <v>8.7499999999999994E-2</v>
      </c>
      <c r="AH36" s="27">
        <v>8.2500000000000004E-2</v>
      </c>
      <c r="AI36" s="27">
        <v>7.9899999999999999E-2</v>
      </c>
      <c r="AJ36" s="28">
        <v>7.7499999999999999E-2</v>
      </c>
      <c r="AL36" s="8" t="s">
        <v>19</v>
      </c>
      <c r="AM36" s="27" t="s">
        <v>13</v>
      </c>
      <c r="AN36" s="27" t="s">
        <v>13</v>
      </c>
      <c r="AO36" s="27" t="s">
        <v>13</v>
      </c>
      <c r="AP36" s="27" t="s">
        <v>13</v>
      </c>
      <c r="AQ36" s="27">
        <f t="shared" si="43"/>
        <v>5.0000000000000044E-3</v>
      </c>
      <c r="AR36" s="27">
        <f t="shared" si="44"/>
        <v>4.9999999999999906E-3</v>
      </c>
      <c r="AS36" s="27">
        <f t="shared" si="45"/>
        <v>5.0000000000000044E-3</v>
      </c>
      <c r="AT36" s="27">
        <f t="shared" si="46"/>
        <v>4.9999999999999906E-3</v>
      </c>
      <c r="AU36" s="27">
        <f t="shared" si="47"/>
        <v>5.0000000000000044E-3</v>
      </c>
      <c r="AV36" s="28">
        <f t="shared" si="48"/>
        <v>5.0000000000000044E-3</v>
      </c>
    </row>
    <row r="37" spans="2:48" x14ac:dyDescent="0.6">
      <c r="B37" s="8" t="s">
        <v>20</v>
      </c>
      <c r="C37" s="27" t="s">
        <v>13</v>
      </c>
      <c r="D37" s="27" t="s">
        <v>13</v>
      </c>
      <c r="E37" s="27" t="s">
        <v>13</v>
      </c>
      <c r="F37" s="27" t="s">
        <v>13</v>
      </c>
      <c r="G37" s="27">
        <v>0.11990000000000001</v>
      </c>
      <c r="H37" s="27">
        <v>0.1125</v>
      </c>
      <c r="I37" s="27">
        <v>0.10249999999999999</v>
      </c>
      <c r="J37" s="27">
        <v>9.7500000000000003E-2</v>
      </c>
      <c r="K37" s="27">
        <v>9.4899999999999998E-2</v>
      </c>
      <c r="L37" s="28">
        <v>9.2499999999999999E-2</v>
      </c>
      <c r="N37" s="8" t="s">
        <v>20</v>
      </c>
      <c r="O37" s="27" t="str">
        <f t="shared" si="50"/>
        <v>-</v>
      </c>
      <c r="P37" s="27" t="str">
        <f t="shared" si="51"/>
        <v>-</v>
      </c>
      <c r="Q37" s="27" t="str">
        <f t="shared" si="32"/>
        <v>-</v>
      </c>
      <c r="R37" s="27" t="str">
        <f t="shared" si="33"/>
        <v>-</v>
      </c>
      <c r="S37" s="27">
        <f t="shared" si="34"/>
        <v>5.0000000000000044E-3</v>
      </c>
      <c r="T37" s="27">
        <f t="shared" si="35"/>
        <v>5.0000000000000044E-3</v>
      </c>
      <c r="U37" s="27">
        <f t="shared" si="36"/>
        <v>4.9999999999999906E-3</v>
      </c>
      <c r="V37" s="27">
        <f t="shared" si="37"/>
        <v>5.0000000000000044E-3</v>
      </c>
      <c r="W37" s="27">
        <f t="shared" si="38"/>
        <v>5.0000000000000044E-3</v>
      </c>
      <c r="X37" s="28">
        <f t="shared" si="39"/>
        <v>5.0000000000000044E-3</v>
      </c>
      <c r="Z37" s="8" t="s">
        <v>20</v>
      </c>
      <c r="AA37" s="31" t="s">
        <v>13</v>
      </c>
      <c r="AB37" s="31" t="s">
        <v>13</v>
      </c>
      <c r="AC37" s="31" t="s">
        <v>13</v>
      </c>
      <c r="AD37" s="31" t="s">
        <v>13</v>
      </c>
      <c r="AE37" s="27">
        <v>0.1149</v>
      </c>
      <c r="AF37" s="27">
        <v>0.1075</v>
      </c>
      <c r="AG37" s="27">
        <v>9.7500000000000003E-2</v>
      </c>
      <c r="AH37" s="27">
        <v>9.2499999999999999E-2</v>
      </c>
      <c r="AI37" s="27">
        <v>8.9899999999999994E-2</v>
      </c>
      <c r="AJ37" s="28">
        <v>8.7499999999999994E-2</v>
      </c>
      <c r="AL37" s="8" t="s">
        <v>20</v>
      </c>
      <c r="AM37" s="27" t="s">
        <v>13</v>
      </c>
      <c r="AN37" s="27" t="s">
        <v>13</v>
      </c>
      <c r="AO37" s="27" t="s">
        <v>13</v>
      </c>
      <c r="AP37" s="27" t="s">
        <v>13</v>
      </c>
      <c r="AQ37" s="27">
        <f t="shared" si="43"/>
        <v>5.0000000000000044E-3</v>
      </c>
      <c r="AR37" s="27">
        <f t="shared" si="44"/>
        <v>5.0000000000000044E-3</v>
      </c>
      <c r="AS37" s="27">
        <f t="shared" si="45"/>
        <v>4.9999999999999906E-3</v>
      </c>
      <c r="AT37" s="27">
        <f t="shared" si="46"/>
        <v>5.0000000000000044E-3</v>
      </c>
      <c r="AU37" s="27">
        <f t="shared" si="47"/>
        <v>5.0000000000000044E-3</v>
      </c>
      <c r="AV37" s="28">
        <f t="shared" si="48"/>
        <v>5.0000000000000044E-3</v>
      </c>
    </row>
    <row r="38" spans="2:48" x14ac:dyDescent="0.6">
      <c r="B38" s="13" t="s">
        <v>21</v>
      </c>
      <c r="C38" s="29" t="s">
        <v>13</v>
      </c>
      <c r="D38" s="29" t="s">
        <v>13</v>
      </c>
      <c r="E38" s="29" t="s">
        <v>13</v>
      </c>
      <c r="F38" s="29" t="s">
        <v>13</v>
      </c>
      <c r="G38" s="29" t="s">
        <v>13</v>
      </c>
      <c r="H38" s="29" t="s">
        <v>13</v>
      </c>
      <c r="I38" s="29" t="s">
        <v>13</v>
      </c>
      <c r="J38" s="29" t="s">
        <v>13</v>
      </c>
      <c r="K38" s="29" t="s">
        <v>13</v>
      </c>
      <c r="L38" s="30" t="s">
        <v>13</v>
      </c>
      <c r="N38" s="13" t="s">
        <v>21</v>
      </c>
      <c r="O38" s="29" t="str">
        <f t="shared" si="50"/>
        <v>-</v>
      </c>
      <c r="P38" s="29" t="str">
        <f t="shared" si="51"/>
        <v>-</v>
      </c>
      <c r="Q38" s="29" t="str">
        <f t="shared" si="32"/>
        <v>-</v>
      </c>
      <c r="R38" s="29" t="str">
        <f t="shared" si="33"/>
        <v>-</v>
      </c>
      <c r="S38" s="29" t="str">
        <f t="shared" si="34"/>
        <v>-</v>
      </c>
      <c r="T38" s="29" t="str">
        <f t="shared" si="35"/>
        <v>-</v>
      </c>
      <c r="U38" s="29" t="str">
        <f t="shared" si="36"/>
        <v>-</v>
      </c>
      <c r="V38" s="29" t="str">
        <f t="shared" si="37"/>
        <v>-</v>
      </c>
      <c r="W38" s="29" t="str">
        <f t="shared" si="38"/>
        <v>-</v>
      </c>
      <c r="X38" s="30" t="str">
        <f t="shared" si="39"/>
        <v>-</v>
      </c>
      <c r="Z38" s="13" t="s">
        <v>21</v>
      </c>
      <c r="AA38" s="32" t="s">
        <v>13</v>
      </c>
      <c r="AB38" s="32" t="s">
        <v>13</v>
      </c>
      <c r="AC38" s="32" t="s">
        <v>13</v>
      </c>
      <c r="AD38" s="32" t="s">
        <v>13</v>
      </c>
      <c r="AE38" s="32" t="s">
        <v>13</v>
      </c>
      <c r="AF38" s="32" t="s">
        <v>13</v>
      </c>
      <c r="AG38" s="32" t="s">
        <v>13</v>
      </c>
      <c r="AH38" s="32" t="s">
        <v>13</v>
      </c>
      <c r="AI38" s="32" t="s">
        <v>13</v>
      </c>
      <c r="AJ38" s="33" t="s">
        <v>13</v>
      </c>
      <c r="AL38" s="13" t="s">
        <v>21</v>
      </c>
      <c r="AM38" s="29" t="s">
        <v>13</v>
      </c>
      <c r="AN38" s="29" t="s">
        <v>13</v>
      </c>
      <c r="AO38" s="29" t="s">
        <v>13</v>
      </c>
      <c r="AP38" s="29" t="s">
        <v>13</v>
      </c>
      <c r="AQ38" s="29" t="s">
        <v>13</v>
      </c>
      <c r="AR38" s="29" t="s">
        <v>13</v>
      </c>
      <c r="AS38" s="29" t="s">
        <v>13</v>
      </c>
      <c r="AT38" s="29" t="s">
        <v>13</v>
      </c>
      <c r="AU38" s="29" t="s">
        <v>13</v>
      </c>
      <c r="AV38" s="30" t="s">
        <v>13</v>
      </c>
    </row>
    <row r="40" spans="2:48" x14ac:dyDescent="0.6">
      <c r="B40" s="3" t="s">
        <v>18</v>
      </c>
      <c r="C40" s="4"/>
      <c r="D40" s="4"/>
      <c r="E40" s="4"/>
      <c r="F40" s="4"/>
      <c r="G40" s="5"/>
      <c r="H40" s="5"/>
      <c r="I40" s="6"/>
      <c r="J40" s="6"/>
      <c r="K40" s="5"/>
      <c r="L40" s="7"/>
      <c r="N40" s="3" t="s">
        <v>18</v>
      </c>
      <c r="O40" s="4"/>
      <c r="P40" s="4"/>
      <c r="Q40" s="4"/>
      <c r="R40" s="4"/>
      <c r="S40" s="5"/>
      <c r="T40" s="5"/>
      <c r="U40" s="6"/>
      <c r="V40" s="6"/>
      <c r="W40" s="5"/>
      <c r="X40" s="7"/>
      <c r="Z40" s="3" t="s">
        <v>18</v>
      </c>
      <c r="AA40" s="4"/>
      <c r="AB40" s="4"/>
      <c r="AC40" s="4"/>
      <c r="AD40" s="4"/>
      <c r="AE40" s="5"/>
      <c r="AF40" s="5"/>
      <c r="AG40" s="6"/>
      <c r="AH40" s="6"/>
      <c r="AI40" s="5"/>
      <c r="AJ40" s="7"/>
      <c r="AL40" s="3" t="s">
        <v>18</v>
      </c>
      <c r="AM40" s="4"/>
      <c r="AN40" s="4"/>
      <c r="AO40" s="4"/>
      <c r="AP40" s="4"/>
      <c r="AQ40" s="5"/>
      <c r="AR40" s="5"/>
      <c r="AS40" s="6"/>
      <c r="AT40" s="6"/>
      <c r="AU40" s="5"/>
      <c r="AV40" s="7"/>
    </row>
    <row r="41" spans="2:48" x14ac:dyDescent="0.6">
      <c r="B41" s="8"/>
      <c r="C41" s="24" t="s">
        <v>23</v>
      </c>
      <c r="D41" s="24" t="s">
        <v>22</v>
      </c>
      <c r="E41" s="24" t="s">
        <v>1</v>
      </c>
      <c r="F41" s="24" t="s">
        <v>2</v>
      </c>
      <c r="G41" s="25" t="s">
        <v>3</v>
      </c>
      <c r="H41" s="25" t="s">
        <v>4</v>
      </c>
      <c r="I41" s="25" t="s">
        <v>5</v>
      </c>
      <c r="J41" s="25" t="s">
        <v>6</v>
      </c>
      <c r="K41" s="25" t="s">
        <v>7</v>
      </c>
      <c r="L41" s="9" t="s">
        <v>8</v>
      </c>
      <c r="M41" s="10"/>
      <c r="N41" s="8"/>
      <c r="O41" s="24" t="s">
        <v>23</v>
      </c>
      <c r="P41" s="24" t="s">
        <v>22</v>
      </c>
      <c r="Q41" s="24" t="s">
        <v>1</v>
      </c>
      <c r="R41" s="24" t="s">
        <v>2</v>
      </c>
      <c r="S41" s="25" t="s">
        <v>3</v>
      </c>
      <c r="T41" s="25" t="s">
        <v>4</v>
      </c>
      <c r="U41" s="25" t="s">
        <v>5</v>
      </c>
      <c r="V41" s="25" t="s">
        <v>6</v>
      </c>
      <c r="W41" s="25" t="s">
        <v>7</v>
      </c>
      <c r="X41" s="9" t="s">
        <v>8</v>
      </c>
      <c r="Y41" s="10"/>
      <c r="Z41" s="8"/>
      <c r="AA41" s="24" t="s">
        <v>23</v>
      </c>
      <c r="AB41" s="24" t="s">
        <v>22</v>
      </c>
      <c r="AC41" s="24" t="s">
        <v>1</v>
      </c>
      <c r="AD41" s="24" t="s">
        <v>2</v>
      </c>
      <c r="AE41" s="25" t="s">
        <v>3</v>
      </c>
      <c r="AF41" s="25" t="s">
        <v>4</v>
      </c>
      <c r="AG41" s="25" t="s">
        <v>5</v>
      </c>
      <c r="AH41" s="25" t="s">
        <v>6</v>
      </c>
      <c r="AI41" s="25" t="s">
        <v>7</v>
      </c>
      <c r="AJ41" s="9" t="s">
        <v>8</v>
      </c>
      <c r="AL41" s="8"/>
      <c r="AM41" s="24" t="s">
        <v>23</v>
      </c>
      <c r="AN41" s="24" t="s">
        <v>22</v>
      </c>
      <c r="AO41" s="24" t="s">
        <v>1</v>
      </c>
      <c r="AP41" s="24" t="s">
        <v>2</v>
      </c>
      <c r="AQ41" s="25" t="s">
        <v>3</v>
      </c>
      <c r="AR41" s="25" t="s">
        <v>4</v>
      </c>
      <c r="AS41" s="25" t="s">
        <v>5</v>
      </c>
      <c r="AT41" s="25" t="s">
        <v>6</v>
      </c>
      <c r="AU41" s="25" t="s">
        <v>7</v>
      </c>
      <c r="AV41" s="9" t="s">
        <v>8</v>
      </c>
    </row>
    <row r="42" spans="2:48" x14ac:dyDescent="0.6">
      <c r="B42" s="11" t="s">
        <v>9</v>
      </c>
      <c r="C42" s="27" t="s">
        <v>13</v>
      </c>
      <c r="D42" s="27" t="s">
        <v>13</v>
      </c>
      <c r="E42" s="27">
        <f t="shared" ref="E42:K42" si="52">E30+0.005</f>
        <v>9.4899999999999998E-2</v>
      </c>
      <c r="F42" s="27">
        <f t="shared" si="52"/>
        <v>8.7500000000000008E-2</v>
      </c>
      <c r="G42" s="27">
        <v>7.9899999999999999E-2</v>
      </c>
      <c r="H42" s="27">
        <v>7.7499999999999999E-2</v>
      </c>
      <c r="I42" s="27">
        <v>7.7499999999999999E-2</v>
      </c>
      <c r="J42" s="27">
        <v>6.9900000000000004E-2</v>
      </c>
      <c r="K42" s="27">
        <f t="shared" si="52"/>
        <v>6.7500000000000004E-2</v>
      </c>
      <c r="L42" s="28">
        <v>6.7500000000000004E-2</v>
      </c>
      <c r="N42" s="11" t="s">
        <v>9</v>
      </c>
      <c r="O42" s="27" t="s">
        <v>13</v>
      </c>
      <c r="P42" s="27" t="s">
        <v>13</v>
      </c>
      <c r="Q42" s="27">
        <f t="shared" ref="Q42:Q50" si="53">AO42</f>
        <v>7.4000000000000038E-3</v>
      </c>
      <c r="R42" s="27">
        <f t="shared" ref="R42:R50" si="54">AP42</f>
        <v>7.6000000000000095E-3</v>
      </c>
      <c r="S42" s="27">
        <f t="shared" ref="S42:S50" si="55">AQ42</f>
        <v>5.0000000000000044E-3</v>
      </c>
      <c r="T42" s="27">
        <f t="shared" ref="T42:T50" si="56">AR42</f>
        <v>5.0000000000000044E-3</v>
      </c>
      <c r="U42" s="27">
        <f t="shared" ref="U42:U50" si="57">AS42</f>
        <v>5.0000000000000044E-3</v>
      </c>
      <c r="V42" s="27">
        <f t="shared" ref="V42:V50" si="58">AT42</f>
        <v>5.0000000000000044E-3</v>
      </c>
      <c r="W42" s="27">
        <f t="shared" ref="W42:W50" si="59">AU42</f>
        <v>5.0000000000000044E-3</v>
      </c>
      <c r="X42" s="28">
        <f t="shared" ref="X42:X50" si="60">AV42</f>
        <v>5.0000000000000044E-3</v>
      </c>
      <c r="Z42" s="11" t="s">
        <v>9</v>
      </c>
      <c r="AA42" s="27">
        <v>9.2499999999999999E-2</v>
      </c>
      <c r="AB42" s="27">
        <v>8.9899999999999994E-2</v>
      </c>
      <c r="AC42" s="26">
        <v>8.7499999999999994E-2</v>
      </c>
      <c r="AD42" s="26">
        <v>7.9899999999999999E-2</v>
      </c>
      <c r="AE42" s="26">
        <v>7.4899999999999994E-2</v>
      </c>
      <c r="AF42" s="26">
        <v>7.2499999999999995E-2</v>
      </c>
      <c r="AG42" s="26">
        <v>7.2499999999999995E-2</v>
      </c>
      <c r="AH42" s="26">
        <v>6.4899999999999999E-2</v>
      </c>
      <c r="AI42" s="26">
        <v>6.25E-2</v>
      </c>
      <c r="AJ42" s="12">
        <v>6.25E-2</v>
      </c>
      <c r="AL42" s="11" t="s">
        <v>9</v>
      </c>
      <c r="AM42" s="27" t="e">
        <f>C42-AA42</f>
        <v>#VALUE!</v>
      </c>
      <c r="AN42" s="27" t="e">
        <f t="shared" ref="AN42:AN46" si="61">D42-AB42</f>
        <v>#VALUE!</v>
      </c>
      <c r="AO42" s="27">
        <f t="shared" ref="AO42:AO46" si="62">E42-AC42</f>
        <v>7.4000000000000038E-3</v>
      </c>
      <c r="AP42" s="27">
        <f t="shared" ref="AP42:AP46" si="63">F42-AD42</f>
        <v>7.6000000000000095E-3</v>
      </c>
      <c r="AQ42" s="27">
        <f t="shared" ref="AQ42:AQ49" si="64">G42-AE42</f>
        <v>5.0000000000000044E-3</v>
      </c>
      <c r="AR42" s="27">
        <f t="shared" ref="AR42:AR49" si="65">H42-AF42</f>
        <v>5.0000000000000044E-3</v>
      </c>
      <c r="AS42" s="27">
        <f t="shared" ref="AS42:AS49" si="66">I42-AG42</f>
        <v>5.0000000000000044E-3</v>
      </c>
      <c r="AT42" s="27">
        <f t="shared" ref="AT42:AT49" si="67">J42-AH42</f>
        <v>5.0000000000000044E-3</v>
      </c>
      <c r="AU42" s="27">
        <f t="shared" ref="AU42:AU49" si="68">K42-AI42</f>
        <v>5.0000000000000044E-3</v>
      </c>
      <c r="AV42" s="28">
        <f t="shared" ref="AV42:AV49" si="69">L42-AJ42</f>
        <v>5.0000000000000044E-3</v>
      </c>
    </row>
    <row r="43" spans="2:48" x14ac:dyDescent="0.6">
      <c r="B43" s="11" t="s">
        <v>10</v>
      </c>
      <c r="C43" s="27" t="s">
        <v>13</v>
      </c>
      <c r="D43" s="27" t="s">
        <v>13</v>
      </c>
      <c r="E43" s="27">
        <f t="shared" ref="E43:L43" si="70">E31+0.005</f>
        <v>9.9900000000000003E-2</v>
      </c>
      <c r="F43" s="27">
        <f t="shared" si="70"/>
        <v>9.2499999999999999E-2</v>
      </c>
      <c r="G43" s="27">
        <v>7.9899999999999999E-2</v>
      </c>
      <c r="H43" s="27">
        <v>7.7499999999999999E-2</v>
      </c>
      <c r="I43" s="27">
        <v>7.7499999999999999E-2</v>
      </c>
      <c r="J43" s="27">
        <v>6.9900000000000004E-2</v>
      </c>
      <c r="K43" s="27">
        <f t="shared" si="70"/>
        <v>6.7500000000000004E-2</v>
      </c>
      <c r="L43" s="28">
        <f t="shared" si="70"/>
        <v>6.7500000000000004E-2</v>
      </c>
      <c r="N43" s="11" t="s">
        <v>10</v>
      </c>
      <c r="O43" s="27" t="s">
        <v>13</v>
      </c>
      <c r="P43" s="27" t="s">
        <v>13</v>
      </c>
      <c r="Q43" s="27">
        <f t="shared" si="53"/>
        <v>7.4000000000000038E-3</v>
      </c>
      <c r="R43" s="27">
        <f t="shared" si="54"/>
        <v>7.5999999999999956E-3</v>
      </c>
      <c r="S43" s="27">
        <f t="shared" si="55"/>
        <v>5.0000000000000044E-3</v>
      </c>
      <c r="T43" s="27">
        <f t="shared" si="56"/>
        <v>5.0000000000000044E-3</v>
      </c>
      <c r="U43" s="27">
        <f t="shared" si="57"/>
        <v>5.0000000000000044E-3</v>
      </c>
      <c r="V43" s="27">
        <f t="shared" si="58"/>
        <v>5.0000000000000044E-3</v>
      </c>
      <c r="W43" s="27">
        <f t="shared" si="59"/>
        <v>5.0000000000000044E-3</v>
      </c>
      <c r="X43" s="28">
        <f t="shared" si="60"/>
        <v>5.0000000000000044E-3</v>
      </c>
      <c r="Z43" s="11" t="s">
        <v>10</v>
      </c>
      <c r="AA43" s="27">
        <v>0.10249999999999999</v>
      </c>
      <c r="AB43" s="27">
        <v>9.7500000000000003E-2</v>
      </c>
      <c r="AC43" s="26">
        <v>9.2499999999999999E-2</v>
      </c>
      <c r="AD43" s="26">
        <v>8.4900000000000003E-2</v>
      </c>
      <c r="AE43" s="26">
        <v>7.4899999999999994E-2</v>
      </c>
      <c r="AF43" s="26">
        <v>7.2499999999999995E-2</v>
      </c>
      <c r="AG43" s="26">
        <v>7.2499999999999995E-2</v>
      </c>
      <c r="AH43" s="26">
        <v>6.4899999999999999E-2</v>
      </c>
      <c r="AI43" s="26">
        <v>6.25E-2</v>
      </c>
      <c r="AJ43" s="12">
        <v>6.25E-2</v>
      </c>
      <c r="AL43" s="11" t="s">
        <v>10</v>
      </c>
      <c r="AM43" s="27" t="e">
        <f t="shared" ref="AM43:AM46" si="71">C43-AA43</f>
        <v>#VALUE!</v>
      </c>
      <c r="AN43" s="27" t="e">
        <f t="shared" si="61"/>
        <v>#VALUE!</v>
      </c>
      <c r="AO43" s="27">
        <f t="shared" si="62"/>
        <v>7.4000000000000038E-3</v>
      </c>
      <c r="AP43" s="27">
        <f t="shared" si="63"/>
        <v>7.5999999999999956E-3</v>
      </c>
      <c r="AQ43" s="27">
        <f t="shared" si="64"/>
        <v>5.0000000000000044E-3</v>
      </c>
      <c r="AR43" s="27">
        <f t="shared" si="65"/>
        <v>5.0000000000000044E-3</v>
      </c>
      <c r="AS43" s="27">
        <f t="shared" si="66"/>
        <v>5.0000000000000044E-3</v>
      </c>
      <c r="AT43" s="27">
        <f t="shared" si="67"/>
        <v>5.0000000000000044E-3</v>
      </c>
      <c r="AU43" s="27">
        <f t="shared" si="68"/>
        <v>5.0000000000000044E-3</v>
      </c>
      <c r="AV43" s="28">
        <f t="shared" si="69"/>
        <v>5.0000000000000044E-3</v>
      </c>
    </row>
    <row r="44" spans="2:48" x14ac:dyDescent="0.6">
      <c r="B44" s="11" t="s">
        <v>11</v>
      </c>
      <c r="C44" s="27" t="s">
        <v>13</v>
      </c>
      <c r="D44" s="27" t="s">
        <v>13</v>
      </c>
      <c r="E44" s="27">
        <f t="shared" ref="E44:J44" si="72">E32+0.005</f>
        <v>0.1075</v>
      </c>
      <c r="F44" s="27">
        <v>9.9900000000000003E-2</v>
      </c>
      <c r="G44" s="27">
        <f t="shared" si="72"/>
        <v>8.4900000000000003E-2</v>
      </c>
      <c r="H44" s="27">
        <f t="shared" si="72"/>
        <v>8.2500000000000004E-2</v>
      </c>
      <c r="I44" s="27">
        <v>7.7499999999999999E-2</v>
      </c>
      <c r="J44" s="27">
        <f t="shared" si="72"/>
        <v>6.9900000000000004E-2</v>
      </c>
      <c r="K44" s="27">
        <v>6.9900000000000004E-2</v>
      </c>
      <c r="L44" s="28">
        <v>6.9900000000000004E-2</v>
      </c>
      <c r="N44" s="11" t="s">
        <v>11</v>
      </c>
      <c r="O44" s="27" t="s">
        <v>13</v>
      </c>
      <c r="P44" s="27" t="s">
        <v>13</v>
      </c>
      <c r="Q44" s="27">
        <f t="shared" si="53"/>
        <v>7.5999999999999956E-3</v>
      </c>
      <c r="R44" s="27">
        <f t="shared" si="54"/>
        <v>7.4000000000000038E-3</v>
      </c>
      <c r="S44" s="27">
        <f t="shared" si="55"/>
        <v>5.0000000000000044E-3</v>
      </c>
      <c r="T44" s="27">
        <f t="shared" si="56"/>
        <v>5.0000000000000044E-3</v>
      </c>
      <c r="U44" s="27">
        <f t="shared" si="57"/>
        <v>5.0000000000000044E-3</v>
      </c>
      <c r="V44" s="27">
        <f t="shared" si="58"/>
        <v>5.0000000000000044E-3</v>
      </c>
      <c r="W44" s="27">
        <f t="shared" si="59"/>
        <v>5.0000000000000044E-3</v>
      </c>
      <c r="X44" s="28">
        <f t="shared" si="60"/>
        <v>5.0000000000000044E-3</v>
      </c>
      <c r="Z44" s="11" t="s">
        <v>11</v>
      </c>
      <c r="AA44" s="27">
        <v>0.1125</v>
      </c>
      <c r="AB44" s="27">
        <v>0.10489999999999999</v>
      </c>
      <c r="AC44" s="26">
        <v>9.9900000000000003E-2</v>
      </c>
      <c r="AD44" s="26">
        <v>9.2499999999999999E-2</v>
      </c>
      <c r="AE44" s="26">
        <v>7.9899999999999999E-2</v>
      </c>
      <c r="AF44" s="26">
        <v>7.7499999999999999E-2</v>
      </c>
      <c r="AG44" s="26">
        <v>7.2499999999999995E-2</v>
      </c>
      <c r="AH44" s="26">
        <v>6.4899999999999999E-2</v>
      </c>
      <c r="AI44" s="26">
        <v>6.4899999999999999E-2</v>
      </c>
      <c r="AJ44" s="12">
        <v>6.4899999999999999E-2</v>
      </c>
      <c r="AL44" s="11" t="s">
        <v>11</v>
      </c>
      <c r="AM44" s="27" t="e">
        <f t="shared" si="71"/>
        <v>#VALUE!</v>
      </c>
      <c r="AN44" s="27" t="e">
        <f t="shared" si="61"/>
        <v>#VALUE!</v>
      </c>
      <c r="AO44" s="27">
        <f t="shared" si="62"/>
        <v>7.5999999999999956E-3</v>
      </c>
      <c r="AP44" s="27">
        <f t="shared" si="63"/>
        <v>7.4000000000000038E-3</v>
      </c>
      <c r="AQ44" s="27">
        <f t="shared" si="64"/>
        <v>5.0000000000000044E-3</v>
      </c>
      <c r="AR44" s="27">
        <f t="shared" si="65"/>
        <v>5.0000000000000044E-3</v>
      </c>
      <c r="AS44" s="27">
        <f t="shared" si="66"/>
        <v>5.0000000000000044E-3</v>
      </c>
      <c r="AT44" s="27">
        <f t="shared" si="67"/>
        <v>5.0000000000000044E-3</v>
      </c>
      <c r="AU44" s="27">
        <f t="shared" si="68"/>
        <v>5.0000000000000044E-3</v>
      </c>
      <c r="AV44" s="28">
        <f t="shared" si="69"/>
        <v>5.0000000000000044E-3</v>
      </c>
    </row>
    <row r="45" spans="2:48" x14ac:dyDescent="0.6">
      <c r="B45" s="11" t="s">
        <v>12</v>
      </c>
      <c r="C45" s="27" t="s">
        <v>13</v>
      </c>
      <c r="D45" s="27" t="s">
        <v>13</v>
      </c>
      <c r="E45" s="27">
        <f t="shared" ref="E45:F45" si="73">E33+0.005</f>
        <v>0.1125</v>
      </c>
      <c r="F45" s="27">
        <f t="shared" si="73"/>
        <v>0.1075</v>
      </c>
      <c r="G45" s="27">
        <v>8.9899999999999994E-2</v>
      </c>
      <c r="H45" s="27">
        <v>8.7499999999999994E-2</v>
      </c>
      <c r="I45" s="27">
        <v>8.2500000000000004E-2</v>
      </c>
      <c r="J45" s="27">
        <v>7.9899999999999999E-2</v>
      </c>
      <c r="K45" s="27">
        <v>7.7499999999999999E-2</v>
      </c>
      <c r="L45" s="28">
        <v>7.7499999999999999E-2</v>
      </c>
      <c r="N45" s="11" t="s">
        <v>12</v>
      </c>
      <c r="O45" s="27" t="s">
        <v>13</v>
      </c>
      <c r="P45" s="27" t="s">
        <v>13</v>
      </c>
      <c r="Q45" s="27">
        <f t="shared" si="53"/>
        <v>7.6000000000000095E-3</v>
      </c>
      <c r="R45" s="27">
        <f t="shared" si="54"/>
        <v>7.5999999999999956E-3</v>
      </c>
      <c r="S45" s="27">
        <f t="shared" si="55"/>
        <v>4.9999999999999906E-3</v>
      </c>
      <c r="T45" s="27">
        <f t="shared" si="56"/>
        <v>4.9999999999999906E-3</v>
      </c>
      <c r="U45" s="27">
        <f t="shared" si="57"/>
        <v>5.0000000000000044E-3</v>
      </c>
      <c r="V45" s="27">
        <f t="shared" si="58"/>
        <v>5.0000000000000044E-3</v>
      </c>
      <c r="W45" s="27">
        <f t="shared" si="59"/>
        <v>5.0000000000000044E-3</v>
      </c>
      <c r="X45" s="28">
        <f t="shared" si="60"/>
        <v>5.0000000000000044E-3</v>
      </c>
      <c r="Z45" s="11" t="s">
        <v>12</v>
      </c>
      <c r="AA45" s="27">
        <v>0.11749999999999999</v>
      </c>
      <c r="AB45" s="27">
        <v>0.1099</v>
      </c>
      <c r="AC45" s="27">
        <v>0.10489999999999999</v>
      </c>
      <c r="AD45" s="26">
        <v>9.9900000000000003E-2</v>
      </c>
      <c r="AE45" s="26">
        <v>8.4900000000000003E-2</v>
      </c>
      <c r="AF45" s="26">
        <v>8.2500000000000004E-2</v>
      </c>
      <c r="AG45" s="26">
        <v>7.7499999999999999E-2</v>
      </c>
      <c r="AH45" s="26">
        <v>7.4899999999999994E-2</v>
      </c>
      <c r="AI45" s="26">
        <v>7.2499999999999995E-2</v>
      </c>
      <c r="AJ45" s="12">
        <v>7.2499999999999995E-2</v>
      </c>
      <c r="AL45" s="11" t="s">
        <v>12</v>
      </c>
      <c r="AM45" s="27" t="e">
        <f t="shared" si="71"/>
        <v>#VALUE!</v>
      </c>
      <c r="AN45" s="27" t="e">
        <f t="shared" si="61"/>
        <v>#VALUE!</v>
      </c>
      <c r="AO45" s="27">
        <f t="shared" si="62"/>
        <v>7.6000000000000095E-3</v>
      </c>
      <c r="AP45" s="27">
        <f t="shared" si="63"/>
        <v>7.5999999999999956E-3</v>
      </c>
      <c r="AQ45" s="27">
        <f t="shared" si="64"/>
        <v>4.9999999999999906E-3</v>
      </c>
      <c r="AR45" s="27">
        <f t="shared" si="65"/>
        <v>4.9999999999999906E-3</v>
      </c>
      <c r="AS45" s="27">
        <f t="shared" si="66"/>
        <v>5.0000000000000044E-3</v>
      </c>
      <c r="AT45" s="27">
        <f t="shared" si="67"/>
        <v>5.0000000000000044E-3</v>
      </c>
      <c r="AU45" s="27">
        <f t="shared" si="68"/>
        <v>5.0000000000000044E-3</v>
      </c>
      <c r="AV45" s="28">
        <f t="shared" si="69"/>
        <v>5.0000000000000044E-3</v>
      </c>
    </row>
    <row r="46" spans="2:48" x14ac:dyDescent="0.6">
      <c r="B46" s="8" t="s">
        <v>14</v>
      </c>
      <c r="C46" s="27" t="s">
        <v>13</v>
      </c>
      <c r="D46" s="27" t="s">
        <v>13</v>
      </c>
      <c r="E46" s="27">
        <f t="shared" ref="E46:J46" si="74">E34+0.005</f>
        <v>0.11990000000000001</v>
      </c>
      <c r="F46" s="27">
        <f t="shared" si="74"/>
        <v>0.11750000000000001</v>
      </c>
      <c r="G46" s="27">
        <v>9.9900000000000003E-2</v>
      </c>
      <c r="H46" s="27">
        <f t="shared" si="74"/>
        <v>8.9900000000000008E-2</v>
      </c>
      <c r="I46" s="27">
        <v>8.7499999999999994E-2</v>
      </c>
      <c r="J46" s="27">
        <f t="shared" si="74"/>
        <v>7.9899999999999999E-2</v>
      </c>
      <c r="K46" s="27">
        <v>7.9899999999999999E-2</v>
      </c>
      <c r="L46" s="28">
        <v>7.9899999999999999E-2</v>
      </c>
      <c r="N46" s="8" t="s">
        <v>14</v>
      </c>
      <c r="O46" s="27" t="s">
        <v>13</v>
      </c>
      <c r="P46" s="27" t="s">
        <v>13</v>
      </c>
      <c r="Q46" s="27">
        <f t="shared" si="53"/>
        <v>7.4000000000000038E-3</v>
      </c>
      <c r="R46" s="27">
        <f t="shared" si="54"/>
        <v>7.6000000000000095E-3</v>
      </c>
      <c r="S46" s="27">
        <f t="shared" si="55"/>
        <v>5.0000000000000044E-3</v>
      </c>
      <c r="T46" s="27">
        <f t="shared" si="56"/>
        <v>5.0000000000000044E-3</v>
      </c>
      <c r="U46" s="27">
        <f t="shared" si="57"/>
        <v>4.9999999999999906E-3</v>
      </c>
      <c r="V46" s="27">
        <f t="shared" si="58"/>
        <v>5.0000000000000044E-3</v>
      </c>
      <c r="W46" s="27">
        <f t="shared" si="59"/>
        <v>5.0000000000000044E-3</v>
      </c>
      <c r="X46" s="28">
        <f t="shared" si="60"/>
        <v>5.0000000000000044E-3</v>
      </c>
      <c r="Z46" s="8" t="s">
        <v>14</v>
      </c>
      <c r="AA46" s="27">
        <v>0.1275</v>
      </c>
      <c r="AB46" s="27">
        <v>0.11749999999999999</v>
      </c>
      <c r="AC46" s="27">
        <v>0.1125</v>
      </c>
      <c r="AD46" s="26">
        <v>0.1099</v>
      </c>
      <c r="AE46" s="26">
        <v>9.4899999999999998E-2</v>
      </c>
      <c r="AF46" s="26">
        <v>8.4900000000000003E-2</v>
      </c>
      <c r="AG46" s="26">
        <v>8.2500000000000004E-2</v>
      </c>
      <c r="AH46" s="26">
        <v>7.4899999999999994E-2</v>
      </c>
      <c r="AI46" s="26">
        <v>7.4899999999999994E-2</v>
      </c>
      <c r="AJ46" s="12">
        <v>7.4899999999999994E-2</v>
      </c>
      <c r="AL46" s="8" t="s">
        <v>14</v>
      </c>
      <c r="AM46" s="27" t="e">
        <f t="shared" si="71"/>
        <v>#VALUE!</v>
      </c>
      <c r="AN46" s="27" t="e">
        <f t="shared" si="61"/>
        <v>#VALUE!</v>
      </c>
      <c r="AO46" s="27">
        <f t="shared" si="62"/>
        <v>7.4000000000000038E-3</v>
      </c>
      <c r="AP46" s="27">
        <f t="shared" si="63"/>
        <v>7.6000000000000095E-3</v>
      </c>
      <c r="AQ46" s="27">
        <f t="shared" si="64"/>
        <v>5.0000000000000044E-3</v>
      </c>
      <c r="AR46" s="27">
        <f t="shared" si="65"/>
        <v>5.0000000000000044E-3</v>
      </c>
      <c r="AS46" s="27">
        <f t="shared" si="66"/>
        <v>4.9999999999999906E-3</v>
      </c>
      <c r="AT46" s="27">
        <f t="shared" si="67"/>
        <v>5.0000000000000044E-3</v>
      </c>
      <c r="AU46" s="27">
        <f t="shared" si="68"/>
        <v>5.0000000000000044E-3</v>
      </c>
      <c r="AV46" s="28">
        <f t="shared" si="69"/>
        <v>5.0000000000000044E-3</v>
      </c>
    </row>
    <row r="47" spans="2:48" x14ac:dyDescent="0.6">
      <c r="B47" s="8" t="s">
        <v>15</v>
      </c>
      <c r="C47" s="27" t="s">
        <v>13</v>
      </c>
      <c r="D47" s="27" t="s">
        <v>13</v>
      </c>
      <c r="E47" s="27" t="s">
        <v>13</v>
      </c>
      <c r="F47" s="27" t="s">
        <v>13</v>
      </c>
      <c r="G47" s="27">
        <f t="shared" ref="G47:L47" si="75">G35+0.005</f>
        <v>0.1099</v>
      </c>
      <c r="H47" s="27">
        <f t="shared" si="75"/>
        <v>0.10250000000000001</v>
      </c>
      <c r="I47" s="27">
        <f t="shared" si="75"/>
        <v>9.4899999999999998E-2</v>
      </c>
      <c r="J47" s="27">
        <f t="shared" si="75"/>
        <v>8.9900000000000008E-2</v>
      </c>
      <c r="K47" s="27">
        <f t="shared" si="75"/>
        <v>8.4900000000000003E-2</v>
      </c>
      <c r="L47" s="28">
        <f t="shared" si="75"/>
        <v>8.2500000000000004E-2</v>
      </c>
      <c r="N47" s="8" t="s">
        <v>15</v>
      </c>
      <c r="O47" s="27" t="str">
        <f t="shared" ref="O47:O50" si="76">AM47</f>
        <v>-</v>
      </c>
      <c r="P47" s="27" t="str">
        <f t="shared" ref="P47:P50" si="77">AN47</f>
        <v>-</v>
      </c>
      <c r="Q47" s="27" t="str">
        <f t="shared" si="53"/>
        <v>-</v>
      </c>
      <c r="R47" s="27" t="str">
        <f t="shared" si="54"/>
        <v>-</v>
      </c>
      <c r="S47" s="27">
        <f t="shared" si="55"/>
        <v>7.4000000000000038E-3</v>
      </c>
      <c r="T47" s="27">
        <f t="shared" si="56"/>
        <v>7.6000000000000095E-3</v>
      </c>
      <c r="U47" s="27">
        <f t="shared" si="57"/>
        <v>7.4000000000000038E-3</v>
      </c>
      <c r="V47" s="27">
        <f t="shared" si="58"/>
        <v>7.4000000000000038E-3</v>
      </c>
      <c r="W47" s="27">
        <f t="shared" si="59"/>
        <v>7.4000000000000038E-3</v>
      </c>
      <c r="X47" s="28">
        <f t="shared" si="60"/>
        <v>7.6000000000000095E-3</v>
      </c>
      <c r="Z47" s="8" t="s">
        <v>15</v>
      </c>
      <c r="AA47" s="27" t="s">
        <v>13</v>
      </c>
      <c r="AB47" s="27" t="s">
        <v>13</v>
      </c>
      <c r="AC47" s="27" t="s">
        <v>13</v>
      </c>
      <c r="AD47" s="27" t="s">
        <v>13</v>
      </c>
      <c r="AE47" s="27">
        <v>0.10249999999999999</v>
      </c>
      <c r="AF47" s="27">
        <v>9.4899999999999998E-2</v>
      </c>
      <c r="AG47" s="27">
        <v>8.7499999999999994E-2</v>
      </c>
      <c r="AH47" s="27">
        <v>8.2500000000000004E-2</v>
      </c>
      <c r="AI47" s="27">
        <v>7.7499999999999999E-2</v>
      </c>
      <c r="AJ47" s="28">
        <v>7.4899999999999994E-2</v>
      </c>
      <c r="AL47" s="8" t="s">
        <v>15</v>
      </c>
      <c r="AM47" s="27" t="s">
        <v>13</v>
      </c>
      <c r="AN47" s="27" t="s">
        <v>13</v>
      </c>
      <c r="AO47" s="27" t="s">
        <v>13</v>
      </c>
      <c r="AP47" s="27" t="s">
        <v>13</v>
      </c>
      <c r="AQ47" s="27">
        <f t="shared" si="64"/>
        <v>7.4000000000000038E-3</v>
      </c>
      <c r="AR47" s="27">
        <f t="shared" si="65"/>
        <v>7.6000000000000095E-3</v>
      </c>
      <c r="AS47" s="27">
        <f t="shared" si="66"/>
        <v>7.4000000000000038E-3</v>
      </c>
      <c r="AT47" s="27">
        <f t="shared" si="67"/>
        <v>7.4000000000000038E-3</v>
      </c>
      <c r="AU47" s="27">
        <f t="shared" si="68"/>
        <v>7.4000000000000038E-3</v>
      </c>
      <c r="AV47" s="28">
        <f t="shared" si="69"/>
        <v>7.6000000000000095E-3</v>
      </c>
    </row>
    <row r="48" spans="2:48" x14ac:dyDescent="0.6">
      <c r="B48" s="8" t="s">
        <v>19</v>
      </c>
      <c r="C48" s="27" t="s">
        <v>13</v>
      </c>
      <c r="D48" s="27" t="s">
        <v>13</v>
      </c>
      <c r="E48" s="27" t="s">
        <v>13</v>
      </c>
      <c r="F48" s="27" t="s">
        <v>13</v>
      </c>
      <c r="G48" s="27">
        <f t="shared" ref="G48:L48" si="78">G36+0.005</f>
        <v>0.1149</v>
      </c>
      <c r="H48" s="27">
        <f t="shared" si="78"/>
        <v>0.1075</v>
      </c>
      <c r="I48" s="27">
        <f t="shared" si="78"/>
        <v>9.7500000000000003E-2</v>
      </c>
      <c r="J48" s="27">
        <f t="shared" si="78"/>
        <v>9.2499999999999999E-2</v>
      </c>
      <c r="K48" s="27">
        <f t="shared" si="78"/>
        <v>8.9900000000000008E-2</v>
      </c>
      <c r="L48" s="28">
        <f t="shared" si="78"/>
        <v>8.7500000000000008E-2</v>
      </c>
      <c r="N48" s="8" t="s">
        <v>19</v>
      </c>
      <c r="O48" s="27" t="str">
        <f t="shared" si="76"/>
        <v>-</v>
      </c>
      <c r="P48" s="27" t="str">
        <f t="shared" si="77"/>
        <v>-</v>
      </c>
      <c r="Q48" s="27" t="str">
        <f t="shared" si="53"/>
        <v>-</v>
      </c>
      <c r="R48" s="27" t="str">
        <f t="shared" si="54"/>
        <v>-</v>
      </c>
      <c r="S48" s="27">
        <f t="shared" si="55"/>
        <v>7.4000000000000038E-3</v>
      </c>
      <c r="T48" s="27">
        <f t="shared" si="56"/>
        <v>7.5999999999999956E-3</v>
      </c>
      <c r="U48" s="27">
        <f t="shared" si="57"/>
        <v>7.6000000000000095E-3</v>
      </c>
      <c r="V48" s="27">
        <f t="shared" si="58"/>
        <v>7.5999999999999956E-3</v>
      </c>
      <c r="W48" s="27">
        <f t="shared" si="59"/>
        <v>7.4000000000000038E-3</v>
      </c>
      <c r="X48" s="28">
        <f t="shared" si="60"/>
        <v>7.6000000000000095E-3</v>
      </c>
      <c r="Z48" s="8" t="s">
        <v>19</v>
      </c>
      <c r="AA48" s="27" t="s">
        <v>13</v>
      </c>
      <c r="AB48" s="27" t="s">
        <v>13</v>
      </c>
      <c r="AC48" s="27" t="s">
        <v>13</v>
      </c>
      <c r="AD48" s="27" t="s">
        <v>13</v>
      </c>
      <c r="AE48" s="27">
        <v>0.1075</v>
      </c>
      <c r="AF48" s="27">
        <v>9.9900000000000003E-2</v>
      </c>
      <c r="AG48" s="27">
        <v>8.9899999999999994E-2</v>
      </c>
      <c r="AH48" s="27">
        <v>8.4900000000000003E-2</v>
      </c>
      <c r="AI48" s="27">
        <v>8.2500000000000004E-2</v>
      </c>
      <c r="AJ48" s="28">
        <v>7.9899999999999999E-2</v>
      </c>
      <c r="AL48" s="8" t="s">
        <v>19</v>
      </c>
      <c r="AM48" s="27" t="s">
        <v>13</v>
      </c>
      <c r="AN48" s="27" t="s">
        <v>13</v>
      </c>
      <c r="AO48" s="27" t="s">
        <v>13</v>
      </c>
      <c r="AP48" s="27" t="s">
        <v>13</v>
      </c>
      <c r="AQ48" s="27">
        <f t="shared" si="64"/>
        <v>7.4000000000000038E-3</v>
      </c>
      <c r="AR48" s="27">
        <f t="shared" si="65"/>
        <v>7.5999999999999956E-3</v>
      </c>
      <c r="AS48" s="27">
        <f t="shared" si="66"/>
        <v>7.6000000000000095E-3</v>
      </c>
      <c r="AT48" s="27">
        <f t="shared" si="67"/>
        <v>7.5999999999999956E-3</v>
      </c>
      <c r="AU48" s="27">
        <f t="shared" si="68"/>
        <v>7.4000000000000038E-3</v>
      </c>
      <c r="AV48" s="28">
        <f t="shared" si="69"/>
        <v>7.6000000000000095E-3</v>
      </c>
    </row>
    <row r="49" spans="2:48" x14ac:dyDescent="0.6">
      <c r="B49" s="8" t="s">
        <v>20</v>
      </c>
      <c r="C49" s="27" t="s">
        <v>13</v>
      </c>
      <c r="D49" s="27" t="s">
        <v>13</v>
      </c>
      <c r="E49" s="27" t="s">
        <v>13</v>
      </c>
      <c r="F49" s="27" t="s">
        <v>13</v>
      </c>
      <c r="G49" s="27">
        <f t="shared" ref="G49:L49" si="79">G37+0.005</f>
        <v>0.12490000000000001</v>
      </c>
      <c r="H49" s="27">
        <f t="shared" si="79"/>
        <v>0.11750000000000001</v>
      </c>
      <c r="I49" s="27">
        <f t="shared" si="79"/>
        <v>0.1075</v>
      </c>
      <c r="J49" s="27">
        <f t="shared" si="79"/>
        <v>0.10250000000000001</v>
      </c>
      <c r="K49" s="27">
        <f t="shared" si="79"/>
        <v>9.9900000000000003E-2</v>
      </c>
      <c r="L49" s="28">
        <f t="shared" si="79"/>
        <v>9.7500000000000003E-2</v>
      </c>
      <c r="N49" s="8" t="s">
        <v>20</v>
      </c>
      <c r="O49" s="27" t="str">
        <f t="shared" si="76"/>
        <v>-</v>
      </c>
      <c r="P49" s="27" t="str">
        <f t="shared" si="77"/>
        <v>-</v>
      </c>
      <c r="Q49" s="27" t="str">
        <f t="shared" si="53"/>
        <v>-</v>
      </c>
      <c r="R49" s="27" t="str">
        <f t="shared" si="54"/>
        <v>-</v>
      </c>
      <c r="S49" s="27">
        <f t="shared" si="55"/>
        <v>7.4000000000000177E-3</v>
      </c>
      <c r="T49" s="27">
        <f t="shared" si="56"/>
        <v>7.6000000000000095E-3</v>
      </c>
      <c r="U49" s="27">
        <f t="shared" si="57"/>
        <v>7.5999999999999956E-3</v>
      </c>
      <c r="V49" s="27">
        <f t="shared" si="58"/>
        <v>7.6000000000000095E-3</v>
      </c>
      <c r="W49" s="27">
        <f t="shared" si="59"/>
        <v>7.4000000000000038E-3</v>
      </c>
      <c r="X49" s="28">
        <f t="shared" si="60"/>
        <v>7.6000000000000095E-3</v>
      </c>
      <c r="Z49" s="8" t="s">
        <v>20</v>
      </c>
      <c r="AA49" s="27" t="s">
        <v>13</v>
      </c>
      <c r="AB49" s="27" t="s">
        <v>13</v>
      </c>
      <c r="AC49" s="27" t="s">
        <v>13</v>
      </c>
      <c r="AD49" s="27" t="s">
        <v>13</v>
      </c>
      <c r="AE49" s="27">
        <v>0.11749999999999999</v>
      </c>
      <c r="AF49" s="27">
        <v>0.1099</v>
      </c>
      <c r="AG49" s="27">
        <v>9.9900000000000003E-2</v>
      </c>
      <c r="AH49" s="27">
        <v>9.4899999999999998E-2</v>
      </c>
      <c r="AI49" s="27">
        <v>9.2499999999999999E-2</v>
      </c>
      <c r="AJ49" s="28">
        <v>8.9899999999999994E-2</v>
      </c>
      <c r="AL49" s="8" t="s">
        <v>20</v>
      </c>
      <c r="AM49" s="27" t="s">
        <v>13</v>
      </c>
      <c r="AN49" s="27" t="s">
        <v>13</v>
      </c>
      <c r="AO49" s="27" t="s">
        <v>13</v>
      </c>
      <c r="AP49" s="27" t="s">
        <v>13</v>
      </c>
      <c r="AQ49" s="27">
        <f t="shared" si="64"/>
        <v>7.4000000000000177E-3</v>
      </c>
      <c r="AR49" s="27">
        <f t="shared" si="65"/>
        <v>7.6000000000000095E-3</v>
      </c>
      <c r="AS49" s="27">
        <f t="shared" si="66"/>
        <v>7.5999999999999956E-3</v>
      </c>
      <c r="AT49" s="27">
        <f t="shared" si="67"/>
        <v>7.6000000000000095E-3</v>
      </c>
      <c r="AU49" s="27">
        <f t="shared" si="68"/>
        <v>7.4000000000000038E-3</v>
      </c>
      <c r="AV49" s="28">
        <f t="shared" si="69"/>
        <v>7.6000000000000095E-3</v>
      </c>
    </row>
    <row r="50" spans="2:48" x14ac:dyDescent="0.6">
      <c r="B50" s="13" t="s">
        <v>21</v>
      </c>
      <c r="C50" s="29" t="s">
        <v>13</v>
      </c>
      <c r="D50" s="29" t="s">
        <v>13</v>
      </c>
      <c r="E50" s="29" t="s">
        <v>13</v>
      </c>
      <c r="F50" s="29" t="s">
        <v>13</v>
      </c>
      <c r="G50" s="29" t="s">
        <v>13</v>
      </c>
      <c r="H50" s="29" t="s">
        <v>13</v>
      </c>
      <c r="I50" s="29" t="s">
        <v>13</v>
      </c>
      <c r="J50" s="29" t="s">
        <v>13</v>
      </c>
      <c r="K50" s="29" t="s">
        <v>13</v>
      </c>
      <c r="L50" s="30" t="s">
        <v>13</v>
      </c>
      <c r="N50" s="13" t="s">
        <v>21</v>
      </c>
      <c r="O50" s="29" t="str">
        <f t="shared" si="76"/>
        <v>-</v>
      </c>
      <c r="P50" s="29" t="str">
        <f t="shared" si="77"/>
        <v>-</v>
      </c>
      <c r="Q50" s="29" t="str">
        <f t="shared" si="53"/>
        <v>-</v>
      </c>
      <c r="R50" s="29" t="str">
        <f t="shared" si="54"/>
        <v>-</v>
      </c>
      <c r="S50" s="29" t="str">
        <f t="shared" si="55"/>
        <v>-</v>
      </c>
      <c r="T50" s="29" t="str">
        <f t="shared" si="56"/>
        <v>-</v>
      </c>
      <c r="U50" s="29" t="str">
        <f t="shared" si="57"/>
        <v>-</v>
      </c>
      <c r="V50" s="29" t="str">
        <f t="shared" si="58"/>
        <v>-</v>
      </c>
      <c r="W50" s="29" t="str">
        <f t="shared" si="59"/>
        <v>-</v>
      </c>
      <c r="X50" s="30" t="str">
        <f t="shared" si="60"/>
        <v>-</v>
      </c>
      <c r="Z50" s="13" t="s">
        <v>21</v>
      </c>
      <c r="AA50" s="29" t="s">
        <v>13</v>
      </c>
      <c r="AB50" s="29" t="s">
        <v>13</v>
      </c>
      <c r="AC50" s="29" t="s">
        <v>13</v>
      </c>
      <c r="AD50" s="29" t="s">
        <v>13</v>
      </c>
      <c r="AE50" s="29" t="s">
        <v>13</v>
      </c>
      <c r="AF50" s="29" t="s">
        <v>13</v>
      </c>
      <c r="AG50" s="29" t="s">
        <v>13</v>
      </c>
      <c r="AH50" s="29" t="s">
        <v>13</v>
      </c>
      <c r="AI50" s="29" t="s">
        <v>13</v>
      </c>
      <c r="AJ50" s="30" t="s">
        <v>13</v>
      </c>
      <c r="AL50" s="13" t="s">
        <v>21</v>
      </c>
      <c r="AM50" s="29" t="s">
        <v>13</v>
      </c>
      <c r="AN50" s="29" t="s">
        <v>13</v>
      </c>
      <c r="AO50" s="29" t="s">
        <v>13</v>
      </c>
      <c r="AP50" s="29" t="s">
        <v>13</v>
      </c>
      <c r="AQ50" s="29" t="s">
        <v>13</v>
      </c>
      <c r="AR50" s="29" t="s">
        <v>13</v>
      </c>
      <c r="AS50" s="29" t="s">
        <v>13</v>
      </c>
      <c r="AT50" s="29" t="s">
        <v>13</v>
      </c>
      <c r="AU50" s="29" t="s">
        <v>13</v>
      </c>
      <c r="AV50" s="30" t="s">
        <v>13</v>
      </c>
    </row>
  </sheetData>
  <mergeCells count="4">
    <mergeCell ref="B2:L2"/>
    <mergeCell ref="Z2:AJ2"/>
    <mergeCell ref="AL2:AV2"/>
    <mergeCell ref="N2:X2"/>
  </mergeCells>
  <conditionalFormatting sqref="A2:A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:AK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A</vt:lpstr>
      <vt:lpstr>Grid B</vt:lpstr>
      <vt:lpstr>Analysis</vt:lpstr>
      <vt:lpstr>Analysis!Print_Area</vt:lpstr>
      <vt:lpstr>'Grid A'!Print_Area</vt:lpstr>
      <vt:lpstr>'Grid 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Silberstein</dc:creator>
  <cp:lastModifiedBy>Sam Engs</cp:lastModifiedBy>
  <dcterms:created xsi:type="dcterms:W3CDTF">2019-03-08T17:41:40Z</dcterms:created>
  <dcterms:modified xsi:type="dcterms:W3CDTF">2019-05-01T17:24:22Z</dcterms:modified>
</cp:coreProperties>
</file>