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ximeBreton\OneDrive\documents\universite\s4\projet\projet_s4\doc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9" i="1" l="1"/>
  <c r="AD19" i="1"/>
  <c r="Z19" i="1"/>
  <c r="V19" i="1"/>
  <c r="R19" i="1"/>
  <c r="N19" i="1"/>
  <c r="J19" i="1"/>
  <c r="F19" i="1"/>
  <c r="AH18" i="1"/>
  <c r="AD18" i="1"/>
  <c r="Z18" i="1"/>
  <c r="V18" i="1"/>
  <c r="R18" i="1"/>
  <c r="N18" i="1"/>
  <c r="J18" i="1"/>
  <c r="F18" i="1"/>
  <c r="AH17" i="1"/>
  <c r="AD17" i="1"/>
  <c r="Z17" i="1"/>
  <c r="V17" i="1"/>
  <c r="R17" i="1"/>
  <c r="N17" i="1"/>
  <c r="J17" i="1"/>
  <c r="F17" i="1"/>
  <c r="AH16" i="1"/>
  <c r="AD16" i="1"/>
  <c r="Z16" i="1"/>
  <c r="V16" i="1"/>
  <c r="R16" i="1"/>
  <c r="N16" i="1"/>
  <c r="J16" i="1"/>
  <c r="F16" i="1"/>
  <c r="AH15" i="1"/>
  <c r="AH14" i="1"/>
  <c r="AH13" i="1"/>
  <c r="AH12" i="1"/>
  <c r="AH11" i="1"/>
  <c r="AH10" i="1"/>
  <c r="AH9" i="1"/>
  <c r="AD15" i="1"/>
  <c r="AD14" i="1"/>
  <c r="AD13" i="1"/>
  <c r="AD12" i="1"/>
  <c r="AD11" i="1"/>
  <c r="AD10" i="1"/>
  <c r="AD9" i="1"/>
  <c r="Z15" i="1"/>
  <c r="Z14" i="1"/>
  <c r="Z13" i="1"/>
  <c r="Z12" i="1"/>
  <c r="Z11" i="1"/>
  <c r="Z10" i="1"/>
  <c r="Z9" i="1"/>
  <c r="V15" i="1"/>
  <c r="V14" i="1"/>
  <c r="V13" i="1"/>
  <c r="V12" i="1"/>
  <c r="V11" i="1"/>
  <c r="V10" i="1"/>
  <c r="V9" i="1"/>
  <c r="R15" i="1"/>
  <c r="R14" i="1"/>
  <c r="R13" i="1"/>
  <c r="R12" i="1"/>
  <c r="R11" i="1"/>
  <c r="R10" i="1"/>
  <c r="R9" i="1"/>
  <c r="N15" i="1"/>
  <c r="N14" i="1"/>
  <c r="N13" i="1"/>
  <c r="N12" i="1"/>
  <c r="N11" i="1"/>
  <c r="N10" i="1"/>
  <c r="N9" i="1"/>
  <c r="J15" i="1"/>
  <c r="J14" i="1"/>
  <c r="J13" i="1"/>
  <c r="J12" i="1"/>
  <c r="J11" i="1"/>
  <c r="J10" i="1"/>
  <c r="J9" i="1"/>
  <c r="F10" i="1"/>
  <c r="F11" i="1"/>
  <c r="F12" i="1"/>
  <c r="F13" i="1"/>
  <c r="F14" i="1"/>
  <c r="F15" i="1"/>
  <c r="F9" i="1"/>
</calcChain>
</file>

<file path=xl/sharedStrings.xml><?xml version="1.0" encoding="utf-8"?>
<sst xmlns="http://schemas.openxmlformats.org/spreadsheetml/2006/main" count="79" uniqueCount="47">
  <si>
    <t>Sphere Template</t>
  </si>
  <si>
    <t>s1</t>
  </si>
  <si>
    <t>s2</t>
  </si>
  <si>
    <t>s3</t>
  </si>
  <si>
    <t>s4</t>
  </si>
  <si>
    <t>s5</t>
  </si>
  <si>
    <t>s6</t>
  </si>
  <si>
    <t>z max v0</t>
  </si>
  <si>
    <t>z max v1</t>
  </si>
  <si>
    <t>z max v2</t>
  </si>
  <si>
    <t>z max v3</t>
  </si>
  <si>
    <t>z min v0</t>
  </si>
  <si>
    <t>z min v1</t>
  </si>
  <si>
    <t>z min v2</t>
  </si>
  <si>
    <t>z min v3</t>
  </si>
  <si>
    <t>Correlation (max)</t>
  </si>
  <si>
    <t>R</t>
  </si>
  <si>
    <t>G</t>
  </si>
  <si>
    <t>B</t>
  </si>
  <si>
    <t>s1: statique zmax version 1</t>
  </si>
  <si>
    <t>s6: statique zmax version 3</t>
  </si>
  <si>
    <t>s3: statique zmax version 3</t>
  </si>
  <si>
    <t>s2: statique zmax version 2</t>
  </si>
  <si>
    <t>s4: statique zmax version 1</t>
  </si>
  <si>
    <t>s5: statique zmax version 2</t>
  </si>
  <si>
    <t>Sphere Template:</t>
  </si>
  <si>
    <t>Image:</t>
  </si>
  <si>
    <t>v0: Image sans la sphere</t>
  </si>
  <si>
    <t>s7</t>
  </si>
  <si>
    <t>Avg</t>
  </si>
  <si>
    <t>s9</t>
  </si>
  <si>
    <t>s10</t>
  </si>
  <si>
    <t>s11</t>
  </si>
  <si>
    <t>Dimension</t>
  </si>
  <si>
    <t>18x18</t>
  </si>
  <si>
    <t>20x20</t>
  </si>
  <si>
    <t>22x22</t>
  </si>
  <si>
    <t>16x16</t>
  </si>
  <si>
    <t>33x33</t>
  </si>
  <si>
    <t>48x48</t>
  </si>
  <si>
    <t>64x64</t>
  </si>
  <si>
    <t>s8</t>
  </si>
  <si>
    <t>s7:  statique zmax version 3</t>
  </si>
  <si>
    <t>s11:  statique zmax version 2</t>
  </si>
  <si>
    <t>s9:  statique zmax version 3</t>
  </si>
  <si>
    <t>s8:  statique zmax version 3</t>
  </si>
  <si>
    <t>s10:  statique zmin 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</si>
</sst>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43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0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3" xfId="0" applyFill="1" applyBorder="1"/>
    <xf numFmtId="0" fontId="1" fillId="0" borderId="6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2" borderId="2" xfId="0" applyFont="1" applyFill="1" applyBorder="1"/>
    <xf numFmtId="0" fontId="1" fillId="0" borderId="2" xfId="0" applyFont="1" applyFill="1" applyBorder="1"/>
    <xf numFmtId="0" fontId="1" fillId="2" borderId="8" xfId="0" applyFont="1" applyFill="1" applyBorder="1"/>
    <xf numFmtId="0" fontId="1" fillId="0" borderId="8" xfId="0" applyFont="1" applyFill="1" applyBorder="1"/>
    <xf numFmtId="0" fontId="1" fillId="0" borderId="8" xfId="0" applyFont="1" applyBorder="1" applyAlignment="1">
      <alignment horizontal="center"/>
    </xf>
    <xf numFmtId="0" fontId="0" fillId="0" borderId="8" xfId="0" applyBorder="1"/>
    <xf numFmtId="0" fontId="0" fillId="3" borderId="2" xfId="0" applyFill="1" applyBorder="1"/>
    <xf numFmtId="0" fontId="0" fillId="3" borderId="1" xfId="0" applyFill="1" applyBorder="1"/>
    <xf numFmtId="0" fontId="2" fillId="3" borderId="2" xfId="0" applyFont="1" applyFill="1" applyBorder="1"/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5" borderId="2" xfId="2" applyBorder="1"/>
    <xf numFmtId="0" fontId="4" fillId="5" borderId="1" xfId="2" applyBorder="1" applyAlignment="1">
      <alignment horizontal="center"/>
    </xf>
    <xf numFmtId="0" fontId="3" fillId="4" borderId="1" xfId="1" applyBorder="1"/>
    <xf numFmtId="0" fontId="3" fillId="4" borderId="4" xfId="1" applyBorder="1"/>
    <xf numFmtId="0" fontId="3" fillId="4" borderId="3" xfId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31"/>
  <sheetViews>
    <sheetView tabSelected="1" zoomScale="70" zoomScaleNormal="70" workbookViewId="0">
      <selection activeCell="B25" sqref="B25"/>
    </sheetView>
  </sheetViews>
  <sheetFormatPr defaultColWidth="9.140625" defaultRowHeight="15" x14ac:dyDescent="0.25"/>
  <cols>
    <col min="1" max="2" width="21.140625" customWidth="1"/>
  </cols>
  <sheetData>
    <row r="5" spans="1:34" x14ac:dyDescent="0.25">
      <c r="C5" s="34" t="s">
        <v>15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7"/>
      <c r="AH5" s="3"/>
    </row>
    <row r="6" spans="1:34" x14ac:dyDescent="0.25">
      <c r="C6" s="34" t="s">
        <v>7</v>
      </c>
      <c r="D6" s="34"/>
      <c r="E6" s="37"/>
      <c r="F6" s="35"/>
      <c r="G6" s="33" t="s">
        <v>8</v>
      </c>
      <c r="H6" s="34"/>
      <c r="I6" s="37"/>
      <c r="J6" s="27"/>
      <c r="K6" s="33" t="s">
        <v>9</v>
      </c>
      <c r="L6" s="34"/>
      <c r="M6" s="37"/>
      <c r="N6" s="27"/>
      <c r="O6" s="33" t="s">
        <v>10</v>
      </c>
      <c r="P6" s="34"/>
      <c r="Q6" s="37"/>
      <c r="R6" s="27"/>
      <c r="S6" s="33" t="s">
        <v>11</v>
      </c>
      <c r="T6" s="34"/>
      <c r="U6" s="37"/>
      <c r="V6" s="27"/>
      <c r="W6" s="33" t="s">
        <v>12</v>
      </c>
      <c r="X6" s="34"/>
      <c r="Y6" s="37"/>
      <c r="Z6" s="27"/>
      <c r="AA6" s="33" t="s">
        <v>13</v>
      </c>
      <c r="AB6" s="34"/>
      <c r="AC6" s="35"/>
      <c r="AD6" s="15"/>
      <c r="AE6" s="36" t="s">
        <v>14</v>
      </c>
      <c r="AF6" s="34"/>
      <c r="AG6" s="37"/>
      <c r="AH6" s="28"/>
    </row>
    <row r="7" spans="1:34" x14ac:dyDescent="0.25">
      <c r="C7" s="16" t="s">
        <v>16</v>
      </c>
      <c r="D7" s="16" t="s">
        <v>17</v>
      </c>
      <c r="E7" s="17" t="s">
        <v>18</v>
      </c>
      <c r="F7" s="20" t="s">
        <v>29</v>
      </c>
      <c r="G7" s="18" t="s">
        <v>16</v>
      </c>
      <c r="H7" s="16" t="s">
        <v>17</v>
      </c>
      <c r="I7" s="17" t="s">
        <v>18</v>
      </c>
      <c r="J7" s="20" t="s">
        <v>29</v>
      </c>
      <c r="K7" s="18" t="s">
        <v>16</v>
      </c>
      <c r="L7" s="16" t="s">
        <v>17</v>
      </c>
      <c r="M7" s="17" t="s">
        <v>18</v>
      </c>
      <c r="N7" s="20" t="s">
        <v>29</v>
      </c>
      <c r="O7" s="18" t="s">
        <v>16</v>
      </c>
      <c r="P7" s="16" t="s">
        <v>17</v>
      </c>
      <c r="Q7" s="17" t="s">
        <v>18</v>
      </c>
      <c r="R7" s="20" t="s">
        <v>29</v>
      </c>
      <c r="S7" s="18" t="s">
        <v>16</v>
      </c>
      <c r="T7" s="16" t="s">
        <v>17</v>
      </c>
      <c r="U7" s="17" t="s">
        <v>18</v>
      </c>
      <c r="V7" s="20" t="s">
        <v>29</v>
      </c>
      <c r="W7" s="18" t="s">
        <v>16</v>
      </c>
      <c r="X7" s="16" t="s">
        <v>17</v>
      </c>
      <c r="Y7" s="17" t="s">
        <v>18</v>
      </c>
      <c r="Z7" s="20" t="s">
        <v>29</v>
      </c>
      <c r="AA7" s="18" t="s">
        <v>16</v>
      </c>
      <c r="AB7" s="16" t="s">
        <v>17</v>
      </c>
      <c r="AC7" s="17" t="s">
        <v>18</v>
      </c>
      <c r="AD7" s="22" t="s">
        <v>29</v>
      </c>
      <c r="AE7" s="19" t="s">
        <v>16</v>
      </c>
      <c r="AF7" s="16" t="s">
        <v>17</v>
      </c>
      <c r="AG7" s="21" t="s">
        <v>18</v>
      </c>
      <c r="AH7" s="22" t="s">
        <v>29</v>
      </c>
    </row>
    <row r="8" spans="1:34" x14ac:dyDescent="0.25">
      <c r="A8" s="1" t="s">
        <v>0</v>
      </c>
      <c r="B8" s="9" t="s">
        <v>33</v>
      </c>
      <c r="C8" s="5"/>
      <c r="D8" s="5"/>
      <c r="E8" s="6"/>
      <c r="F8" s="23"/>
      <c r="G8" s="7"/>
      <c r="H8" s="5"/>
      <c r="I8" s="6"/>
      <c r="J8" s="23"/>
      <c r="K8" s="7"/>
      <c r="L8" s="5"/>
      <c r="M8" s="6"/>
      <c r="N8" s="23"/>
      <c r="O8" s="7"/>
      <c r="P8" s="5"/>
      <c r="Q8" s="6"/>
      <c r="R8" s="23"/>
      <c r="S8" s="7"/>
      <c r="T8" s="5"/>
      <c r="U8" s="6"/>
      <c r="V8" s="23"/>
      <c r="W8" s="7"/>
      <c r="X8" s="5"/>
      <c r="Y8" s="6"/>
      <c r="Z8" s="23"/>
      <c r="AA8" s="7"/>
      <c r="AB8" s="5"/>
      <c r="AC8" s="6"/>
      <c r="AD8" s="23"/>
      <c r="AE8" s="8"/>
      <c r="AF8" s="5"/>
      <c r="AG8" s="6"/>
      <c r="AH8" s="25"/>
    </row>
    <row r="9" spans="1:34" x14ac:dyDescent="0.25">
      <c r="A9" s="10" t="s">
        <v>1</v>
      </c>
      <c r="B9" s="39" t="s">
        <v>34</v>
      </c>
      <c r="C9" s="11">
        <v>0.59955999999999998</v>
      </c>
      <c r="D9" s="11">
        <v>0.66700999999999999</v>
      </c>
      <c r="E9" s="12">
        <v>0.73199999999999998</v>
      </c>
      <c r="F9" s="38">
        <f>AVERAGE(C9:E9)</f>
        <v>0.66618999999999995</v>
      </c>
      <c r="G9" s="13">
        <v>1</v>
      </c>
      <c r="H9" s="11">
        <v>1</v>
      </c>
      <c r="I9" s="12">
        <v>1</v>
      </c>
      <c r="J9" s="24">
        <f>AVERAGE(G9:I9)</f>
        <v>1</v>
      </c>
      <c r="K9" s="13">
        <v>0.68530999999999997</v>
      </c>
      <c r="L9" s="11">
        <v>0.72280999999999995</v>
      </c>
      <c r="M9" s="12">
        <v>0.80683000000000005</v>
      </c>
      <c r="N9" s="24">
        <f>AVERAGE(K9:M9)</f>
        <v>0.73831666666666662</v>
      </c>
      <c r="O9" s="13">
        <v>0.71728000000000003</v>
      </c>
      <c r="P9" s="11">
        <v>0.75800999999999996</v>
      </c>
      <c r="Q9" s="12">
        <v>0.86772000000000005</v>
      </c>
      <c r="R9" s="24">
        <f>AVERAGE(O9:Q9)</f>
        <v>0.78100333333333338</v>
      </c>
      <c r="S9" s="13">
        <v>0.53776999999999997</v>
      </c>
      <c r="T9" s="11">
        <v>0.58628999999999998</v>
      </c>
      <c r="U9" s="12">
        <v>0.55859999999999999</v>
      </c>
      <c r="V9" s="24">
        <f>AVERAGE(S9:U9)</f>
        <v>0.56088666666666664</v>
      </c>
      <c r="W9" s="13">
        <v>0.55708999999999997</v>
      </c>
      <c r="X9" s="11">
        <v>0.57808000000000004</v>
      </c>
      <c r="Y9" s="12">
        <v>0.53876000000000002</v>
      </c>
      <c r="Z9" s="24">
        <f>AVERAGE(W9:Y9)</f>
        <v>0.55797666666666668</v>
      </c>
      <c r="AA9" s="13">
        <v>0.53776999999999997</v>
      </c>
      <c r="AB9" s="11">
        <v>0.58628999999999998</v>
      </c>
      <c r="AC9" s="12">
        <v>0.55859999999999999</v>
      </c>
      <c r="AD9" s="24">
        <f>AVERAGE(AA9:AC9)</f>
        <v>0.56088666666666664</v>
      </c>
      <c r="AE9" s="14">
        <v>0.54745999999999995</v>
      </c>
      <c r="AF9" s="11">
        <v>0.58104999999999996</v>
      </c>
      <c r="AG9" s="12">
        <v>0.57286000000000004</v>
      </c>
      <c r="AH9" s="26">
        <f>AVERAGE(AE9:AG9)</f>
        <v>0.56712333333333331</v>
      </c>
    </row>
    <row r="10" spans="1:34" x14ac:dyDescent="0.25">
      <c r="A10" s="10" t="s">
        <v>2</v>
      </c>
      <c r="B10" s="10" t="s">
        <v>35</v>
      </c>
      <c r="C10" s="11">
        <v>0.46348</v>
      </c>
      <c r="D10" s="11">
        <v>0.49134</v>
      </c>
      <c r="E10" s="12">
        <v>0.64434000000000002</v>
      </c>
      <c r="F10" s="24">
        <f t="shared" ref="F10:F15" si="0">AVERAGE(C10:E10)</f>
        <v>0.53305333333333327</v>
      </c>
      <c r="G10" s="13">
        <v>0.70379000000000003</v>
      </c>
      <c r="H10" s="11">
        <v>0.67593000000000003</v>
      </c>
      <c r="I10" s="12">
        <v>0.79295000000000004</v>
      </c>
      <c r="J10" s="24">
        <f t="shared" ref="J10:J15" si="1">AVERAGE(G10:I10)</f>
        <v>0.72422333333333333</v>
      </c>
      <c r="K10" s="13">
        <v>1</v>
      </c>
      <c r="L10" s="11">
        <v>1</v>
      </c>
      <c r="M10" s="12">
        <v>1</v>
      </c>
      <c r="N10" s="24">
        <f t="shared" ref="N10:N15" si="2">AVERAGE(K10:M10)</f>
        <v>1</v>
      </c>
      <c r="O10" s="13">
        <v>0.80552000000000001</v>
      </c>
      <c r="P10" s="11">
        <v>0.84616000000000002</v>
      </c>
      <c r="Q10" s="12">
        <v>0.85672999999999999</v>
      </c>
      <c r="R10" s="24">
        <f t="shared" ref="R10:R15" si="3">AVERAGE(O10:Q10)</f>
        <v>0.83613666666666664</v>
      </c>
      <c r="S10" s="13">
        <v>0.46181</v>
      </c>
      <c r="T10" s="11">
        <v>0.50295999999999996</v>
      </c>
      <c r="U10" s="12">
        <v>0.53508</v>
      </c>
      <c r="V10" s="24">
        <f t="shared" ref="V10:V15" si="4">AVERAGE(S10:U10)</f>
        <v>0.49994999999999995</v>
      </c>
      <c r="W10" s="13">
        <v>0.46459</v>
      </c>
      <c r="X10" s="11">
        <v>0.49968000000000001</v>
      </c>
      <c r="Y10" s="12">
        <v>0.55547999999999997</v>
      </c>
      <c r="Z10" s="24">
        <f t="shared" ref="Z10:Z15" si="5">AVERAGE(W10:Y10)</f>
        <v>0.50658333333333327</v>
      </c>
      <c r="AA10" s="13">
        <v>0.47959000000000002</v>
      </c>
      <c r="AB10" s="11">
        <v>0.65664999999999996</v>
      </c>
      <c r="AC10" s="12">
        <v>0.72945000000000004</v>
      </c>
      <c r="AD10" s="24">
        <f t="shared" ref="AD10:AD15" si="6">AVERAGE(AA10:AC10)</f>
        <v>0.62189666666666665</v>
      </c>
      <c r="AE10" s="14">
        <v>0.45873000000000003</v>
      </c>
      <c r="AF10" s="11">
        <v>0.55359999999999998</v>
      </c>
      <c r="AG10" s="12">
        <v>0.58608000000000005</v>
      </c>
      <c r="AH10" s="26">
        <f t="shared" ref="AH10:AH15" si="7">AVERAGE(AE10:AG10)</f>
        <v>0.5328033333333333</v>
      </c>
    </row>
    <row r="11" spans="1:34" x14ac:dyDescent="0.25">
      <c r="A11" s="2" t="s">
        <v>3</v>
      </c>
      <c r="B11" s="2" t="s">
        <v>35</v>
      </c>
      <c r="C11" s="11">
        <v>0.48125000000000001</v>
      </c>
      <c r="D11" s="11">
        <v>0.48437999999999998</v>
      </c>
      <c r="E11" s="12">
        <v>0.62144999999999995</v>
      </c>
      <c r="F11" s="24">
        <f t="shared" si="0"/>
        <v>0.52902666666666665</v>
      </c>
      <c r="G11" s="11">
        <v>0.73936000000000002</v>
      </c>
      <c r="H11" s="11">
        <v>0.68193000000000004</v>
      </c>
      <c r="I11" s="12">
        <v>0.84104999999999996</v>
      </c>
      <c r="J11" s="24">
        <f t="shared" si="1"/>
        <v>0.7541133333333333</v>
      </c>
      <c r="K11" s="11">
        <v>0.81457999999999997</v>
      </c>
      <c r="L11" s="11">
        <v>0.84662000000000004</v>
      </c>
      <c r="M11" s="12">
        <v>0.85858000000000001</v>
      </c>
      <c r="N11" s="24">
        <f t="shared" si="2"/>
        <v>0.8399266666666666</v>
      </c>
      <c r="O11" s="11">
        <v>1</v>
      </c>
      <c r="P11" s="11">
        <v>1</v>
      </c>
      <c r="Q11" s="12">
        <v>1</v>
      </c>
      <c r="R11" s="24">
        <f t="shared" si="3"/>
        <v>1</v>
      </c>
      <c r="S11" s="14">
        <v>0.51287000000000005</v>
      </c>
      <c r="T11" s="11">
        <v>0.51082000000000005</v>
      </c>
      <c r="U11" s="12">
        <v>0.57643</v>
      </c>
      <c r="V11" s="24">
        <f t="shared" si="4"/>
        <v>0.53337333333333337</v>
      </c>
      <c r="W11" s="13">
        <v>0.57759000000000005</v>
      </c>
      <c r="X11" s="11">
        <v>0.51998999999999995</v>
      </c>
      <c r="Y11" s="12">
        <v>0.58655000000000002</v>
      </c>
      <c r="Z11" s="24">
        <f t="shared" si="5"/>
        <v>0.56137666666666675</v>
      </c>
      <c r="AA11" s="13">
        <v>0.51251999999999998</v>
      </c>
      <c r="AB11" s="11">
        <v>0.52927000000000002</v>
      </c>
      <c r="AC11" s="12">
        <v>0.57643</v>
      </c>
      <c r="AD11" s="24">
        <f t="shared" si="6"/>
        <v>0.5394066666666667</v>
      </c>
      <c r="AE11" s="14">
        <v>0.52073999999999998</v>
      </c>
      <c r="AF11" s="11">
        <v>0.52122000000000002</v>
      </c>
      <c r="AG11" s="12">
        <v>0.60070999999999997</v>
      </c>
      <c r="AH11" s="26">
        <f t="shared" si="7"/>
        <v>0.54755666666666658</v>
      </c>
    </row>
    <row r="12" spans="1:34" x14ac:dyDescent="0.25">
      <c r="A12" s="2" t="s">
        <v>4</v>
      </c>
      <c r="B12" s="2" t="s">
        <v>36</v>
      </c>
      <c r="C12" s="11">
        <v>0.56201999999999996</v>
      </c>
      <c r="D12" s="11">
        <v>0.71235999999999999</v>
      </c>
      <c r="E12" s="12">
        <v>0.71316000000000002</v>
      </c>
      <c r="F12" s="24">
        <f t="shared" si="0"/>
        <v>0.66251333333333329</v>
      </c>
      <c r="G12" s="13">
        <v>0.56432000000000004</v>
      </c>
      <c r="H12" s="11">
        <v>0.71016999999999997</v>
      </c>
      <c r="I12" s="12">
        <v>0.71858999999999995</v>
      </c>
      <c r="J12" s="24">
        <f t="shared" si="1"/>
        <v>0.66435999999999995</v>
      </c>
      <c r="K12" s="13">
        <v>0.56215999999999999</v>
      </c>
      <c r="L12" s="11">
        <v>0.71235999999999999</v>
      </c>
      <c r="M12" s="12">
        <v>0.71316000000000002</v>
      </c>
      <c r="N12" s="24">
        <f t="shared" si="2"/>
        <v>0.66255999999999993</v>
      </c>
      <c r="O12" s="13">
        <v>0.56540000000000001</v>
      </c>
      <c r="P12" s="11">
        <v>0.72750000000000004</v>
      </c>
      <c r="Q12" s="12">
        <v>0.69340999999999997</v>
      </c>
      <c r="R12" s="24">
        <f t="shared" si="3"/>
        <v>0.66210333333333338</v>
      </c>
      <c r="S12" s="13">
        <v>0.57667999999999997</v>
      </c>
      <c r="T12" s="11">
        <v>0.72575000000000001</v>
      </c>
      <c r="U12" s="12">
        <v>0.66903999999999997</v>
      </c>
      <c r="V12" s="24">
        <f t="shared" si="4"/>
        <v>0.65715666666666672</v>
      </c>
      <c r="W12" s="13">
        <v>1</v>
      </c>
      <c r="X12" s="11">
        <v>1</v>
      </c>
      <c r="Y12" s="12">
        <v>1</v>
      </c>
      <c r="Z12" s="24">
        <f t="shared" si="5"/>
        <v>1</v>
      </c>
      <c r="AA12" s="13">
        <v>0.57681000000000004</v>
      </c>
      <c r="AB12" s="11">
        <v>0.72575000000000001</v>
      </c>
      <c r="AC12" s="12">
        <v>0.66903999999999997</v>
      </c>
      <c r="AD12" s="24">
        <f t="shared" si="6"/>
        <v>0.65720000000000001</v>
      </c>
      <c r="AE12" s="14">
        <v>0.57855000000000001</v>
      </c>
      <c r="AF12" s="11">
        <v>0.73182999999999998</v>
      </c>
      <c r="AG12" s="12">
        <v>0.66366000000000003</v>
      </c>
      <c r="AH12" s="26">
        <f t="shared" si="7"/>
        <v>0.65801333333333334</v>
      </c>
    </row>
    <row r="13" spans="1:34" x14ac:dyDescent="0.25">
      <c r="A13" s="2" t="s">
        <v>5</v>
      </c>
      <c r="B13" s="2" t="s">
        <v>35</v>
      </c>
      <c r="C13" s="11">
        <v>0.55208000000000002</v>
      </c>
      <c r="D13" s="11">
        <v>0.59103000000000006</v>
      </c>
      <c r="E13" s="12">
        <v>0.67013999999999996</v>
      </c>
      <c r="F13" s="24">
        <f t="shared" si="0"/>
        <v>0.60441666666666671</v>
      </c>
      <c r="G13" s="13">
        <v>0.56288000000000005</v>
      </c>
      <c r="H13" s="11">
        <v>0.58016999999999996</v>
      </c>
      <c r="I13" s="12">
        <v>0.61889000000000005</v>
      </c>
      <c r="J13" s="24">
        <f t="shared" si="1"/>
        <v>0.58731333333333335</v>
      </c>
      <c r="K13" s="13">
        <v>0.55208000000000002</v>
      </c>
      <c r="L13" s="11">
        <v>0.65664999999999996</v>
      </c>
      <c r="M13" s="12">
        <v>0.72945000000000004</v>
      </c>
      <c r="N13" s="24">
        <f t="shared" si="2"/>
        <v>0.64605999999999997</v>
      </c>
      <c r="O13" s="13">
        <v>0.56872</v>
      </c>
      <c r="P13" s="11">
        <v>0.58523000000000003</v>
      </c>
      <c r="Q13" s="12">
        <v>0.65708</v>
      </c>
      <c r="R13" s="24">
        <f t="shared" si="3"/>
        <v>0.60367666666666675</v>
      </c>
      <c r="S13" s="13">
        <v>0.45511000000000001</v>
      </c>
      <c r="T13" s="11">
        <v>0.44864999999999999</v>
      </c>
      <c r="U13" s="12">
        <v>0.55434000000000005</v>
      </c>
      <c r="V13" s="24">
        <f t="shared" si="4"/>
        <v>0.48603333333333332</v>
      </c>
      <c r="W13" s="13">
        <v>0.45896999999999999</v>
      </c>
      <c r="X13" s="11">
        <v>0.45462000000000002</v>
      </c>
      <c r="Y13" s="12">
        <v>0.59265999999999996</v>
      </c>
      <c r="Z13" s="24">
        <f t="shared" si="5"/>
        <v>0.50208333333333333</v>
      </c>
      <c r="AA13" s="13">
        <v>1</v>
      </c>
      <c r="AB13" s="11">
        <v>1</v>
      </c>
      <c r="AC13" s="12">
        <v>1</v>
      </c>
      <c r="AD13" s="24">
        <f t="shared" si="6"/>
        <v>1</v>
      </c>
      <c r="AE13" s="14">
        <v>0.49767</v>
      </c>
      <c r="AF13" s="11">
        <v>0.53166000000000002</v>
      </c>
      <c r="AG13" s="12">
        <v>0.62387999999999999</v>
      </c>
      <c r="AH13" s="26">
        <f t="shared" si="7"/>
        <v>0.55107000000000006</v>
      </c>
    </row>
    <row r="14" spans="1:34" x14ac:dyDescent="0.25">
      <c r="A14" s="2" t="s">
        <v>6</v>
      </c>
      <c r="B14" s="2" t="s">
        <v>36</v>
      </c>
      <c r="C14" s="11">
        <v>0.64666000000000001</v>
      </c>
      <c r="D14" s="11">
        <v>0.50224000000000002</v>
      </c>
      <c r="E14" s="12">
        <v>0.55852000000000002</v>
      </c>
      <c r="F14" s="24">
        <f t="shared" si="0"/>
        <v>0.56913999999999998</v>
      </c>
      <c r="G14" s="13">
        <v>0.64112999999999998</v>
      </c>
      <c r="H14" s="11">
        <v>0.49685000000000001</v>
      </c>
      <c r="I14" s="12">
        <v>0.56993000000000005</v>
      </c>
      <c r="J14" s="24">
        <f t="shared" si="1"/>
        <v>0.56930333333333338</v>
      </c>
      <c r="K14" s="13">
        <v>0.64634000000000003</v>
      </c>
      <c r="L14" s="11">
        <v>0.58213000000000004</v>
      </c>
      <c r="M14" s="12">
        <v>0.61331999999999998</v>
      </c>
      <c r="N14" s="24">
        <f t="shared" si="2"/>
        <v>0.61392999999999998</v>
      </c>
      <c r="O14" s="13">
        <v>0.65381999999999996</v>
      </c>
      <c r="P14" s="11">
        <v>0.49314999999999998</v>
      </c>
      <c r="Q14" s="12">
        <v>0.59891000000000005</v>
      </c>
      <c r="R14" s="24">
        <f t="shared" si="3"/>
        <v>0.58196000000000003</v>
      </c>
      <c r="S14" s="13">
        <v>0.62595999999999996</v>
      </c>
      <c r="T14" s="11">
        <v>0.55252999999999997</v>
      </c>
      <c r="U14" s="12">
        <v>0.56801999999999997</v>
      </c>
      <c r="V14" s="24">
        <f t="shared" si="4"/>
        <v>0.58216999999999997</v>
      </c>
      <c r="W14" s="13">
        <v>0.61153999999999997</v>
      </c>
      <c r="X14" s="11">
        <v>0.54873000000000005</v>
      </c>
      <c r="Y14" s="12">
        <v>0.56081000000000003</v>
      </c>
      <c r="Z14" s="24">
        <f t="shared" si="5"/>
        <v>0.57369333333333339</v>
      </c>
      <c r="AA14" s="13">
        <v>0.62595999999999996</v>
      </c>
      <c r="AB14" s="11">
        <v>0.58416999999999997</v>
      </c>
      <c r="AC14" s="12">
        <v>0.64268999999999998</v>
      </c>
      <c r="AD14" s="24">
        <f t="shared" si="6"/>
        <v>0.61760666666666664</v>
      </c>
      <c r="AE14" s="14">
        <v>1</v>
      </c>
      <c r="AF14" s="11">
        <v>1</v>
      </c>
      <c r="AG14" s="12">
        <v>1</v>
      </c>
      <c r="AH14" s="26">
        <f t="shared" si="7"/>
        <v>1</v>
      </c>
    </row>
    <row r="15" spans="1:34" x14ac:dyDescent="0.25">
      <c r="A15" s="2" t="s">
        <v>28</v>
      </c>
      <c r="B15" s="39" t="s">
        <v>37</v>
      </c>
      <c r="C15" s="11">
        <v>0.68103000000000002</v>
      </c>
      <c r="D15" s="11">
        <v>0.79603000000000002</v>
      </c>
      <c r="E15" s="12">
        <v>0.82974999999999999</v>
      </c>
      <c r="F15" s="38">
        <f t="shared" si="0"/>
        <v>0.76893666666666671</v>
      </c>
      <c r="G15" s="13">
        <v>0.67952999999999997</v>
      </c>
      <c r="H15" s="11">
        <v>0.80652999999999997</v>
      </c>
      <c r="I15" s="12">
        <v>0.82437000000000005</v>
      </c>
      <c r="J15" s="24">
        <f t="shared" si="1"/>
        <v>0.7701433333333334</v>
      </c>
      <c r="K15" s="13">
        <v>1</v>
      </c>
      <c r="L15" s="11">
        <v>1</v>
      </c>
      <c r="M15" s="12">
        <v>1</v>
      </c>
      <c r="N15" s="24">
        <f t="shared" si="2"/>
        <v>1</v>
      </c>
      <c r="O15" s="13">
        <v>0.74275000000000002</v>
      </c>
      <c r="P15" s="11">
        <v>0.80201999999999996</v>
      </c>
      <c r="Q15" s="12">
        <v>0.84258999999999995</v>
      </c>
      <c r="R15" s="24">
        <f t="shared" si="3"/>
        <v>0.79578666666666675</v>
      </c>
      <c r="S15" s="13">
        <v>0.67003999999999997</v>
      </c>
      <c r="T15" s="11">
        <v>0.80071999999999999</v>
      </c>
      <c r="U15" s="12">
        <v>0.80901999999999996</v>
      </c>
      <c r="V15" s="24">
        <f t="shared" si="4"/>
        <v>0.75992666666666653</v>
      </c>
      <c r="W15" s="13">
        <v>0.67059000000000002</v>
      </c>
      <c r="X15" s="11">
        <v>0.71130000000000004</v>
      </c>
      <c r="Y15" s="12">
        <v>0.69125000000000003</v>
      </c>
      <c r="Z15" s="24">
        <f t="shared" si="5"/>
        <v>0.6910466666666667</v>
      </c>
      <c r="AA15" s="13">
        <v>0.67003999999999997</v>
      </c>
      <c r="AB15" s="11">
        <v>0.80071999999999999</v>
      </c>
      <c r="AC15" s="12">
        <v>0.80901999999999996</v>
      </c>
      <c r="AD15" s="24">
        <f t="shared" si="6"/>
        <v>0.75992666666666653</v>
      </c>
      <c r="AE15" s="14">
        <v>0.65820999999999996</v>
      </c>
      <c r="AF15" s="11">
        <v>0.80174000000000001</v>
      </c>
      <c r="AG15" s="12">
        <v>0.81362000000000001</v>
      </c>
      <c r="AH15" s="26">
        <f t="shared" si="7"/>
        <v>0.75785666666666673</v>
      </c>
    </row>
    <row r="16" spans="1:34" x14ac:dyDescent="0.25">
      <c r="A16" s="2" t="s">
        <v>41</v>
      </c>
      <c r="B16" s="2" t="s">
        <v>38</v>
      </c>
      <c r="C16" s="11">
        <v>0.52109000000000005</v>
      </c>
      <c r="D16" s="11">
        <v>0.57784999999999997</v>
      </c>
      <c r="E16" s="12">
        <v>0.56055999999999995</v>
      </c>
      <c r="F16" s="24">
        <f t="shared" ref="F16" si="8">AVERAGE(C16:E16)</f>
        <v>0.5531666666666667</v>
      </c>
      <c r="G16" s="13">
        <v>0.82630000000000003</v>
      </c>
      <c r="H16" s="30">
        <v>0.57740000000000002</v>
      </c>
      <c r="I16" s="12">
        <v>0.67923</v>
      </c>
      <c r="J16" s="24">
        <f t="shared" ref="J16" si="9">AVERAGE(G16:I16)</f>
        <v>0.69431000000000009</v>
      </c>
      <c r="K16" s="13">
        <v>0.89242999999999995</v>
      </c>
      <c r="L16" s="11">
        <v>0.92684999999999995</v>
      </c>
      <c r="M16" s="12">
        <v>0.91435999999999995</v>
      </c>
      <c r="N16" s="24">
        <f t="shared" ref="N16" si="10">AVERAGE(K16:M16)</f>
        <v>0.91121333333333332</v>
      </c>
      <c r="O16" s="13">
        <v>1</v>
      </c>
      <c r="P16" s="11">
        <v>1</v>
      </c>
      <c r="Q16" s="12">
        <v>1</v>
      </c>
      <c r="R16" s="24">
        <f t="shared" ref="R16" si="11">AVERAGE(O16:Q16)</f>
        <v>1</v>
      </c>
      <c r="S16" s="13">
        <v>0.60175000000000001</v>
      </c>
      <c r="T16" s="11">
        <v>0.45852999999999999</v>
      </c>
      <c r="U16" s="12">
        <v>0.57711000000000001</v>
      </c>
      <c r="V16" s="24">
        <f t="shared" ref="V16" si="12">AVERAGE(S16:U16)</f>
        <v>0.54579666666666671</v>
      </c>
      <c r="W16" s="13">
        <v>0.70499000000000001</v>
      </c>
      <c r="X16" s="30">
        <v>0.45239000000000001</v>
      </c>
      <c r="Y16" s="29">
        <v>0.57781000000000005</v>
      </c>
      <c r="Z16" s="24">
        <f t="shared" ref="Z16" si="13">AVERAGE(W16:Y16)</f>
        <v>0.57839666666666678</v>
      </c>
      <c r="AA16" s="13">
        <v>0.66086999999999996</v>
      </c>
      <c r="AB16" s="11">
        <v>0.80745999999999996</v>
      </c>
      <c r="AC16" s="12">
        <v>0.78847999999999996</v>
      </c>
      <c r="AD16" s="24">
        <f t="shared" ref="AD16" si="14">AVERAGE(AA16:AC16)</f>
        <v>0.75226999999999988</v>
      </c>
      <c r="AE16" s="14">
        <v>0.61509999999999998</v>
      </c>
      <c r="AF16" s="11">
        <v>0.75800999999999996</v>
      </c>
      <c r="AG16" s="12">
        <v>0.77654000000000001</v>
      </c>
      <c r="AH16" s="26">
        <f t="shared" ref="AH16" si="15">AVERAGE(AE16:AG16)</f>
        <v>0.71655000000000013</v>
      </c>
    </row>
    <row r="17" spans="1:34" x14ac:dyDescent="0.25">
      <c r="A17" s="2" t="s">
        <v>30</v>
      </c>
      <c r="B17" s="2" t="s">
        <v>39</v>
      </c>
      <c r="C17" s="11">
        <v>0.44771</v>
      </c>
      <c r="D17" s="11">
        <v>0.39545999999999998</v>
      </c>
      <c r="E17" s="12">
        <v>0.55906999999999996</v>
      </c>
      <c r="F17" s="24">
        <f t="shared" ref="F17" si="16">AVERAGE(C17:E17)</f>
        <v>0.46741333333333329</v>
      </c>
      <c r="G17" s="13">
        <v>0.80401</v>
      </c>
      <c r="H17" s="30">
        <v>0.39421</v>
      </c>
      <c r="I17" s="29">
        <v>0.56455999999999995</v>
      </c>
      <c r="J17" s="24">
        <f t="shared" ref="J17" si="17">AVERAGE(G17:I17)</f>
        <v>0.5875933333333333</v>
      </c>
      <c r="K17" s="13">
        <v>0.90539999999999998</v>
      </c>
      <c r="L17" s="11">
        <v>0.93938999999999995</v>
      </c>
      <c r="M17" s="12">
        <v>0.91539000000000004</v>
      </c>
      <c r="N17" s="24">
        <f t="shared" ref="N17" si="18">AVERAGE(K17:M17)</f>
        <v>0.92005999999999999</v>
      </c>
      <c r="O17" s="13">
        <v>1</v>
      </c>
      <c r="P17" s="11">
        <v>1</v>
      </c>
      <c r="Q17" s="12">
        <v>1</v>
      </c>
      <c r="R17" s="24">
        <f t="shared" ref="R17" si="19">AVERAGE(O17:Q17)</f>
        <v>1</v>
      </c>
      <c r="S17" s="13">
        <v>0.56106999999999996</v>
      </c>
      <c r="T17" s="11">
        <v>0.38812999999999998</v>
      </c>
      <c r="U17" s="12">
        <v>0.55342999999999998</v>
      </c>
      <c r="V17" s="24">
        <f t="shared" ref="V17" si="20">AVERAGE(S17:U17)</f>
        <v>0.50087666666666664</v>
      </c>
      <c r="W17" s="13">
        <v>0.74785000000000001</v>
      </c>
      <c r="X17" s="30">
        <v>0.38118999999999997</v>
      </c>
      <c r="Y17" s="29">
        <v>0.55479999999999996</v>
      </c>
      <c r="Z17" s="24">
        <f t="shared" ref="Z17" si="21">AVERAGE(W17:Y17)</f>
        <v>0.56128</v>
      </c>
      <c r="AA17" s="13">
        <v>0.70620000000000005</v>
      </c>
      <c r="AB17" s="11">
        <v>0.84882999999999997</v>
      </c>
      <c r="AC17" s="12">
        <v>0.84428999999999998</v>
      </c>
      <c r="AD17" s="24">
        <f t="shared" ref="AD17" si="22">AVERAGE(AA17:AC17)</f>
        <v>0.79977333333333334</v>
      </c>
      <c r="AE17" s="14">
        <v>0.66752999999999996</v>
      </c>
      <c r="AF17" s="11">
        <v>0.81066000000000005</v>
      </c>
      <c r="AG17" s="12">
        <v>0.82691999999999999</v>
      </c>
      <c r="AH17" s="26">
        <f t="shared" ref="AH17" si="23">AVERAGE(AE17:AG17)</f>
        <v>0.76837</v>
      </c>
    </row>
    <row r="18" spans="1:34" x14ac:dyDescent="0.25">
      <c r="A18" s="2" t="s">
        <v>31</v>
      </c>
      <c r="B18" s="2" t="s">
        <v>39</v>
      </c>
      <c r="C18" s="40">
        <v>0.45446999999999999</v>
      </c>
      <c r="D18" s="11">
        <v>0.40679999999999999</v>
      </c>
      <c r="E18" s="12">
        <v>0.43768000000000001</v>
      </c>
      <c r="F18" s="24">
        <f t="shared" ref="F18" si="24">AVERAGE(C18:E18)</f>
        <v>0.43298333333333333</v>
      </c>
      <c r="G18" s="41">
        <v>0.70742000000000005</v>
      </c>
      <c r="H18" s="11">
        <v>0.40982000000000002</v>
      </c>
      <c r="I18" s="31">
        <v>0.43113000000000001</v>
      </c>
      <c r="J18" s="24">
        <f t="shared" ref="J18" si="25">AVERAGE(G18:I18)</f>
        <v>0.51612333333333338</v>
      </c>
      <c r="K18" s="41">
        <v>0.73678999999999994</v>
      </c>
      <c r="L18" s="11">
        <v>0.84477000000000002</v>
      </c>
      <c r="M18" s="12">
        <v>0.90290000000000004</v>
      </c>
      <c r="N18" s="24">
        <f t="shared" ref="N18" si="26">AVERAGE(K18:M18)</f>
        <v>0.82815333333333341</v>
      </c>
      <c r="O18" s="41">
        <v>0.70620000000000005</v>
      </c>
      <c r="P18" s="11">
        <v>0.84882999999999997</v>
      </c>
      <c r="Q18" s="12">
        <v>0.84569000000000005</v>
      </c>
      <c r="R18" s="24">
        <f t="shared" ref="R18" si="27">AVERAGE(O18:Q18)</f>
        <v>0.80023999999999995</v>
      </c>
      <c r="S18" s="41">
        <v>0.38833000000000001</v>
      </c>
      <c r="T18" s="11">
        <v>0.34647</v>
      </c>
      <c r="U18" s="12">
        <v>0.41937999999999998</v>
      </c>
      <c r="V18" s="24">
        <f t="shared" ref="V18" si="28">AVERAGE(S18:U18)</f>
        <v>0.38472666666666666</v>
      </c>
      <c r="W18" s="41">
        <v>0.76051000000000002</v>
      </c>
      <c r="X18" s="30">
        <v>0.34747</v>
      </c>
      <c r="Y18" s="29">
        <v>0.41987000000000002</v>
      </c>
      <c r="Z18" s="24">
        <f t="shared" ref="Z18" si="29">AVERAGE(W18:Y18)</f>
        <v>0.50928333333333331</v>
      </c>
      <c r="AA18" s="41">
        <v>1</v>
      </c>
      <c r="AB18" s="11">
        <v>1</v>
      </c>
      <c r="AC18" s="12">
        <v>1</v>
      </c>
      <c r="AD18" s="24">
        <f t="shared" ref="AD18" si="30">AVERAGE(AA18:AC18)</f>
        <v>1</v>
      </c>
      <c r="AE18" s="42">
        <v>0.75041999999999998</v>
      </c>
      <c r="AF18" s="11">
        <v>0.84294000000000002</v>
      </c>
      <c r="AG18" s="12">
        <v>0.84658999999999995</v>
      </c>
      <c r="AH18" s="26">
        <f t="shared" ref="AH18" si="31">AVERAGE(AE18:AG18)</f>
        <v>0.81331666666666669</v>
      </c>
    </row>
    <row r="19" spans="1:34" x14ac:dyDescent="0.25">
      <c r="A19" s="2" t="s">
        <v>32</v>
      </c>
      <c r="B19" s="2" t="s">
        <v>40</v>
      </c>
      <c r="C19" s="11">
        <v>0.29052</v>
      </c>
      <c r="D19" s="11">
        <v>0.26638000000000001</v>
      </c>
      <c r="E19" s="12">
        <v>0.32930999999999999</v>
      </c>
      <c r="F19" s="24">
        <f t="shared" ref="F19" si="32">AVERAGE(C19:E19)</f>
        <v>0.2954033333333333</v>
      </c>
      <c r="G19" s="13">
        <v>0.72613000000000005</v>
      </c>
      <c r="H19" s="11">
        <v>0.27810000000000001</v>
      </c>
      <c r="I19" s="31">
        <v>0.32861000000000001</v>
      </c>
      <c r="J19" s="24">
        <f t="shared" ref="J19" si="33">AVERAGE(G19:I19)</f>
        <v>0.44428000000000006</v>
      </c>
      <c r="K19" s="13">
        <v>1</v>
      </c>
      <c r="L19" s="11">
        <v>1</v>
      </c>
      <c r="M19" s="12">
        <v>1</v>
      </c>
      <c r="N19" s="24">
        <f t="shared" ref="N19" si="34">AVERAGE(K19:M19)</f>
        <v>1</v>
      </c>
      <c r="O19" s="13">
        <v>0.90864</v>
      </c>
      <c r="P19" s="11">
        <v>0.81303999999999998</v>
      </c>
      <c r="Q19" s="12">
        <v>0.79601999999999995</v>
      </c>
      <c r="R19" s="24">
        <f t="shared" ref="R19" si="35">AVERAGE(O19:Q19)</f>
        <v>0.83923333333333339</v>
      </c>
      <c r="S19" s="13">
        <v>0.35650999999999999</v>
      </c>
      <c r="T19" s="11">
        <v>0.3004</v>
      </c>
      <c r="U19" s="12">
        <v>0.36371999999999999</v>
      </c>
      <c r="V19" s="24">
        <f t="shared" ref="V19" si="36">AVERAGE(S19:U19)</f>
        <v>0.34020999999999996</v>
      </c>
      <c r="W19" s="13">
        <v>0.45846999999999999</v>
      </c>
      <c r="X19" s="30">
        <v>0.30120000000000002</v>
      </c>
      <c r="Y19" s="29">
        <v>0.36351</v>
      </c>
      <c r="Z19" s="24">
        <f t="shared" ref="Z19" si="37">AVERAGE(W19:Y19)</f>
        <v>0.37439333333333336</v>
      </c>
      <c r="AA19" s="13">
        <v>0.74922999999999995</v>
      </c>
      <c r="AB19" s="11">
        <v>0.85526999999999997</v>
      </c>
      <c r="AC19" s="12">
        <v>0.91317999999999999</v>
      </c>
      <c r="AD19" s="24">
        <f t="shared" ref="AD19" si="38">AVERAGE(AA19:AC19)</f>
        <v>0.83922666666666668</v>
      </c>
      <c r="AE19" s="14">
        <v>0.71140999999999999</v>
      </c>
      <c r="AF19" s="11">
        <v>0.83457000000000003</v>
      </c>
      <c r="AG19" s="12">
        <v>0.87710999999999995</v>
      </c>
      <c r="AH19" s="26">
        <f t="shared" ref="AH19" si="39">AVERAGE(AE19:AG19)</f>
        <v>0.80769666666666673</v>
      </c>
    </row>
    <row r="21" spans="1:34" x14ac:dyDescent="0.25">
      <c r="A21" s="4" t="s">
        <v>25</v>
      </c>
      <c r="B21" s="4"/>
      <c r="C21" s="32" t="s">
        <v>19</v>
      </c>
      <c r="D21" s="32"/>
      <c r="E21" s="32"/>
      <c r="F21" s="32"/>
      <c r="H21" t="s">
        <v>26</v>
      </c>
      <c r="I21" s="32" t="s">
        <v>27</v>
      </c>
      <c r="J21" s="32"/>
      <c r="K21" s="32"/>
      <c r="L21" s="32"/>
    </row>
    <row r="22" spans="1:34" x14ac:dyDescent="0.25">
      <c r="C22" s="32" t="s">
        <v>22</v>
      </c>
      <c r="D22" s="32"/>
      <c r="E22" s="32"/>
      <c r="F22" s="32"/>
    </row>
    <row r="23" spans="1:34" x14ac:dyDescent="0.25">
      <c r="C23" s="32" t="s">
        <v>21</v>
      </c>
      <c r="D23" s="32"/>
      <c r="E23" s="32"/>
      <c r="F23" s="32"/>
    </row>
    <row r="24" spans="1:34" x14ac:dyDescent="0.25">
      <c r="C24" s="32" t="s">
        <v>23</v>
      </c>
      <c r="D24" s="32"/>
      <c r="E24" s="32"/>
      <c r="F24" s="32"/>
    </row>
    <row r="25" spans="1:34" x14ac:dyDescent="0.25">
      <c r="C25" s="32" t="s">
        <v>24</v>
      </c>
      <c r="D25" s="32"/>
      <c r="E25" s="32"/>
      <c r="F25" s="32"/>
    </row>
    <row r="26" spans="1:34" x14ac:dyDescent="0.25">
      <c r="C26" s="32" t="s">
        <v>20</v>
      </c>
      <c r="D26" s="32"/>
      <c r="E26" s="32"/>
      <c r="F26" s="32"/>
    </row>
    <row r="27" spans="1:34" x14ac:dyDescent="0.25">
      <c r="C27" t="s">
        <v>42</v>
      </c>
    </row>
    <row r="28" spans="1:34" x14ac:dyDescent="0.25">
      <c r="C28" t="s">
        <v>45</v>
      </c>
    </row>
    <row r="29" spans="1:34" x14ac:dyDescent="0.25">
      <c r="C29" t="s">
        <v>44</v>
      </c>
    </row>
    <row r="30" spans="1:34" x14ac:dyDescent="0.25">
      <c r="C30" t="s">
        <v>46</v>
      </c>
    </row>
    <row r="31" spans="1:34" x14ac:dyDescent="0.25">
      <c r="C31" t="s">
        <v>43</v>
      </c>
    </row>
  </sheetData>
  <mergeCells count="16">
    <mergeCell ref="C5:AG5"/>
    <mergeCell ref="C21:F21"/>
    <mergeCell ref="C22:F22"/>
    <mergeCell ref="C23:F23"/>
    <mergeCell ref="C6:F6"/>
    <mergeCell ref="G6:I6"/>
    <mergeCell ref="K6:M6"/>
    <mergeCell ref="O6:Q6"/>
    <mergeCell ref="S6:U6"/>
    <mergeCell ref="W6:Y6"/>
    <mergeCell ref="I21:L21"/>
    <mergeCell ref="C24:F24"/>
    <mergeCell ref="C25:F25"/>
    <mergeCell ref="C26:F26"/>
    <mergeCell ref="AA6:AC6"/>
    <mergeCell ref="AE6:A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MaximeBreton</dc:creator>
  <cp:lastModifiedBy>MaximeBreton</cp:lastModifiedBy>
  <dcterms:created xsi:type="dcterms:W3CDTF">2016-07-02T19:40:16Z</dcterms:created>
  <dcterms:modified xsi:type="dcterms:W3CDTF">2016-07-03T19:59:18Z</dcterms:modified>
</cp:coreProperties>
</file>