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k_\Documents\NDRN\CAP_Appropriations\ethnicity.race\"/>
    </mc:Choice>
  </mc:AlternateContent>
  <xr:revisionPtr revIDLastSave="0" documentId="8_{E9E91CD5-9906-4A57-94C6-14A0F98645F3}" xr6:coauthVersionLast="43" xr6:coauthVersionMax="43" xr10:uidLastSave="{00000000-0000-0000-0000-000000000000}"/>
  <bookViews>
    <workbookView xWindow="-108" yWindow="-108" windowWidth="23256" windowHeight="12576" activeTab="2"/>
  </bookViews>
  <sheets>
    <sheet name="2011-2014" sheetId="2" r:id="rId1"/>
    <sheet name="2015-2018" sheetId="1" r:id="rId2"/>
    <sheet name="Sheet2" sheetId="3" r:id="rId3"/>
  </sheets>
  <definedNames>
    <definedName name="_xlnm._FilterDatabase" localSheetId="2" hidden="1">Sheet2!$B$2:$N$2</definedName>
  </definedNames>
  <calcPr calcId="0"/>
</workbook>
</file>

<file path=xl/calcChain.xml><?xml version="1.0" encoding="utf-8"?>
<calcChain xmlns="http://schemas.openxmlformats.org/spreadsheetml/2006/main">
  <c r="C5" i="3" l="1"/>
  <c r="D5" i="3"/>
  <c r="E5" i="3"/>
  <c r="F5" i="3"/>
  <c r="G5" i="3"/>
  <c r="H5" i="3"/>
  <c r="I5" i="3"/>
  <c r="J5" i="3"/>
  <c r="K5" i="3"/>
  <c r="L5" i="3"/>
  <c r="M5" i="3"/>
  <c r="N5" i="3"/>
  <c r="C29" i="3"/>
  <c r="D29" i="3"/>
  <c r="E29" i="3"/>
  <c r="F29" i="3"/>
  <c r="G29" i="3"/>
  <c r="H29" i="3"/>
  <c r="I29" i="3"/>
  <c r="J29" i="3"/>
  <c r="K29" i="3"/>
  <c r="L29" i="3"/>
  <c r="M29" i="3"/>
  <c r="N29" i="3"/>
  <c r="C33" i="3"/>
  <c r="D33" i="3"/>
  <c r="E33" i="3"/>
  <c r="F33" i="3"/>
  <c r="G33" i="3"/>
  <c r="H33" i="3"/>
  <c r="I33" i="3"/>
  <c r="J33" i="3"/>
  <c r="K33" i="3"/>
  <c r="L33" i="3"/>
  <c r="M33" i="3"/>
  <c r="N33" i="3"/>
  <c r="C21" i="3"/>
  <c r="D21" i="3"/>
  <c r="E21" i="3"/>
  <c r="F21" i="3"/>
  <c r="G21" i="3"/>
  <c r="H21" i="3"/>
  <c r="I21" i="3"/>
  <c r="J21" i="3"/>
  <c r="K21" i="3"/>
  <c r="L21" i="3"/>
  <c r="M21" i="3"/>
  <c r="N21" i="3"/>
  <c r="C24" i="3"/>
  <c r="D24" i="3"/>
  <c r="E24" i="3"/>
  <c r="F24" i="3"/>
  <c r="G24" i="3"/>
  <c r="H24" i="3"/>
  <c r="I24" i="3"/>
  <c r="J24" i="3"/>
  <c r="K24" i="3"/>
  <c r="L24" i="3"/>
  <c r="M24" i="3"/>
  <c r="N24" i="3"/>
  <c r="C32" i="3"/>
  <c r="D32" i="3"/>
  <c r="E32" i="3"/>
  <c r="F32" i="3"/>
  <c r="G32" i="3"/>
  <c r="H32" i="3"/>
  <c r="I32" i="3"/>
  <c r="J32" i="3"/>
  <c r="K32" i="3"/>
  <c r="L32" i="3"/>
  <c r="M32" i="3"/>
  <c r="N32" i="3"/>
  <c r="C38" i="3"/>
  <c r="D38" i="3"/>
  <c r="E38" i="3"/>
  <c r="F38" i="3"/>
  <c r="G38" i="3"/>
  <c r="H38" i="3"/>
  <c r="I38" i="3"/>
  <c r="J38" i="3"/>
  <c r="K38" i="3"/>
  <c r="L38" i="3"/>
  <c r="M38" i="3"/>
  <c r="N38" i="3"/>
  <c r="C3" i="3"/>
  <c r="D3" i="3"/>
  <c r="E3" i="3"/>
  <c r="F3" i="3"/>
  <c r="G3" i="3"/>
  <c r="H3" i="3"/>
  <c r="I3" i="3"/>
  <c r="J3" i="3"/>
  <c r="K3" i="3"/>
  <c r="L3" i="3"/>
  <c r="M3" i="3"/>
  <c r="N3" i="3"/>
  <c r="C31" i="3"/>
  <c r="D31" i="3"/>
  <c r="E31" i="3"/>
  <c r="F31" i="3"/>
  <c r="G31" i="3"/>
  <c r="H31" i="3"/>
  <c r="I31" i="3"/>
  <c r="J31" i="3"/>
  <c r="K31" i="3"/>
  <c r="L31" i="3"/>
  <c r="M31" i="3"/>
  <c r="N31" i="3"/>
  <c r="C47" i="3"/>
  <c r="D47" i="3"/>
  <c r="E47" i="3"/>
  <c r="F47" i="3"/>
  <c r="G47" i="3"/>
  <c r="H47" i="3"/>
  <c r="I47" i="3"/>
  <c r="J47" i="3"/>
  <c r="K47" i="3"/>
  <c r="L47" i="3"/>
  <c r="M47" i="3"/>
  <c r="N47" i="3"/>
  <c r="C27" i="3"/>
  <c r="D27" i="3"/>
  <c r="E27" i="3"/>
  <c r="F27" i="3"/>
  <c r="G27" i="3"/>
  <c r="H27" i="3"/>
  <c r="I27" i="3"/>
  <c r="J27" i="3"/>
  <c r="K27" i="3"/>
  <c r="L27" i="3"/>
  <c r="M27" i="3"/>
  <c r="N27" i="3"/>
  <c r="C14" i="3"/>
  <c r="D14" i="3"/>
  <c r="E14" i="3"/>
  <c r="F14" i="3"/>
  <c r="G14" i="3"/>
  <c r="H14" i="3"/>
  <c r="I14" i="3"/>
  <c r="J14" i="3"/>
  <c r="K14" i="3"/>
  <c r="L14" i="3"/>
  <c r="M14" i="3"/>
  <c r="N14" i="3"/>
  <c r="C4" i="3"/>
  <c r="D4" i="3"/>
  <c r="E4" i="3"/>
  <c r="F4" i="3"/>
  <c r="G4" i="3"/>
  <c r="H4" i="3"/>
  <c r="I4" i="3"/>
  <c r="J4" i="3"/>
  <c r="K4" i="3"/>
  <c r="L4" i="3"/>
  <c r="M4" i="3"/>
  <c r="N4" i="3"/>
  <c r="C42" i="3"/>
  <c r="D42" i="3"/>
  <c r="E42" i="3"/>
  <c r="F42" i="3"/>
  <c r="G42" i="3"/>
  <c r="H42" i="3"/>
  <c r="I42" i="3"/>
  <c r="J42" i="3"/>
  <c r="K42" i="3"/>
  <c r="L42" i="3"/>
  <c r="M42" i="3"/>
  <c r="N42" i="3"/>
  <c r="C25" i="3"/>
  <c r="D25" i="3"/>
  <c r="E25" i="3"/>
  <c r="F25" i="3"/>
  <c r="G25" i="3"/>
  <c r="H25" i="3"/>
  <c r="I25" i="3"/>
  <c r="J25" i="3"/>
  <c r="K25" i="3"/>
  <c r="L25" i="3"/>
  <c r="M25" i="3"/>
  <c r="N25" i="3"/>
  <c r="C44" i="3"/>
  <c r="D44" i="3"/>
  <c r="E44" i="3"/>
  <c r="F44" i="3"/>
  <c r="G44" i="3"/>
  <c r="H44" i="3"/>
  <c r="I44" i="3"/>
  <c r="J44" i="3"/>
  <c r="K44" i="3"/>
  <c r="L44" i="3"/>
  <c r="M44" i="3"/>
  <c r="N44" i="3"/>
  <c r="C36" i="3"/>
  <c r="D36" i="3"/>
  <c r="E36" i="3"/>
  <c r="F36" i="3"/>
  <c r="G36" i="3"/>
  <c r="H36" i="3"/>
  <c r="I36" i="3"/>
  <c r="J36" i="3"/>
  <c r="K36" i="3"/>
  <c r="L36" i="3"/>
  <c r="M36" i="3"/>
  <c r="N36" i="3"/>
  <c r="C45" i="3"/>
  <c r="D45" i="3"/>
  <c r="E45" i="3"/>
  <c r="F45" i="3"/>
  <c r="G45" i="3"/>
  <c r="H45" i="3"/>
  <c r="I45" i="3"/>
  <c r="J45" i="3"/>
  <c r="K45" i="3"/>
  <c r="L45" i="3"/>
  <c r="M45" i="3"/>
  <c r="N45" i="3"/>
  <c r="C28" i="3"/>
  <c r="D28" i="3"/>
  <c r="E28" i="3"/>
  <c r="F28" i="3"/>
  <c r="G28" i="3"/>
  <c r="H28" i="3"/>
  <c r="I28" i="3"/>
  <c r="J28" i="3"/>
  <c r="K28" i="3"/>
  <c r="L28" i="3"/>
  <c r="M28" i="3"/>
  <c r="N28" i="3"/>
  <c r="C52" i="3"/>
  <c r="D52" i="3"/>
  <c r="E52" i="3"/>
  <c r="F52" i="3"/>
  <c r="G52" i="3"/>
  <c r="H52" i="3"/>
  <c r="I52" i="3"/>
  <c r="J52" i="3"/>
  <c r="K52" i="3"/>
  <c r="L52" i="3"/>
  <c r="M52" i="3"/>
  <c r="N52" i="3"/>
  <c r="C39" i="3"/>
  <c r="D39" i="3"/>
  <c r="E39" i="3"/>
  <c r="F39" i="3"/>
  <c r="G39" i="3"/>
  <c r="H39" i="3"/>
  <c r="I39" i="3"/>
  <c r="J39" i="3"/>
  <c r="K39" i="3"/>
  <c r="L39" i="3"/>
  <c r="M39" i="3"/>
  <c r="N39" i="3"/>
  <c r="C51" i="3"/>
  <c r="D51" i="3"/>
  <c r="E51" i="3"/>
  <c r="F51" i="3"/>
  <c r="G51" i="3"/>
  <c r="H51" i="3"/>
  <c r="I51" i="3"/>
  <c r="J51" i="3"/>
  <c r="K51" i="3"/>
  <c r="L51" i="3"/>
  <c r="M51" i="3"/>
  <c r="N51" i="3"/>
  <c r="C35" i="3"/>
  <c r="D35" i="3"/>
  <c r="E35" i="3"/>
  <c r="F35" i="3"/>
  <c r="G35" i="3"/>
  <c r="H35" i="3"/>
  <c r="I35" i="3"/>
  <c r="J35" i="3"/>
  <c r="K35" i="3"/>
  <c r="L35" i="3"/>
  <c r="M35" i="3"/>
  <c r="N35" i="3"/>
  <c r="C10" i="3"/>
  <c r="D10" i="3"/>
  <c r="E10" i="3"/>
  <c r="F10" i="3"/>
  <c r="G10" i="3"/>
  <c r="H10" i="3"/>
  <c r="I10" i="3"/>
  <c r="J10" i="3"/>
  <c r="K10" i="3"/>
  <c r="L10" i="3"/>
  <c r="M10" i="3"/>
  <c r="N10" i="3"/>
  <c r="C50" i="3"/>
  <c r="D50" i="3"/>
  <c r="E50" i="3"/>
  <c r="F50" i="3"/>
  <c r="G50" i="3"/>
  <c r="H50" i="3"/>
  <c r="I50" i="3"/>
  <c r="J50" i="3"/>
  <c r="K50" i="3"/>
  <c r="L50" i="3"/>
  <c r="M50" i="3"/>
  <c r="N50" i="3"/>
  <c r="C17" i="3"/>
  <c r="D17" i="3"/>
  <c r="E17" i="3"/>
  <c r="F17" i="3"/>
  <c r="G17" i="3"/>
  <c r="H17" i="3"/>
  <c r="I17" i="3"/>
  <c r="J17" i="3"/>
  <c r="K17" i="3"/>
  <c r="L17" i="3"/>
  <c r="M17" i="3"/>
  <c r="N17" i="3"/>
  <c r="C15" i="3"/>
  <c r="D15" i="3"/>
  <c r="E15" i="3"/>
  <c r="F15" i="3"/>
  <c r="G15" i="3"/>
  <c r="H15" i="3"/>
  <c r="I15" i="3"/>
  <c r="J15" i="3"/>
  <c r="K15" i="3"/>
  <c r="L15" i="3"/>
  <c r="M15" i="3"/>
  <c r="N15" i="3"/>
  <c r="C46" i="3"/>
  <c r="D46" i="3"/>
  <c r="E46" i="3"/>
  <c r="F46" i="3"/>
  <c r="G46" i="3"/>
  <c r="H46" i="3"/>
  <c r="I46" i="3"/>
  <c r="J46" i="3"/>
  <c r="K46" i="3"/>
  <c r="L46" i="3"/>
  <c r="M46" i="3"/>
  <c r="N46" i="3"/>
  <c r="C18" i="3"/>
  <c r="D18" i="3"/>
  <c r="E18" i="3"/>
  <c r="F18" i="3"/>
  <c r="G18" i="3"/>
  <c r="H18" i="3"/>
  <c r="I18" i="3"/>
  <c r="J18" i="3"/>
  <c r="K18" i="3"/>
  <c r="L18" i="3"/>
  <c r="M18" i="3"/>
  <c r="N18" i="3"/>
  <c r="C41" i="3"/>
  <c r="D41" i="3"/>
  <c r="E41" i="3"/>
  <c r="F41" i="3"/>
  <c r="G41" i="3"/>
  <c r="H41" i="3"/>
  <c r="I41" i="3"/>
  <c r="J41" i="3"/>
  <c r="K41" i="3"/>
  <c r="L41" i="3"/>
  <c r="M41" i="3"/>
  <c r="N41" i="3"/>
  <c r="C23" i="3"/>
  <c r="D23" i="3"/>
  <c r="E23" i="3"/>
  <c r="F23" i="3"/>
  <c r="G23" i="3"/>
  <c r="H23" i="3"/>
  <c r="I23" i="3"/>
  <c r="J23" i="3"/>
  <c r="K23" i="3"/>
  <c r="L23" i="3"/>
  <c r="M23" i="3"/>
  <c r="N23" i="3"/>
  <c r="C26" i="3"/>
  <c r="D26" i="3"/>
  <c r="E26" i="3"/>
  <c r="F26" i="3"/>
  <c r="G26" i="3"/>
  <c r="H26" i="3"/>
  <c r="I26" i="3"/>
  <c r="J26" i="3"/>
  <c r="K26" i="3"/>
  <c r="L26" i="3"/>
  <c r="M26" i="3"/>
  <c r="N26" i="3"/>
  <c r="C49" i="3"/>
  <c r="D49" i="3"/>
  <c r="E49" i="3"/>
  <c r="F49" i="3"/>
  <c r="G49" i="3"/>
  <c r="H49" i="3"/>
  <c r="I49" i="3"/>
  <c r="J49" i="3"/>
  <c r="K49" i="3"/>
  <c r="L49" i="3"/>
  <c r="M49" i="3"/>
  <c r="N49" i="3"/>
  <c r="C12" i="3"/>
  <c r="D12" i="3"/>
  <c r="E12" i="3"/>
  <c r="F12" i="3"/>
  <c r="G12" i="3"/>
  <c r="H12" i="3"/>
  <c r="I12" i="3"/>
  <c r="J12" i="3"/>
  <c r="K12" i="3"/>
  <c r="L12" i="3"/>
  <c r="M12" i="3"/>
  <c r="N12" i="3"/>
  <c r="C30" i="3"/>
  <c r="D30" i="3"/>
  <c r="E30" i="3"/>
  <c r="F30" i="3"/>
  <c r="G30" i="3"/>
  <c r="H30" i="3"/>
  <c r="I30" i="3"/>
  <c r="J30" i="3"/>
  <c r="K30" i="3"/>
  <c r="L30" i="3"/>
  <c r="M30" i="3"/>
  <c r="N30" i="3"/>
  <c r="C53" i="3"/>
  <c r="D53" i="3"/>
  <c r="E53" i="3"/>
  <c r="F53" i="3"/>
  <c r="G53" i="3"/>
  <c r="H53" i="3"/>
  <c r="I53" i="3"/>
  <c r="J53" i="3"/>
  <c r="K53" i="3"/>
  <c r="L53" i="3"/>
  <c r="M53" i="3"/>
  <c r="N53" i="3"/>
  <c r="C6" i="3"/>
  <c r="D6" i="3"/>
  <c r="E6" i="3"/>
  <c r="F6" i="3"/>
  <c r="G6" i="3"/>
  <c r="H6" i="3"/>
  <c r="I6" i="3"/>
  <c r="J6" i="3"/>
  <c r="K6" i="3"/>
  <c r="L6" i="3"/>
  <c r="M6" i="3"/>
  <c r="N6" i="3"/>
  <c r="C9" i="3"/>
  <c r="D9" i="3"/>
  <c r="E9" i="3"/>
  <c r="F9" i="3"/>
  <c r="G9" i="3"/>
  <c r="H9" i="3"/>
  <c r="I9" i="3"/>
  <c r="J9" i="3"/>
  <c r="K9" i="3"/>
  <c r="L9" i="3"/>
  <c r="M9" i="3"/>
  <c r="N9" i="3"/>
  <c r="C37" i="3"/>
  <c r="D37" i="3"/>
  <c r="E37" i="3"/>
  <c r="F37" i="3"/>
  <c r="G37" i="3"/>
  <c r="H37" i="3"/>
  <c r="I37" i="3"/>
  <c r="J37" i="3"/>
  <c r="K37" i="3"/>
  <c r="L37" i="3"/>
  <c r="M37" i="3"/>
  <c r="N37" i="3"/>
  <c r="C48" i="3"/>
  <c r="D48" i="3"/>
  <c r="E48" i="3"/>
  <c r="F48" i="3"/>
  <c r="G48" i="3"/>
  <c r="H48" i="3"/>
  <c r="I48" i="3"/>
  <c r="J48" i="3"/>
  <c r="K48" i="3"/>
  <c r="L48" i="3"/>
  <c r="M48" i="3"/>
  <c r="N48" i="3"/>
  <c r="C11" i="3"/>
  <c r="D11" i="3"/>
  <c r="E11" i="3"/>
  <c r="F11" i="3"/>
  <c r="G11" i="3"/>
  <c r="H11" i="3"/>
  <c r="I11" i="3"/>
  <c r="J11" i="3"/>
  <c r="K11" i="3"/>
  <c r="L11" i="3"/>
  <c r="M11" i="3"/>
  <c r="N11" i="3"/>
  <c r="C22" i="3"/>
  <c r="D22" i="3"/>
  <c r="E22" i="3"/>
  <c r="F22" i="3"/>
  <c r="G22" i="3"/>
  <c r="H22" i="3"/>
  <c r="I22" i="3"/>
  <c r="J22" i="3"/>
  <c r="K22" i="3"/>
  <c r="L22" i="3"/>
  <c r="M22" i="3"/>
  <c r="N22" i="3"/>
  <c r="C34" i="3"/>
  <c r="D34" i="3"/>
  <c r="E34" i="3"/>
  <c r="F34" i="3"/>
  <c r="G34" i="3"/>
  <c r="H34" i="3"/>
  <c r="I34" i="3"/>
  <c r="J34" i="3"/>
  <c r="K34" i="3"/>
  <c r="L34" i="3"/>
  <c r="M34" i="3"/>
  <c r="N34" i="3"/>
  <c r="C19" i="3"/>
  <c r="D19" i="3"/>
  <c r="E19" i="3"/>
  <c r="F19" i="3"/>
  <c r="G19" i="3"/>
  <c r="H19" i="3"/>
  <c r="I19" i="3"/>
  <c r="J19" i="3"/>
  <c r="K19" i="3"/>
  <c r="L19" i="3"/>
  <c r="M19" i="3"/>
  <c r="N19" i="3"/>
  <c r="C8" i="3"/>
  <c r="D8" i="3"/>
  <c r="E8" i="3"/>
  <c r="F8" i="3"/>
  <c r="G8" i="3"/>
  <c r="H8" i="3"/>
  <c r="I8" i="3"/>
  <c r="J8" i="3"/>
  <c r="K8" i="3"/>
  <c r="L8" i="3"/>
  <c r="M8" i="3"/>
  <c r="N8" i="3"/>
  <c r="C13" i="3"/>
  <c r="D13" i="3"/>
  <c r="E13" i="3"/>
  <c r="F13" i="3"/>
  <c r="G13" i="3"/>
  <c r="H13" i="3"/>
  <c r="I13" i="3"/>
  <c r="J13" i="3"/>
  <c r="K13" i="3"/>
  <c r="L13" i="3"/>
  <c r="M13" i="3"/>
  <c r="N13" i="3"/>
  <c r="C7" i="3"/>
  <c r="D7" i="3"/>
  <c r="E7" i="3"/>
  <c r="F7" i="3"/>
  <c r="G7" i="3"/>
  <c r="H7" i="3"/>
  <c r="I7" i="3"/>
  <c r="J7" i="3"/>
  <c r="K7" i="3"/>
  <c r="L7" i="3"/>
  <c r="M7" i="3"/>
  <c r="N7" i="3"/>
  <c r="C16" i="3"/>
  <c r="D16" i="3"/>
  <c r="E16" i="3"/>
  <c r="F16" i="3"/>
  <c r="G16" i="3"/>
  <c r="H16" i="3"/>
  <c r="I16" i="3"/>
  <c r="J16" i="3"/>
  <c r="K16" i="3"/>
  <c r="L16" i="3"/>
  <c r="M16" i="3"/>
  <c r="N16" i="3"/>
  <c r="C43" i="3"/>
  <c r="D43" i="3"/>
  <c r="E43" i="3"/>
  <c r="F43" i="3"/>
  <c r="G43" i="3"/>
  <c r="H43" i="3"/>
  <c r="I43" i="3"/>
  <c r="J43" i="3"/>
  <c r="K43" i="3"/>
  <c r="L43" i="3"/>
  <c r="M43" i="3"/>
  <c r="N43" i="3"/>
  <c r="C20" i="3"/>
  <c r="D20" i="3"/>
  <c r="E20" i="3"/>
  <c r="F20" i="3"/>
  <c r="G20" i="3"/>
  <c r="H20" i="3"/>
  <c r="I20" i="3"/>
  <c r="J20" i="3"/>
  <c r="K20" i="3"/>
  <c r="L20" i="3"/>
  <c r="M20" i="3"/>
  <c r="N20" i="3"/>
  <c r="D40" i="3"/>
  <c r="E40" i="3"/>
  <c r="F40" i="3"/>
  <c r="G40" i="3"/>
  <c r="H40" i="3"/>
  <c r="I40" i="3"/>
  <c r="J40" i="3"/>
  <c r="K40" i="3"/>
  <c r="L40" i="3"/>
  <c r="M40" i="3"/>
  <c r="N40" i="3"/>
  <c r="C40" i="3"/>
</calcChain>
</file>

<file path=xl/sharedStrings.xml><?xml version="1.0" encoding="utf-8"?>
<sst xmlns="http://schemas.openxmlformats.org/spreadsheetml/2006/main" count="210" uniqueCount="67">
  <si>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</si>
  <si>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</si>
  <si>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</si>
  <si>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</si>
  <si>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</si>
  <si>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</si>
  <si>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</si>
  <si>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</si>
  <si>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</si>
  <si>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</si>
  <si>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</si>
  <si>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</si>
  <si>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</si>
  <si>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</si>
  <si>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</si>
  <si>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</si>
  <si>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</si>
  <si>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</si>
  <si>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</si>
  <si>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</si>
  <si>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</si>
  <si>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</si>
  <si>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</si>
  <si>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</si>
  <si>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</si>
  <si>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</si>
  <si>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</si>
  <si>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</si>
  <si>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</si>
  <si>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</si>
  <si>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</si>
  <si>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</si>
  <si>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</si>
  <si>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</si>
  <si>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</si>
  <si>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</si>
  <si>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</si>
  <si>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</si>
  <si>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</si>
  <si>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</si>
  <si>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</si>
  <si>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</si>
  <si>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</si>
  <si>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</si>
  <si>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</si>
  <si>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</si>
  <si>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</si>
  <si>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</si>
  <si>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</si>
  <si>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</si>
  <si>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</si>
  <si>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</si>
  <si>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 xml:space="preserve">African American </t>
  </si>
  <si>
    <t>Native American</t>
  </si>
  <si>
    <t>Asian</t>
  </si>
  <si>
    <t>Pacific Islander</t>
  </si>
  <si>
    <t>Rank</t>
  </si>
  <si>
    <t>African American percent of Clients</t>
  </si>
  <si>
    <t>African American percent of State Pop</t>
  </si>
  <si>
    <t>Difference* between Clients and State</t>
  </si>
  <si>
    <t>Native American percent of Clients</t>
  </si>
  <si>
    <t>Native American percent of State Pop</t>
  </si>
  <si>
    <t>Asian percent of Clients</t>
  </si>
  <si>
    <t>Asian percent of State Pop</t>
  </si>
  <si>
    <t>Pacific Islander percent of Clients</t>
  </si>
  <si>
    <t>Pacific Islander percent of State Pop</t>
  </si>
  <si>
    <t>*calculated by client percent minus population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</si>
</sst>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10" xfId="0" applyBorder="1"/>
    <xf numFmtId="0" fontId="16" fillId="0" borderId="0" xfId="0" applyFont="1" applyAlignment="1">
      <alignment wrapText="1"/>
    </xf>
    <xf numFmtId="0" fontId="16" fillId="0" borderId="11" xfId="0" applyFont="1" applyBorder="1" applyAlignment="1">
      <alignment horizontal="center" wrapText="1"/>
    </xf>
    <xf numFmtId="0" fontId="16" fillId="0" borderId="12" xfId="0" applyFont="1" applyBorder="1" applyAlignment="1">
      <alignment horizontal="center" wrapText="1"/>
    </xf>
    <xf numFmtId="0" fontId="16" fillId="0" borderId="13" xfId="0" applyFont="1" applyBorder="1" applyAlignment="1">
      <alignment horizontal="center" wrapText="1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3" xfId="0" applyFont="1" applyBorder="1" applyAlignment="1">
      <alignment wrapText="1"/>
    </xf>
    <xf numFmtId="0" fontId="16" fillId="0" borderId="11" xfId="0" applyFont="1" applyBorder="1" applyAlignment="1">
      <alignment wrapText="1"/>
    </xf>
    <xf numFmtId="0" fontId="16" fillId="0" borderId="12" xfId="0" applyFont="1" applyBorder="1" applyAlignment="1">
      <alignment wrapText="1"/>
    </xf>
    <xf numFmtId="0" fontId="0" fillId="0" borderId="14" xfId="0" applyBorder="1"/>
    <xf numFmtId="9" fontId="0" fillId="0" borderId="15" xfId="1" applyFont="1" applyBorder="1"/>
    <xf numFmtId="9" fontId="0" fillId="0" borderId="0" xfId="1" applyFont="1"/>
    <xf numFmtId="9" fontId="0" fillId="0" borderId="10" xfId="1" applyFont="1" applyBorder="1"/>
    <xf numFmtId="164" fontId="0" fillId="0" borderId="0" xfId="1" applyNumberFormat="1" applyFont="1"/>
    <xf numFmtId="164" fontId="0" fillId="0" borderId="10" xfId="1" applyNumberFormat="1" applyFont="1" applyBorder="1"/>
    <xf numFmtId="0" fontId="0" fillId="0" borderId="12" xfId="0" applyBorder="1"/>
    <xf numFmtId="9" fontId="0" fillId="0" borderId="11" xfId="1" applyFont="1" applyBorder="1"/>
    <xf numFmtId="9" fontId="0" fillId="0" borderId="12" xfId="1" applyFont="1" applyBorder="1"/>
    <xf numFmtId="9" fontId="0" fillId="0" borderId="13" xfId="1" applyFont="1" applyBorder="1"/>
    <xf numFmtId="164" fontId="0" fillId="0" borderId="12" xfId="1" applyNumberFormat="1" applyFont="1" applyBorder="1"/>
    <xf numFmtId="164" fontId="0" fillId="0" borderId="13" xfId="1" applyNumberFormat="1" applyFont="1" applyBorder="1"/>
    <xf numFmtId="0" fontId="0" fillId="0" borderId="0" xfId="0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opLeftCell="A28" workbookViewId="0">
      <selection activeCell="A39" sqref="A39:XFD39"/>
    </sheetView>
  </sheetViews>
  <sheetFormatPr defaultRowHeight="14.4" x14ac:dyDescent="0.3"/>
  <cols>
    <col min="1" max="1" width="5.21875" style="12" bestFit="1" customWidth="1"/>
    <col min="2" max="2" width="17.33203125" bestFit="1" customWidth="1"/>
    <col min="3" max="3" width="9.88671875" customWidth="1"/>
    <col min="4" max="5" width="10.6640625" customWidth="1"/>
    <col min="6" max="6" width="10.21875" customWidth="1"/>
    <col min="7" max="7" width="10.33203125" customWidth="1"/>
    <col min="8" max="8" width="10.6640625" customWidth="1"/>
    <col min="9" max="9" width="9.44140625" customWidth="1"/>
    <col min="11" max="11" width="10.6640625" customWidth="1"/>
    <col min="12" max="12" width="10.33203125" customWidth="1"/>
    <col min="14" max="14" width="10.6640625" customWidth="1"/>
  </cols>
  <sheetData>
    <row r="1" spans="1:18" x14ac:dyDescent="0.3">
      <c r="A1" s="1"/>
      <c r="B1" s="2"/>
      <c r="C1" s="3" t="s">
        <v>52</v>
      </c>
      <c r="D1" s="4"/>
      <c r="E1" s="5"/>
      <c r="F1" s="3" t="s">
        <v>53</v>
      </c>
      <c r="G1" s="4"/>
      <c r="H1" s="5"/>
      <c r="I1" s="3" t="s">
        <v>54</v>
      </c>
      <c r="J1" s="4"/>
      <c r="K1" s="5"/>
      <c r="L1" s="6" t="s">
        <v>55</v>
      </c>
      <c r="M1" s="7"/>
      <c r="N1" s="8"/>
    </row>
    <row r="2" spans="1:18" s="2" customFormat="1" ht="72" x14ac:dyDescent="0.3">
      <c r="A2" s="9" t="s">
        <v>56</v>
      </c>
      <c r="B2" s="9" t="s">
        <v>0</v>
      </c>
      <c r="C2" s="10" t="s">
        <v>57</v>
      </c>
      <c r="D2" s="11" t="s">
        <v>58</v>
      </c>
      <c r="E2" s="9" t="s">
        <v>59</v>
      </c>
      <c r="F2" s="11" t="s">
        <v>60</v>
      </c>
      <c r="G2" s="11" t="s">
        <v>61</v>
      </c>
      <c r="H2" s="9" t="s">
        <v>59</v>
      </c>
      <c r="I2" s="11" t="s">
        <v>62</v>
      </c>
      <c r="J2" s="11" t="s">
        <v>63</v>
      </c>
      <c r="K2" s="9" t="s">
        <v>59</v>
      </c>
      <c r="L2" s="11" t="s">
        <v>64</v>
      </c>
      <c r="M2" s="11" t="s">
        <v>65</v>
      </c>
      <c r="N2" s="9" t="s">
        <v>59</v>
      </c>
      <c r="O2" t="s">
        <v>66</v>
      </c>
    </row>
    <row r="3" spans="1:18" x14ac:dyDescent="0.3">
      <c r="A3" s="12">
        <v>1</v>
      </c>
      <c r="B3" t="s">
        <v>1</v>
      </c>
      <c r="C3" s="13">
        <v>0.37942500000000001</v>
      </c>
      <c r="D3" s="14">
        <v>0.26255000000000001</v>
      </c>
      <c r="E3" s="15">
        <v>0.11687500000000001</v>
      </c>
      <c r="F3" s="16">
        <v>0</v>
      </c>
      <c r="G3" s="16">
        <v>5.4999999999999997E-3</v>
      </c>
      <c r="H3" s="17">
        <v>-5.4999999999999997E-3</v>
      </c>
      <c r="I3" s="16">
        <v>0</v>
      </c>
      <c r="J3" s="16">
        <v>1.2475E-2</v>
      </c>
      <c r="K3" s="17">
        <v>-1.2475E-2</v>
      </c>
      <c r="L3" s="16">
        <v>0</v>
      </c>
      <c r="M3" s="16">
        <v>4.4999999999999999E-4</v>
      </c>
      <c r="N3" s="17">
        <v>-4.4999999999999999E-4</v>
      </c>
      <c r="P3" s="14"/>
      <c r="Q3" s="14"/>
      <c r="R3" s="14"/>
    </row>
    <row r="4" spans="1:18" x14ac:dyDescent="0.3">
      <c r="A4" s="12">
        <v>2</v>
      </c>
      <c r="B4" t="s">
        <v>2</v>
      </c>
      <c r="C4" s="13">
        <v>7.5725000000000001E-2</v>
      </c>
      <c r="D4" s="14">
        <v>3.2724999999999997E-2</v>
      </c>
      <c r="E4" s="15">
        <v>4.2999999999999997E-2</v>
      </c>
      <c r="F4" s="16">
        <v>0.16309999999999999</v>
      </c>
      <c r="G4" s="16">
        <v>0.1439</v>
      </c>
      <c r="H4" s="17">
        <v>1.9199999999999998E-2</v>
      </c>
      <c r="I4" s="16">
        <v>1.095E-2</v>
      </c>
      <c r="J4" s="16">
        <v>5.67E-2</v>
      </c>
      <c r="K4" s="17">
        <v>-4.5749999999999999E-2</v>
      </c>
      <c r="L4" s="16">
        <v>1.0874999999999999E-2</v>
      </c>
      <c r="M4" s="16">
        <v>1.14E-2</v>
      </c>
      <c r="N4" s="17">
        <v>-5.2500000000000105E-4</v>
      </c>
      <c r="O4" s="14"/>
      <c r="P4" s="14"/>
      <c r="Q4" s="14"/>
      <c r="R4" s="14"/>
    </row>
    <row r="5" spans="1:18" x14ac:dyDescent="0.3">
      <c r="A5" s="12">
        <v>3</v>
      </c>
      <c r="B5" t="s">
        <v>3</v>
      </c>
      <c r="C5" s="13">
        <v>0.1429</v>
      </c>
      <c r="D5" s="14">
        <v>3.9399999999999998E-2</v>
      </c>
      <c r="E5" s="15">
        <v>0.10349999999999999</v>
      </c>
      <c r="F5" s="16">
        <v>3.4807499999999998E-2</v>
      </c>
      <c r="G5" s="16">
        <v>4.0550000000000003E-2</v>
      </c>
      <c r="H5" s="17">
        <v>-5.7425000000000002E-3</v>
      </c>
      <c r="I5" s="16">
        <v>3.8500000000000001E-3</v>
      </c>
      <c r="J5" s="16">
        <v>2.9675E-2</v>
      </c>
      <c r="K5" s="17">
        <v>-2.5825000000000001E-2</v>
      </c>
      <c r="L5" s="16">
        <v>0</v>
      </c>
      <c r="M5" s="16">
        <v>1.8E-3</v>
      </c>
      <c r="N5" s="17">
        <v>-1.8E-3</v>
      </c>
      <c r="O5" s="14"/>
      <c r="P5" s="14"/>
      <c r="Q5" s="14"/>
      <c r="R5" s="14"/>
    </row>
    <row r="6" spans="1:18" x14ac:dyDescent="0.3">
      <c r="A6" s="12">
        <v>4</v>
      </c>
      <c r="B6" t="s">
        <v>4</v>
      </c>
      <c r="C6" s="13">
        <v>0.49295</v>
      </c>
      <c r="D6" s="14">
        <v>0.153725</v>
      </c>
      <c r="E6" s="15">
        <v>0.339225</v>
      </c>
      <c r="F6" s="16">
        <v>1.5640000000000001E-2</v>
      </c>
      <c r="G6" s="16">
        <v>7.1500000000000001E-3</v>
      </c>
      <c r="H6" s="17">
        <v>8.4899999999999993E-3</v>
      </c>
      <c r="I6" s="16">
        <v>0</v>
      </c>
      <c r="J6" s="16">
        <v>1.4E-2</v>
      </c>
      <c r="K6" s="17">
        <v>-1.4E-2</v>
      </c>
      <c r="L6" s="16">
        <v>0</v>
      </c>
      <c r="M6" s="16">
        <v>2.2750000000000001E-3</v>
      </c>
      <c r="N6" s="17">
        <v>-2.2750000000000001E-3</v>
      </c>
      <c r="O6" s="14"/>
      <c r="P6" s="14"/>
      <c r="Q6" s="14"/>
      <c r="R6" s="14"/>
    </row>
    <row r="7" spans="1:18" x14ac:dyDescent="0.3">
      <c r="A7" s="12">
        <v>5</v>
      </c>
      <c r="B7" t="s">
        <v>5</v>
      </c>
      <c r="C7" s="13">
        <v>0.221775</v>
      </c>
      <c r="D7" s="14">
        <v>5.7700000000000001E-2</v>
      </c>
      <c r="E7" s="15">
        <v>0.164075</v>
      </c>
      <c r="F7" s="16">
        <v>1.3792499999999999E-2</v>
      </c>
      <c r="G7" s="16">
        <v>4.3249999999999999E-3</v>
      </c>
      <c r="H7" s="17">
        <v>9.4675000000000002E-3</v>
      </c>
      <c r="I7" s="16">
        <v>3.4849999999999999E-2</v>
      </c>
      <c r="J7" s="16">
        <v>0.13439999999999999</v>
      </c>
      <c r="K7" s="17">
        <v>-9.955E-2</v>
      </c>
      <c r="L7" s="16">
        <v>2.8475E-2</v>
      </c>
      <c r="M7" s="16">
        <v>3.5999999999999999E-3</v>
      </c>
      <c r="N7" s="17">
        <v>2.4875000000000001E-2</v>
      </c>
      <c r="O7" s="14"/>
      <c r="P7" s="14"/>
      <c r="Q7" s="14"/>
      <c r="R7" s="14"/>
    </row>
    <row r="8" spans="1:18" x14ac:dyDescent="0.3">
      <c r="A8" s="12">
        <v>6</v>
      </c>
      <c r="B8" t="s">
        <v>6</v>
      </c>
      <c r="C8" s="13">
        <v>0.118075</v>
      </c>
      <c r="D8" s="14">
        <v>3.8699999999999998E-2</v>
      </c>
      <c r="E8" s="15">
        <v>7.9375000000000001E-2</v>
      </c>
      <c r="F8" s="16">
        <v>0</v>
      </c>
      <c r="G8" s="16">
        <v>6.3E-3</v>
      </c>
      <c r="H8" s="17">
        <v>-6.3E-3</v>
      </c>
      <c r="I8" s="16">
        <v>1.5275E-2</v>
      </c>
      <c r="J8" s="16">
        <v>2.9000000000000001E-2</v>
      </c>
      <c r="K8" s="17">
        <v>-1.3724999999999999E-2</v>
      </c>
      <c r="L8" s="16">
        <v>0</v>
      </c>
      <c r="M8" s="16">
        <v>1.225E-3</v>
      </c>
      <c r="N8" s="17">
        <v>-1.225E-3</v>
      </c>
      <c r="O8" s="14"/>
      <c r="P8" s="14"/>
      <c r="Q8" s="14"/>
      <c r="R8" s="14"/>
    </row>
    <row r="9" spans="1:18" x14ac:dyDescent="0.3">
      <c r="A9" s="12">
        <v>7</v>
      </c>
      <c r="B9" t="s">
        <v>7</v>
      </c>
      <c r="C9" s="13">
        <v>0.15102499999999999</v>
      </c>
      <c r="D9" s="14">
        <v>9.7100000000000006E-2</v>
      </c>
      <c r="E9" s="15">
        <v>5.3925000000000001E-2</v>
      </c>
      <c r="F9" s="16">
        <v>0</v>
      </c>
      <c r="G9" s="16">
        <v>2.0999999999999999E-3</v>
      </c>
      <c r="H9" s="17">
        <v>-2.0999999999999999E-3</v>
      </c>
      <c r="I9" s="16">
        <v>2.8225E-2</v>
      </c>
      <c r="J9" s="16">
        <v>4.1500000000000002E-2</v>
      </c>
      <c r="K9" s="17">
        <v>-1.3275E-2</v>
      </c>
      <c r="L9" s="16">
        <v>0</v>
      </c>
      <c r="M9" s="16">
        <v>3.2499999999999999E-4</v>
      </c>
      <c r="N9" s="17">
        <v>-3.2499999999999999E-4</v>
      </c>
      <c r="O9" s="14"/>
      <c r="P9" s="14"/>
      <c r="Q9" s="14"/>
      <c r="R9" s="14"/>
    </row>
    <row r="10" spans="1:18" x14ac:dyDescent="0.3">
      <c r="A10" s="12">
        <v>8</v>
      </c>
      <c r="B10" t="s">
        <v>8</v>
      </c>
      <c r="C10" s="13">
        <v>0.46350000000000002</v>
      </c>
      <c r="D10" s="14">
        <v>0.211725</v>
      </c>
      <c r="E10" s="15">
        <v>0.25177500000000003</v>
      </c>
      <c r="F10" s="16">
        <v>9.6150000000000003E-3</v>
      </c>
      <c r="G10" s="16">
        <v>3.1749999999999999E-3</v>
      </c>
      <c r="H10" s="17">
        <v>6.4400000000000004E-3</v>
      </c>
      <c r="I10" s="16">
        <v>1.3899999999999999E-2</v>
      </c>
      <c r="J10" s="16">
        <v>3.5025000000000001E-2</v>
      </c>
      <c r="K10" s="17">
        <v>-2.1125000000000001E-2</v>
      </c>
      <c r="L10" s="16">
        <v>0</v>
      </c>
      <c r="M10" s="16">
        <v>2.9999999999999997E-4</v>
      </c>
      <c r="N10" s="17">
        <v>-2.9999999999999997E-4</v>
      </c>
      <c r="O10" s="14"/>
      <c r="P10" s="14"/>
      <c r="Q10" s="14"/>
      <c r="R10" s="14"/>
    </row>
    <row r="11" spans="1:18" x14ac:dyDescent="0.3">
      <c r="A11" s="12">
        <v>9</v>
      </c>
      <c r="B11" t="s">
        <v>9</v>
      </c>
      <c r="C11" s="13">
        <v>0.70215000000000005</v>
      </c>
      <c r="D11" s="14">
        <v>0.48297499999999999</v>
      </c>
      <c r="E11" s="15">
        <v>0.21917500000000001</v>
      </c>
      <c r="F11" s="16">
        <v>4.1675000000000002E-3</v>
      </c>
      <c r="G11" s="16">
        <v>2.15E-3</v>
      </c>
      <c r="H11" s="17">
        <v>2.0175000000000002E-3</v>
      </c>
      <c r="I11" s="16">
        <v>1.1650000000000001E-2</v>
      </c>
      <c r="J11" s="16">
        <v>3.6775000000000002E-2</v>
      </c>
      <c r="K11" s="17">
        <v>-2.5125000000000001E-2</v>
      </c>
      <c r="L11" s="16">
        <v>0</v>
      </c>
      <c r="M11" s="16">
        <v>4.0000000000000002E-4</v>
      </c>
      <c r="N11" s="17">
        <v>-4.0000000000000002E-4</v>
      </c>
      <c r="O11" s="14"/>
      <c r="P11" s="14"/>
      <c r="Q11" s="14"/>
      <c r="R11" s="14"/>
    </row>
    <row r="12" spans="1:18" x14ac:dyDescent="0.3">
      <c r="A12" s="12">
        <v>10</v>
      </c>
      <c r="B12" t="s">
        <v>10</v>
      </c>
      <c r="C12" s="13">
        <v>0.27382499999999999</v>
      </c>
      <c r="D12" s="14">
        <v>0.15540000000000001</v>
      </c>
      <c r="E12" s="15">
        <v>0.118425</v>
      </c>
      <c r="F12" s="16">
        <v>8.9099999999999995E-3</v>
      </c>
      <c r="G12" s="16">
        <v>2.575E-3</v>
      </c>
      <c r="H12" s="17">
        <v>6.3350000000000004E-3</v>
      </c>
      <c r="I12" s="16">
        <v>1.0325000000000001E-2</v>
      </c>
      <c r="J12" s="16">
        <v>2.555E-2</v>
      </c>
      <c r="K12" s="17">
        <v>-1.5225000000000001E-2</v>
      </c>
      <c r="L12" s="16">
        <v>8.4999999999999995E-4</v>
      </c>
      <c r="M12" s="16">
        <v>5.9999999999999995E-4</v>
      </c>
      <c r="N12" s="17">
        <v>2.5000000000000001E-4</v>
      </c>
      <c r="O12" s="14"/>
      <c r="P12" s="14"/>
      <c r="Q12" s="14"/>
      <c r="R12" s="14"/>
    </row>
    <row r="13" spans="1:18" x14ac:dyDescent="0.3">
      <c r="A13" s="12">
        <v>11</v>
      </c>
      <c r="B13" t="s">
        <v>11</v>
      </c>
      <c r="C13" s="13">
        <v>0.50877499999999998</v>
      </c>
      <c r="D13" s="14">
        <v>0.30590000000000001</v>
      </c>
      <c r="E13" s="15">
        <v>0.202875</v>
      </c>
      <c r="F13" s="16">
        <v>4.5050000000000003E-3</v>
      </c>
      <c r="G13" s="16">
        <v>2.2499999999999998E-3</v>
      </c>
      <c r="H13" s="17">
        <v>2.2550000000000001E-3</v>
      </c>
      <c r="I13" s="16">
        <v>1.4800000000000001E-2</v>
      </c>
      <c r="J13" s="16">
        <v>3.56E-2</v>
      </c>
      <c r="K13" s="17">
        <v>-2.0799999999999999E-2</v>
      </c>
      <c r="L13" s="16">
        <v>1.5499999999999999E-3</v>
      </c>
      <c r="M13" s="16">
        <v>5.9999999999999995E-4</v>
      </c>
      <c r="N13" s="17">
        <v>9.5E-4</v>
      </c>
      <c r="O13" s="14"/>
      <c r="P13" s="14"/>
      <c r="Q13" s="14"/>
      <c r="R13" s="14"/>
    </row>
    <row r="14" spans="1:18" x14ac:dyDescent="0.3">
      <c r="A14" s="12">
        <v>12</v>
      </c>
      <c r="B14" t="s">
        <v>12</v>
      </c>
      <c r="C14" s="13">
        <v>1.8775E-2</v>
      </c>
      <c r="D14" s="14">
        <v>1.7174999999999999E-2</v>
      </c>
      <c r="E14" s="15">
        <v>1.6000000000000001E-3</v>
      </c>
      <c r="F14" s="16">
        <v>0</v>
      </c>
      <c r="G14" s="16">
        <v>2.15E-3</v>
      </c>
      <c r="H14" s="17">
        <v>-2.15E-3</v>
      </c>
      <c r="I14" s="16">
        <v>0.19589999999999999</v>
      </c>
      <c r="J14" s="16">
        <v>0.37167499999999998</v>
      </c>
      <c r="K14" s="17">
        <v>-0.17577499999999999</v>
      </c>
      <c r="L14" s="16">
        <v>0.15832499999999999</v>
      </c>
      <c r="M14" s="16">
        <v>9.5399999999999999E-2</v>
      </c>
      <c r="N14" s="17">
        <v>6.2924999999999995E-2</v>
      </c>
      <c r="O14" s="14"/>
      <c r="P14" s="14"/>
      <c r="Q14" s="14"/>
      <c r="R14" s="14"/>
    </row>
    <row r="15" spans="1:18" x14ac:dyDescent="0.3">
      <c r="A15" s="12">
        <v>13</v>
      </c>
      <c r="B15" t="s">
        <v>13</v>
      </c>
      <c r="C15" s="13">
        <v>1.5049999999999999E-2</v>
      </c>
      <c r="D15" s="14">
        <v>6.2500000000000003E-3</v>
      </c>
      <c r="E15" s="15">
        <v>8.8000000000000005E-3</v>
      </c>
      <c r="F15" s="16">
        <v>5.0779999999999999E-2</v>
      </c>
      <c r="G15" s="16">
        <v>1.12E-2</v>
      </c>
      <c r="H15" s="17">
        <v>3.9579999999999997E-2</v>
      </c>
      <c r="I15" s="16">
        <v>4.1749999999999999E-3</v>
      </c>
      <c r="J15" s="16">
        <v>1.2675000000000001E-2</v>
      </c>
      <c r="K15" s="17">
        <v>-8.5000000000000006E-3</v>
      </c>
      <c r="L15" s="16">
        <v>8.0750000000000006E-3</v>
      </c>
      <c r="M15" s="16">
        <v>1.5E-3</v>
      </c>
      <c r="N15" s="17">
        <v>6.5750000000000001E-3</v>
      </c>
      <c r="O15" s="14"/>
      <c r="P15" s="14"/>
      <c r="Q15" s="14"/>
      <c r="R15" s="14"/>
    </row>
    <row r="16" spans="1:18" x14ac:dyDescent="0.3">
      <c r="A16" s="12">
        <v>14</v>
      </c>
      <c r="B16" t="s">
        <v>14</v>
      </c>
      <c r="C16" s="13">
        <v>0.2326</v>
      </c>
      <c r="D16" s="14">
        <v>0.142375</v>
      </c>
      <c r="E16" s="15">
        <v>9.0225E-2</v>
      </c>
      <c r="F16" s="16">
        <v>1.8374999999999999E-3</v>
      </c>
      <c r="G16" s="16">
        <v>1.5E-3</v>
      </c>
      <c r="H16" s="17">
        <v>3.3750000000000002E-4</v>
      </c>
      <c r="I16" s="16">
        <v>7.5750000000000001E-3</v>
      </c>
      <c r="J16" s="16">
        <v>4.9974999999999999E-2</v>
      </c>
      <c r="K16" s="17">
        <v>-4.24E-2</v>
      </c>
      <c r="L16" s="16">
        <v>1.8500000000000001E-3</v>
      </c>
      <c r="M16" s="16">
        <v>2.7500000000000002E-4</v>
      </c>
      <c r="N16" s="17">
        <v>1.575E-3</v>
      </c>
      <c r="O16" s="14"/>
      <c r="P16" s="14"/>
      <c r="Q16" s="14"/>
      <c r="R16" s="14"/>
    </row>
    <row r="17" spans="1:18" x14ac:dyDescent="0.3">
      <c r="A17" s="12">
        <v>15</v>
      </c>
      <c r="B17" t="s">
        <v>15</v>
      </c>
      <c r="C17" s="13">
        <v>0.22147500000000001</v>
      </c>
      <c r="D17" s="14">
        <v>9.1624999999999998E-2</v>
      </c>
      <c r="E17" s="15">
        <v>0.12984999999999999</v>
      </c>
      <c r="F17" s="16">
        <v>0</v>
      </c>
      <c r="G17" s="16">
        <v>2.225E-3</v>
      </c>
      <c r="H17" s="17">
        <v>-2.225E-3</v>
      </c>
      <c r="I17" s="16">
        <v>3.2499999999999999E-3</v>
      </c>
      <c r="J17" s="16">
        <v>1.8624999999999999E-2</v>
      </c>
      <c r="K17" s="17">
        <v>-1.5375E-2</v>
      </c>
      <c r="L17" s="16">
        <v>0</v>
      </c>
      <c r="M17" s="16">
        <v>2.9999999999999997E-4</v>
      </c>
      <c r="N17" s="17">
        <v>-2.9999999999999997E-4</v>
      </c>
      <c r="O17" s="14"/>
      <c r="P17" s="14"/>
      <c r="Q17" s="14"/>
      <c r="R17" s="14"/>
    </row>
    <row r="18" spans="1:18" x14ac:dyDescent="0.3">
      <c r="A18" s="12">
        <v>16</v>
      </c>
      <c r="B18" t="s">
        <v>16</v>
      </c>
      <c r="C18" s="13">
        <v>5.7224999999999998E-2</v>
      </c>
      <c r="D18" s="14">
        <v>3.1099999999999999E-2</v>
      </c>
      <c r="E18" s="15">
        <v>2.6124999999999999E-2</v>
      </c>
      <c r="F18" s="16">
        <v>1.5972500000000001E-2</v>
      </c>
      <c r="G18" s="16">
        <v>2.875E-3</v>
      </c>
      <c r="H18" s="17">
        <v>1.30975E-2</v>
      </c>
      <c r="I18" s="16">
        <v>0</v>
      </c>
      <c r="J18" s="16">
        <v>2.095E-2</v>
      </c>
      <c r="K18" s="17">
        <v>-2.095E-2</v>
      </c>
      <c r="L18" s="16">
        <v>0</v>
      </c>
      <c r="M18" s="16">
        <v>7.2499999999999995E-4</v>
      </c>
      <c r="N18" s="17">
        <v>-7.2499999999999995E-4</v>
      </c>
      <c r="O18" s="14"/>
      <c r="P18" s="14"/>
      <c r="Q18" s="14"/>
      <c r="R18" s="14"/>
    </row>
    <row r="19" spans="1:18" x14ac:dyDescent="0.3">
      <c r="A19" s="12">
        <v>17</v>
      </c>
      <c r="B19" t="s">
        <v>17</v>
      </c>
      <c r="C19" s="13">
        <v>0.2306</v>
      </c>
      <c r="D19" s="14">
        <v>5.7950000000000002E-2</v>
      </c>
      <c r="E19" s="15">
        <v>0.17265</v>
      </c>
      <c r="F19" s="16">
        <v>2.5139999999999999E-2</v>
      </c>
      <c r="G19" s="16">
        <v>8.0249999999999991E-3</v>
      </c>
      <c r="H19" s="17">
        <v>1.7114999999999998E-2</v>
      </c>
      <c r="I19" s="16">
        <v>0</v>
      </c>
      <c r="J19" s="16">
        <v>2.6124999999999999E-2</v>
      </c>
      <c r="K19" s="17">
        <v>-2.6124999999999999E-2</v>
      </c>
      <c r="L19" s="16">
        <v>0</v>
      </c>
      <c r="M19" s="16">
        <v>7.2499999999999995E-4</v>
      </c>
      <c r="N19" s="17">
        <v>-7.2499999999999995E-4</v>
      </c>
      <c r="O19" s="14"/>
      <c r="P19" s="14"/>
      <c r="Q19" s="14"/>
      <c r="R19" s="14"/>
    </row>
    <row r="20" spans="1:18" x14ac:dyDescent="0.3">
      <c r="A20" s="12">
        <v>18</v>
      </c>
      <c r="B20" t="s">
        <v>18</v>
      </c>
      <c r="C20" s="13">
        <v>0.20699999999999999</v>
      </c>
      <c r="D20" s="14">
        <v>7.8899999999999998E-2</v>
      </c>
      <c r="E20" s="15">
        <v>0.12809999999999999</v>
      </c>
      <c r="F20" s="16">
        <v>4.0324999999999996E-3</v>
      </c>
      <c r="G20" s="16">
        <v>2.0500000000000002E-3</v>
      </c>
      <c r="H20" s="17">
        <v>1.9824999999999999E-3</v>
      </c>
      <c r="I20" s="16">
        <v>0</v>
      </c>
      <c r="J20" s="16">
        <v>1.2725E-2</v>
      </c>
      <c r="K20" s="17">
        <v>-1.2725E-2</v>
      </c>
      <c r="L20" s="16">
        <v>0</v>
      </c>
      <c r="M20" s="16">
        <v>5.2499999999999997E-4</v>
      </c>
      <c r="N20" s="17">
        <v>-5.2499999999999997E-4</v>
      </c>
      <c r="O20" s="14"/>
      <c r="P20" s="14"/>
      <c r="Q20" s="14"/>
      <c r="R20" s="14"/>
    </row>
    <row r="21" spans="1:18" x14ac:dyDescent="0.3">
      <c r="A21" s="12">
        <v>19</v>
      </c>
      <c r="B21" t="s">
        <v>19</v>
      </c>
      <c r="C21" s="13">
        <v>0.44445000000000001</v>
      </c>
      <c r="D21" s="14">
        <v>0.32045000000000001</v>
      </c>
      <c r="E21" s="15">
        <v>0.124</v>
      </c>
      <c r="F21" s="16">
        <v>1.3814999999999999E-2</v>
      </c>
      <c r="G21" s="16">
        <v>6.3E-3</v>
      </c>
      <c r="H21" s="17">
        <v>7.515E-3</v>
      </c>
      <c r="I21" s="16">
        <v>7.9249999999999998E-3</v>
      </c>
      <c r="J21" s="16">
        <v>1.6299999999999999E-2</v>
      </c>
      <c r="K21" s="17">
        <v>-8.3750000000000005E-3</v>
      </c>
      <c r="L21" s="16">
        <v>0</v>
      </c>
      <c r="M21" s="16">
        <v>4.0000000000000002E-4</v>
      </c>
      <c r="N21" s="17">
        <v>-4.0000000000000002E-4</v>
      </c>
      <c r="O21" s="14"/>
      <c r="P21" s="14"/>
      <c r="Q21" s="14"/>
      <c r="R21" s="14"/>
    </row>
    <row r="22" spans="1:18" x14ac:dyDescent="0.3">
      <c r="A22" s="12">
        <v>20</v>
      </c>
      <c r="B22" t="s">
        <v>20</v>
      </c>
      <c r="C22" s="13">
        <v>3.2500000000000001E-2</v>
      </c>
      <c r="D22" s="14">
        <v>1.2975E-2</v>
      </c>
      <c r="E22" s="15">
        <v>1.9525000000000001E-2</v>
      </c>
      <c r="F22" s="16">
        <v>8.4650000000000003E-3</v>
      </c>
      <c r="G22" s="16">
        <v>6.3249999999999999E-3</v>
      </c>
      <c r="H22" s="17">
        <v>2.14E-3</v>
      </c>
      <c r="I22" s="16">
        <v>2.725E-3</v>
      </c>
      <c r="J22" s="16">
        <v>1.0975E-2</v>
      </c>
      <c r="K22" s="17">
        <v>-8.2500000000000004E-3</v>
      </c>
      <c r="L22" s="16">
        <v>0</v>
      </c>
      <c r="M22" s="16">
        <v>2.7500000000000002E-4</v>
      </c>
      <c r="N22" s="17">
        <v>-2.7500000000000002E-4</v>
      </c>
      <c r="O22" s="14"/>
      <c r="P22" s="14"/>
      <c r="Q22" s="14"/>
      <c r="R22" s="14"/>
    </row>
    <row r="23" spans="1:18" x14ac:dyDescent="0.3">
      <c r="A23" s="12">
        <v>21</v>
      </c>
      <c r="B23" t="s">
        <v>21</v>
      </c>
      <c r="C23" s="13">
        <v>0.56884999999999997</v>
      </c>
      <c r="D23" s="14">
        <v>0.2928</v>
      </c>
      <c r="E23" s="15">
        <v>0.27605000000000002</v>
      </c>
      <c r="F23" s="16">
        <v>1.735E-3</v>
      </c>
      <c r="G23" s="16">
        <v>2.3999999999999998E-3</v>
      </c>
      <c r="H23" s="17">
        <v>-6.6500000000000001E-4</v>
      </c>
      <c r="I23" s="16">
        <v>3.4749999999999998E-3</v>
      </c>
      <c r="J23" s="16">
        <v>5.935E-2</v>
      </c>
      <c r="K23" s="17">
        <v>-5.5875000000000001E-2</v>
      </c>
      <c r="L23" s="16">
        <v>3.8249999999999998E-3</v>
      </c>
      <c r="M23" s="16">
        <v>5.0000000000000001E-4</v>
      </c>
      <c r="N23" s="17">
        <v>3.3249999999999998E-3</v>
      </c>
      <c r="O23" s="14"/>
      <c r="P23" s="14"/>
      <c r="Q23" s="14"/>
      <c r="R23" s="14"/>
    </row>
    <row r="24" spans="1:18" x14ac:dyDescent="0.3">
      <c r="A24" s="12">
        <v>22</v>
      </c>
      <c r="B24" t="s">
        <v>22</v>
      </c>
      <c r="C24" s="13">
        <v>0.18607499999999999</v>
      </c>
      <c r="D24" s="14">
        <v>6.6600000000000006E-2</v>
      </c>
      <c r="E24" s="15">
        <v>0.119475</v>
      </c>
      <c r="F24" s="16">
        <v>5.6674999999999998E-3</v>
      </c>
      <c r="G24" s="16">
        <v>1.8E-3</v>
      </c>
      <c r="H24" s="17">
        <v>3.8674999999999998E-3</v>
      </c>
      <c r="I24" s="16">
        <v>3.15E-2</v>
      </c>
      <c r="J24" s="16">
        <v>5.9299999999999999E-2</v>
      </c>
      <c r="K24" s="17">
        <v>-2.7799999999999998E-2</v>
      </c>
      <c r="L24" s="16">
        <v>0</v>
      </c>
      <c r="M24" s="16">
        <v>4.0000000000000002E-4</v>
      </c>
      <c r="N24" s="17">
        <v>-4.0000000000000002E-4</v>
      </c>
      <c r="O24" s="14"/>
      <c r="P24" s="14"/>
      <c r="Q24" s="14"/>
      <c r="R24" s="14"/>
    </row>
    <row r="25" spans="1:18" x14ac:dyDescent="0.3">
      <c r="A25" s="12">
        <v>23</v>
      </c>
      <c r="B25" t="s">
        <v>23</v>
      </c>
      <c r="C25" s="13">
        <v>0.53110000000000002</v>
      </c>
      <c r="D25" s="14">
        <v>0.13972499999999999</v>
      </c>
      <c r="E25" s="15">
        <v>0.39137499999999997</v>
      </c>
      <c r="F25" s="16">
        <v>6.28E-3</v>
      </c>
      <c r="G25" s="16">
        <v>5.5999999999999999E-3</v>
      </c>
      <c r="H25" s="17">
        <v>6.8000000000000005E-4</v>
      </c>
      <c r="I25" s="16">
        <v>8.2749999999999994E-3</v>
      </c>
      <c r="J25" s="16">
        <v>2.7175000000000001E-2</v>
      </c>
      <c r="K25" s="17">
        <v>-1.89E-2</v>
      </c>
      <c r="L25" s="16">
        <v>0</v>
      </c>
      <c r="M25" s="16">
        <v>2.5000000000000001E-4</v>
      </c>
      <c r="N25" s="17">
        <v>-2.5000000000000001E-4</v>
      </c>
      <c r="O25" s="14"/>
      <c r="P25" s="14"/>
      <c r="Q25" s="14"/>
      <c r="R25" s="14"/>
    </row>
    <row r="26" spans="1:18" x14ac:dyDescent="0.3">
      <c r="A26" s="12">
        <v>24</v>
      </c>
      <c r="B26" t="s">
        <v>24</v>
      </c>
      <c r="C26" s="13">
        <v>0.1104</v>
      </c>
      <c r="D26" s="14">
        <v>5.4899999999999997E-2</v>
      </c>
      <c r="E26" s="15">
        <v>5.5500000000000001E-2</v>
      </c>
      <c r="F26" s="16">
        <v>2.6522500000000001E-2</v>
      </c>
      <c r="G26" s="16">
        <v>1.065E-2</v>
      </c>
      <c r="H26" s="17">
        <v>1.5872500000000001E-2</v>
      </c>
      <c r="I26" s="16">
        <v>3.7124999999999998E-2</v>
      </c>
      <c r="J26" s="16">
        <v>4.4174999999999999E-2</v>
      </c>
      <c r="K26" s="17">
        <v>-7.0499999999999998E-3</v>
      </c>
      <c r="L26" s="16">
        <v>0</v>
      </c>
      <c r="M26" s="16">
        <v>4.0000000000000002E-4</v>
      </c>
      <c r="N26" s="17">
        <v>-4.0000000000000002E-4</v>
      </c>
      <c r="O26" s="14"/>
      <c r="P26" s="14"/>
      <c r="Q26" s="14"/>
      <c r="R26" s="14"/>
    </row>
    <row r="27" spans="1:18" x14ac:dyDescent="0.3">
      <c r="A27" s="12">
        <v>25</v>
      </c>
      <c r="B27" t="s">
        <v>25</v>
      </c>
      <c r="C27" s="13">
        <v>0.41675000000000001</v>
      </c>
      <c r="D27" s="14">
        <v>0.37107499999999999</v>
      </c>
      <c r="E27" s="15">
        <v>4.5675E-2</v>
      </c>
      <c r="F27" s="16">
        <v>0</v>
      </c>
      <c r="G27" s="16">
        <v>4.7999999999999996E-3</v>
      </c>
      <c r="H27" s="17">
        <v>-4.7999999999999996E-3</v>
      </c>
      <c r="I27" s="16">
        <v>0</v>
      </c>
      <c r="J27" s="16">
        <v>9.4500000000000001E-3</v>
      </c>
      <c r="K27" s="17">
        <v>-9.4500000000000001E-3</v>
      </c>
      <c r="L27" s="16">
        <v>0</v>
      </c>
      <c r="M27" s="16">
        <v>2.9999999999999997E-4</v>
      </c>
      <c r="N27" s="17">
        <v>-2.9999999999999997E-4</v>
      </c>
      <c r="O27" s="14"/>
      <c r="P27" s="14"/>
      <c r="Q27" s="14"/>
      <c r="R27" s="14"/>
    </row>
    <row r="28" spans="1:18" x14ac:dyDescent="0.3">
      <c r="A28" s="12">
        <v>26</v>
      </c>
      <c r="B28" t="s">
        <v>26</v>
      </c>
      <c r="C28" s="13">
        <v>0.36975000000000002</v>
      </c>
      <c r="D28" s="14">
        <v>0.11565</v>
      </c>
      <c r="E28" s="15">
        <v>0.25409999999999999</v>
      </c>
      <c r="F28" s="16">
        <v>8.3324999999999996E-3</v>
      </c>
      <c r="G28" s="16">
        <v>4.1250000000000002E-3</v>
      </c>
      <c r="H28" s="17">
        <v>4.2075000000000003E-3</v>
      </c>
      <c r="I28" s="16">
        <v>7.9249999999999998E-3</v>
      </c>
      <c r="J28" s="16">
        <v>1.7850000000000001E-2</v>
      </c>
      <c r="K28" s="17">
        <v>-9.9249999999999998E-3</v>
      </c>
      <c r="L28" s="16">
        <v>0.13095000000000001</v>
      </c>
      <c r="M28" s="16">
        <v>1.075E-3</v>
      </c>
      <c r="N28" s="17">
        <v>0.12987499999999999</v>
      </c>
      <c r="O28" s="14"/>
      <c r="P28" s="14"/>
      <c r="Q28" s="14"/>
      <c r="R28" s="14"/>
    </row>
    <row r="29" spans="1:18" x14ac:dyDescent="0.3">
      <c r="A29" s="12">
        <v>27</v>
      </c>
      <c r="B29" t="s">
        <v>27</v>
      </c>
      <c r="C29" s="13">
        <v>2.2750000000000001E-3</v>
      </c>
      <c r="D29" s="14">
        <v>4.7999999999999996E-3</v>
      </c>
      <c r="E29" s="15">
        <v>-2.5249999999999999E-3</v>
      </c>
      <c r="F29" s="16">
        <v>0.15790750000000001</v>
      </c>
      <c r="G29" s="16">
        <v>6.1249999999999999E-2</v>
      </c>
      <c r="H29" s="17">
        <v>9.6657499999999993E-2</v>
      </c>
      <c r="I29" s="16">
        <v>0</v>
      </c>
      <c r="J29" s="16">
        <v>7.2249999999999997E-3</v>
      </c>
      <c r="K29" s="17">
        <v>-7.2249999999999997E-3</v>
      </c>
      <c r="L29" s="16">
        <v>2.6250000000000002E-3</v>
      </c>
      <c r="M29" s="16">
        <v>6.4999999999999997E-4</v>
      </c>
      <c r="N29" s="17">
        <v>1.9750000000000002E-3</v>
      </c>
      <c r="O29" s="14"/>
      <c r="P29" s="14"/>
      <c r="Q29" s="14"/>
      <c r="R29" s="14"/>
    </row>
    <row r="30" spans="1:18" x14ac:dyDescent="0.3">
      <c r="A30" s="12">
        <v>28</v>
      </c>
      <c r="B30" t="s">
        <v>28</v>
      </c>
      <c r="C30" s="13">
        <v>9.2075000000000004E-2</v>
      </c>
      <c r="D30" s="14">
        <v>4.58E-2</v>
      </c>
      <c r="E30" s="15">
        <v>4.6274999999999997E-2</v>
      </c>
      <c r="F30" s="16">
        <v>1.2194999999999999E-2</v>
      </c>
      <c r="G30" s="16">
        <v>8.1250000000000003E-3</v>
      </c>
      <c r="H30" s="17">
        <v>4.0699999999999998E-3</v>
      </c>
      <c r="I30" s="16">
        <v>1.2200000000000001E-2</v>
      </c>
      <c r="J30" s="16">
        <v>1.9824999999999999E-2</v>
      </c>
      <c r="K30" s="17">
        <v>-7.6249999999999998E-3</v>
      </c>
      <c r="L30" s="16">
        <v>0</v>
      </c>
      <c r="M30" s="16">
        <v>5.9999999999999995E-4</v>
      </c>
      <c r="N30" s="17">
        <v>-5.9999999999999995E-4</v>
      </c>
      <c r="O30" s="14"/>
      <c r="P30" s="14"/>
      <c r="Q30" s="14"/>
      <c r="R30" s="14"/>
    </row>
    <row r="31" spans="1:18" x14ac:dyDescent="0.3">
      <c r="A31" s="12">
        <v>29</v>
      </c>
      <c r="B31" t="s">
        <v>29</v>
      </c>
      <c r="C31" s="13">
        <v>0.239925</v>
      </c>
      <c r="D31" s="14">
        <v>8.0799999999999997E-2</v>
      </c>
      <c r="E31" s="15">
        <v>0.15912499999999999</v>
      </c>
      <c r="F31" s="16">
        <v>3.279E-2</v>
      </c>
      <c r="G31" s="16">
        <v>8.7250000000000001E-3</v>
      </c>
      <c r="H31" s="17">
        <v>2.4065E-2</v>
      </c>
      <c r="I31" s="16">
        <v>4.2249999999999996E-3</v>
      </c>
      <c r="J31" s="16">
        <v>7.5075000000000003E-2</v>
      </c>
      <c r="K31" s="17">
        <v>-7.0849999999999996E-2</v>
      </c>
      <c r="L31" s="16">
        <v>9.2499999999999995E-3</v>
      </c>
      <c r="M31" s="16">
        <v>5.8500000000000002E-3</v>
      </c>
      <c r="N31" s="17">
        <v>3.3999999999999998E-3</v>
      </c>
      <c r="O31" s="14"/>
      <c r="P31" s="14"/>
      <c r="Q31" s="14"/>
      <c r="R31" s="14"/>
    </row>
    <row r="32" spans="1:18" x14ac:dyDescent="0.3">
      <c r="A32" s="12">
        <v>30</v>
      </c>
      <c r="B32" t="s">
        <v>30</v>
      </c>
      <c r="C32" s="13">
        <v>2.29E-2</v>
      </c>
      <c r="D32" s="14">
        <v>1.17E-2</v>
      </c>
      <c r="E32" s="15">
        <v>1.12E-2</v>
      </c>
      <c r="F32" s="16">
        <v>0</v>
      </c>
      <c r="G32" s="16">
        <v>2.0999999999999999E-3</v>
      </c>
      <c r="H32" s="17">
        <v>-2.0999999999999999E-3</v>
      </c>
      <c r="I32" s="16">
        <v>0</v>
      </c>
      <c r="J32" s="16">
        <v>2.4975000000000001E-2</v>
      </c>
      <c r="K32" s="17">
        <v>-2.4975000000000001E-2</v>
      </c>
      <c r="L32" s="16">
        <v>8.0750000000000006E-3</v>
      </c>
      <c r="M32" s="16">
        <v>2.7500000000000002E-4</v>
      </c>
      <c r="N32" s="17">
        <v>7.7999999999999996E-3</v>
      </c>
      <c r="O32" s="14"/>
      <c r="P32" s="14"/>
      <c r="Q32" s="14"/>
      <c r="R32" s="14"/>
    </row>
    <row r="33" spans="1:18" x14ac:dyDescent="0.3">
      <c r="A33" s="12">
        <v>31</v>
      </c>
      <c r="B33" t="s">
        <v>31</v>
      </c>
      <c r="C33" s="13">
        <v>0.26884999999999998</v>
      </c>
      <c r="D33" s="14">
        <v>0.12912499999999999</v>
      </c>
      <c r="E33" s="15">
        <v>0.13972499999999999</v>
      </c>
      <c r="F33" s="16">
        <v>0</v>
      </c>
      <c r="G33" s="16">
        <v>1.4E-3</v>
      </c>
      <c r="H33" s="17">
        <v>-1.4E-3</v>
      </c>
      <c r="I33" s="16">
        <v>1.7250000000000001E-2</v>
      </c>
      <c r="J33" s="16">
        <v>8.8025000000000006E-2</v>
      </c>
      <c r="K33" s="17">
        <v>-7.0775000000000005E-2</v>
      </c>
      <c r="L33" s="16">
        <v>0</v>
      </c>
      <c r="M33" s="16">
        <v>2.9999999999999997E-4</v>
      </c>
      <c r="N33" s="17">
        <v>-2.9999999999999997E-4</v>
      </c>
      <c r="O33" s="14"/>
      <c r="P33" s="14"/>
      <c r="Q33" s="14"/>
      <c r="R33" s="14"/>
    </row>
    <row r="34" spans="1:18" x14ac:dyDescent="0.3">
      <c r="A34" s="12">
        <v>32</v>
      </c>
      <c r="B34" t="s">
        <v>32</v>
      </c>
      <c r="C34" s="13">
        <v>5.3900000000000003E-2</v>
      </c>
      <c r="D34" s="14">
        <v>1.7624999999999998E-2</v>
      </c>
      <c r="E34" s="15">
        <v>3.6275000000000002E-2</v>
      </c>
      <c r="F34" s="16">
        <v>5.0395000000000002E-2</v>
      </c>
      <c r="G34" s="16">
        <v>8.6074999999999999E-2</v>
      </c>
      <c r="H34" s="17">
        <v>-3.5680000000000003E-2</v>
      </c>
      <c r="I34" s="16">
        <v>7.1500000000000001E-3</v>
      </c>
      <c r="J34" s="16">
        <v>1.405E-2</v>
      </c>
      <c r="K34" s="17">
        <v>-6.8999999999999999E-3</v>
      </c>
      <c r="L34" s="16">
        <v>0</v>
      </c>
      <c r="M34" s="16">
        <v>5.9999999999999995E-4</v>
      </c>
      <c r="N34" s="17">
        <v>-5.9999999999999995E-4</v>
      </c>
      <c r="O34" s="14"/>
      <c r="P34" s="14"/>
      <c r="Q34" s="14"/>
      <c r="R34" s="14"/>
    </row>
    <row r="35" spans="1:18" x14ac:dyDescent="0.3">
      <c r="A35" s="12">
        <v>33</v>
      </c>
      <c r="B35" t="s">
        <v>33</v>
      </c>
      <c r="C35" s="13">
        <v>0.29320000000000002</v>
      </c>
      <c r="D35" s="14">
        <v>0.1457</v>
      </c>
      <c r="E35" s="15">
        <v>0.14749999999999999</v>
      </c>
      <c r="F35" s="16">
        <v>7.0425000000000001E-3</v>
      </c>
      <c r="G35" s="16">
        <v>2.8999999999999998E-3</v>
      </c>
      <c r="H35" s="17">
        <v>4.1425000000000003E-3</v>
      </c>
      <c r="I35" s="16">
        <v>1.8249999999999999E-2</v>
      </c>
      <c r="J35" s="16">
        <v>7.8950000000000006E-2</v>
      </c>
      <c r="K35" s="17">
        <v>-6.0699999999999997E-2</v>
      </c>
      <c r="L35" s="16">
        <v>1.4250000000000001E-3</v>
      </c>
      <c r="M35" s="16">
        <v>4.0000000000000002E-4</v>
      </c>
      <c r="N35" s="17">
        <v>1.0250000000000001E-3</v>
      </c>
      <c r="O35" s="14"/>
      <c r="P35" s="14"/>
      <c r="Q35" s="14"/>
      <c r="R35" s="14"/>
    </row>
    <row r="36" spans="1:18" x14ac:dyDescent="0.3">
      <c r="A36" s="12">
        <v>34</v>
      </c>
      <c r="B36" t="s">
        <v>34</v>
      </c>
      <c r="C36" s="13">
        <v>0.46052500000000002</v>
      </c>
      <c r="D36" s="14">
        <v>0.21362500000000001</v>
      </c>
      <c r="E36" s="15">
        <v>0.24690000000000001</v>
      </c>
      <c r="F36" s="16">
        <v>9.3174999999999994E-3</v>
      </c>
      <c r="G36" s="16">
        <v>1.1424999999999999E-2</v>
      </c>
      <c r="H36" s="17">
        <v>-2.1075E-3</v>
      </c>
      <c r="I36" s="16">
        <v>3.7000000000000002E-3</v>
      </c>
      <c r="J36" s="16">
        <v>2.4575E-2</v>
      </c>
      <c r="K36" s="17">
        <v>-2.0875000000000001E-2</v>
      </c>
      <c r="L36" s="16">
        <v>0</v>
      </c>
      <c r="M36" s="16">
        <v>5.9999999999999995E-4</v>
      </c>
      <c r="N36" s="17">
        <v>-5.9999999999999995E-4</v>
      </c>
      <c r="O36" s="14"/>
      <c r="P36" s="14"/>
      <c r="Q36" s="14"/>
      <c r="R36" s="14"/>
    </row>
    <row r="37" spans="1:18" x14ac:dyDescent="0.3">
      <c r="A37" s="12">
        <v>35</v>
      </c>
      <c r="B37" t="s">
        <v>35</v>
      </c>
      <c r="C37" s="13">
        <v>2.7400000000000001E-2</v>
      </c>
      <c r="D37" s="14">
        <v>1.6424999999999999E-2</v>
      </c>
      <c r="E37" s="15">
        <v>1.0975E-2</v>
      </c>
      <c r="F37" s="16">
        <v>0.22296750000000001</v>
      </c>
      <c r="G37" s="16">
        <v>5.2124999999999998E-2</v>
      </c>
      <c r="H37" s="17">
        <v>0.17084250000000001</v>
      </c>
      <c r="I37" s="16">
        <v>0</v>
      </c>
      <c r="J37" s="16">
        <v>1.1925E-2</v>
      </c>
      <c r="K37" s="17">
        <v>-1.1925E-2</v>
      </c>
      <c r="L37" s="16">
        <v>0</v>
      </c>
      <c r="M37" s="16">
        <v>5.0000000000000001E-4</v>
      </c>
      <c r="N37" s="17">
        <v>-5.0000000000000001E-4</v>
      </c>
      <c r="O37" s="14"/>
      <c r="P37" s="14"/>
      <c r="Q37" s="14"/>
      <c r="R37" s="14"/>
    </row>
    <row r="38" spans="1:18" x14ac:dyDescent="0.3">
      <c r="A38" s="12">
        <v>36</v>
      </c>
      <c r="B38" t="s">
        <v>36</v>
      </c>
      <c r="C38" s="13">
        <v>0.22905</v>
      </c>
      <c r="D38" s="14">
        <v>0.122375</v>
      </c>
      <c r="E38" s="15">
        <v>0.10667500000000001</v>
      </c>
      <c r="F38" s="16">
        <v>3.0500000000000002E-3</v>
      </c>
      <c r="G38" s="16">
        <v>1.9E-3</v>
      </c>
      <c r="H38" s="17">
        <v>1.15E-3</v>
      </c>
      <c r="I38" s="16">
        <v>3.8500000000000001E-3</v>
      </c>
      <c r="J38" s="16">
        <v>1.8775E-2</v>
      </c>
      <c r="K38" s="17">
        <v>-1.4925000000000001E-2</v>
      </c>
      <c r="L38" s="16">
        <v>0</v>
      </c>
      <c r="M38" s="16">
        <v>2.9999999999999997E-4</v>
      </c>
      <c r="N38" s="17">
        <v>-2.9999999999999997E-4</v>
      </c>
      <c r="O38" s="14"/>
      <c r="P38" s="14"/>
      <c r="Q38" s="14"/>
      <c r="R38" s="14"/>
    </row>
    <row r="39" spans="1:18" x14ac:dyDescent="0.3">
      <c r="A39" s="12">
        <v>37</v>
      </c>
      <c r="B39" t="s">
        <v>37</v>
      </c>
      <c r="C39" s="13">
        <v>0.49252499999999999</v>
      </c>
      <c r="D39" s="14">
        <v>7.3300000000000004E-2</v>
      </c>
      <c r="E39" s="15">
        <v>0.41922500000000001</v>
      </c>
      <c r="F39" s="16">
        <v>0.24868750000000001</v>
      </c>
      <c r="G39" s="16">
        <v>8.2775000000000001E-2</v>
      </c>
      <c r="H39" s="17">
        <v>0.16591249999999999</v>
      </c>
      <c r="I39" s="16">
        <v>2.075E-3</v>
      </c>
      <c r="J39" s="16">
        <v>1.9375E-2</v>
      </c>
      <c r="K39" s="17">
        <v>-1.7299999999999999E-2</v>
      </c>
      <c r="L39" s="16">
        <v>4.3E-3</v>
      </c>
      <c r="M39" s="16">
        <v>1.2999999999999999E-3</v>
      </c>
      <c r="N39" s="17">
        <v>3.0000000000000001E-3</v>
      </c>
      <c r="O39" s="14"/>
      <c r="P39" s="14"/>
      <c r="Q39" s="14"/>
      <c r="R39" s="14"/>
    </row>
    <row r="40" spans="1:18" x14ac:dyDescent="0.3">
      <c r="A40" s="12">
        <v>38</v>
      </c>
      <c r="B40" t="s">
        <v>38</v>
      </c>
      <c r="C40" s="13">
        <v>2.7199999999999998E-2</v>
      </c>
      <c r="D40" s="14">
        <v>1.7649999999999999E-2</v>
      </c>
      <c r="E40" s="15">
        <v>9.5499999999999995E-3</v>
      </c>
      <c r="F40" s="16">
        <v>2.7202500000000001E-2</v>
      </c>
      <c r="G40" s="16">
        <v>1.12E-2</v>
      </c>
      <c r="H40" s="17">
        <v>1.6002499999999999E-2</v>
      </c>
      <c r="I40" s="16">
        <v>9.2499999999999995E-3</v>
      </c>
      <c r="J40" s="16">
        <v>4.0050000000000002E-2</v>
      </c>
      <c r="K40" s="17">
        <v>-3.0800000000000001E-2</v>
      </c>
      <c r="L40" s="16">
        <v>0</v>
      </c>
      <c r="M40" s="16">
        <v>3.5999999999999999E-3</v>
      </c>
      <c r="N40" s="17">
        <v>-3.5999999999999999E-3</v>
      </c>
      <c r="O40" s="14"/>
      <c r="P40" s="14"/>
      <c r="Q40" s="14"/>
      <c r="R40" s="14"/>
    </row>
    <row r="41" spans="1:18" x14ac:dyDescent="0.3">
      <c r="A41" s="12">
        <v>39</v>
      </c>
      <c r="B41" t="s">
        <v>39</v>
      </c>
      <c r="C41" s="13">
        <v>0.22725000000000001</v>
      </c>
      <c r="D41" s="14">
        <v>0.106325</v>
      </c>
      <c r="E41" s="15">
        <v>0.120925</v>
      </c>
      <c r="F41" s="16">
        <v>6.9325000000000003E-3</v>
      </c>
      <c r="G41" s="16">
        <v>1.4E-3</v>
      </c>
      <c r="H41" s="17">
        <v>5.5325000000000001E-3</v>
      </c>
      <c r="I41" s="16">
        <v>1.0225E-2</v>
      </c>
      <c r="J41" s="16">
        <v>3.0450000000000001E-2</v>
      </c>
      <c r="K41" s="17">
        <v>-2.0225E-2</v>
      </c>
      <c r="L41" s="16">
        <v>1.2750000000000001E-3</v>
      </c>
      <c r="M41" s="16">
        <v>2.7500000000000002E-4</v>
      </c>
      <c r="N41" s="17">
        <v>1E-3</v>
      </c>
      <c r="O41" s="14"/>
      <c r="P41" s="14"/>
      <c r="Q41" s="14"/>
      <c r="R41" s="14"/>
    </row>
    <row r="42" spans="1:18" x14ac:dyDescent="0.3">
      <c r="A42" s="12">
        <v>40</v>
      </c>
      <c r="B42" t="s">
        <v>40</v>
      </c>
      <c r="C42" s="13">
        <v>4.2525E-2</v>
      </c>
      <c r="D42" s="14">
        <v>5.5774999999999998E-2</v>
      </c>
      <c r="E42" s="15">
        <v>-1.325E-2</v>
      </c>
      <c r="F42" s="16">
        <v>0</v>
      </c>
      <c r="G42" s="16">
        <v>4.2500000000000003E-3</v>
      </c>
      <c r="H42" s="17">
        <v>-4.2500000000000003E-3</v>
      </c>
      <c r="I42" s="16">
        <v>4.1749999999999999E-3</v>
      </c>
      <c r="J42" s="16">
        <v>3.1899999999999998E-2</v>
      </c>
      <c r="K42" s="17">
        <v>-2.7725E-2</v>
      </c>
      <c r="L42" s="16">
        <v>0</v>
      </c>
      <c r="M42" s="16">
        <v>5.9999999999999995E-4</v>
      </c>
      <c r="N42" s="17">
        <v>-5.9999999999999995E-4</v>
      </c>
      <c r="O42" s="14"/>
      <c r="P42" s="14"/>
      <c r="Q42" s="14"/>
      <c r="R42" s="14"/>
    </row>
    <row r="43" spans="1:18" x14ac:dyDescent="0.3">
      <c r="A43" s="12">
        <v>41</v>
      </c>
      <c r="B43" t="s">
        <v>41</v>
      </c>
      <c r="C43" s="13">
        <v>0.55925000000000002</v>
      </c>
      <c r="D43" s="14">
        <v>0.27487499999999998</v>
      </c>
      <c r="E43" s="15">
        <v>0.28437499999999999</v>
      </c>
      <c r="F43" s="16">
        <v>7.2725000000000003E-3</v>
      </c>
      <c r="G43" s="16">
        <v>3.65E-3</v>
      </c>
      <c r="H43" s="17">
        <v>3.6224999999999999E-3</v>
      </c>
      <c r="I43" s="16">
        <v>1.225E-3</v>
      </c>
      <c r="J43" s="16">
        <v>1.405E-2</v>
      </c>
      <c r="K43" s="17">
        <v>-1.2825E-2</v>
      </c>
      <c r="L43" s="16">
        <v>0</v>
      </c>
      <c r="M43" s="16">
        <v>5.2499999999999997E-4</v>
      </c>
      <c r="N43" s="17">
        <v>-5.2499999999999997E-4</v>
      </c>
      <c r="O43" s="14"/>
      <c r="P43" s="14"/>
      <c r="Q43" s="14"/>
      <c r="R43" s="14"/>
    </row>
    <row r="44" spans="1:18" x14ac:dyDescent="0.3">
      <c r="A44" s="12">
        <v>42</v>
      </c>
      <c r="B44" t="s">
        <v>42</v>
      </c>
      <c r="C44" s="13">
        <v>0</v>
      </c>
      <c r="D44" s="14">
        <v>1.575E-2</v>
      </c>
      <c r="E44" s="15">
        <v>-1.575E-2</v>
      </c>
      <c r="F44" s="16">
        <v>0.28187499999999999</v>
      </c>
      <c r="G44" s="16">
        <v>8.4775000000000003E-2</v>
      </c>
      <c r="H44" s="17">
        <v>0.1971</v>
      </c>
      <c r="I44" s="16">
        <v>0</v>
      </c>
      <c r="J44" s="16">
        <v>1.1375E-2</v>
      </c>
      <c r="K44" s="17">
        <v>-1.1375E-2</v>
      </c>
      <c r="L44" s="16">
        <v>0</v>
      </c>
      <c r="M44" s="16">
        <v>4.4999999999999999E-4</v>
      </c>
      <c r="N44" s="17">
        <v>-4.4999999999999999E-4</v>
      </c>
      <c r="O44" s="14"/>
      <c r="P44" s="14"/>
      <c r="Q44" s="14"/>
      <c r="R44" s="14"/>
    </row>
    <row r="45" spans="1:18" x14ac:dyDescent="0.3">
      <c r="A45" s="12">
        <v>43</v>
      </c>
      <c r="B45" t="s">
        <v>43</v>
      </c>
      <c r="C45" s="13">
        <v>0.33410000000000001</v>
      </c>
      <c r="D45" s="14">
        <v>0.16722500000000001</v>
      </c>
      <c r="E45" s="15">
        <v>0.166875</v>
      </c>
      <c r="F45" s="16">
        <v>0</v>
      </c>
      <c r="G45" s="16">
        <v>2.6250000000000002E-3</v>
      </c>
      <c r="H45" s="17">
        <v>-2.6250000000000002E-3</v>
      </c>
      <c r="I45" s="16">
        <v>1.7225000000000001E-2</v>
      </c>
      <c r="J45" s="16">
        <v>1.5824999999999999E-2</v>
      </c>
      <c r="K45" s="17">
        <v>1.4E-3</v>
      </c>
      <c r="L45" s="16">
        <v>0</v>
      </c>
      <c r="M45" s="16">
        <v>5.0000000000000001E-4</v>
      </c>
      <c r="N45" s="17">
        <v>-5.0000000000000001E-4</v>
      </c>
      <c r="O45" s="14"/>
      <c r="P45" s="14"/>
      <c r="Q45" s="14"/>
      <c r="R45" s="14"/>
    </row>
    <row r="46" spans="1:18" x14ac:dyDescent="0.3">
      <c r="A46" s="12">
        <v>44</v>
      </c>
      <c r="B46" t="s">
        <v>44</v>
      </c>
      <c r="C46" s="13">
        <v>0.29112500000000002</v>
      </c>
      <c r="D46" s="14">
        <v>0.116175</v>
      </c>
      <c r="E46" s="15">
        <v>0.17494999999999999</v>
      </c>
      <c r="F46" s="16">
        <v>6.9424999999999999E-3</v>
      </c>
      <c r="G46" s="16">
        <v>3.2000000000000002E-3</v>
      </c>
      <c r="H46" s="17">
        <v>3.7425000000000002E-3</v>
      </c>
      <c r="I46" s="16">
        <v>2.7799999999999998E-2</v>
      </c>
      <c r="J46" s="16">
        <v>4.1549999999999997E-2</v>
      </c>
      <c r="K46" s="17">
        <v>-1.375E-2</v>
      </c>
      <c r="L46" s="16">
        <v>1.175E-3</v>
      </c>
      <c r="M46" s="16">
        <v>8.0000000000000004E-4</v>
      </c>
      <c r="N46" s="17">
        <v>3.7500000000000001E-4</v>
      </c>
      <c r="O46" s="14"/>
      <c r="P46" s="14"/>
      <c r="Q46" s="14"/>
      <c r="R46" s="14"/>
    </row>
    <row r="47" spans="1:18" x14ac:dyDescent="0.3">
      <c r="A47" s="12">
        <v>45</v>
      </c>
      <c r="B47" t="s">
        <v>45</v>
      </c>
      <c r="C47" s="13">
        <v>2.0150000000000001E-2</v>
      </c>
      <c r="D47" s="14">
        <v>9.9749999999999995E-3</v>
      </c>
      <c r="E47" s="15">
        <v>1.0175E-2</v>
      </c>
      <c r="F47" s="16">
        <v>6.6425E-3</v>
      </c>
      <c r="G47" s="16">
        <v>9.6749999999999996E-3</v>
      </c>
      <c r="H47" s="17">
        <v>-3.0325E-3</v>
      </c>
      <c r="I47" s="16">
        <v>1.1000000000000001E-3</v>
      </c>
      <c r="J47" s="16">
        <v>2.1425E-2</v>
      </c>
      <c r="K47" s="17">
        <v>-2.0324999999999999E-2</v>
      </c>
      <c r="L47" s="16">
        <v>6.8250000000000003E-3</v>
      </c>
      <c r="M47" s="16">
        <v>8.9499999999999996E-3</v>
      </c>
      <c r="N47" s="17">
        <v>-2.1250000000000002E-3</v>
      </c>
      <c r="O47" s="14"/>
      <c r="P47" s="14"/>
      <c r="Q47" s="14"/>
      <c r="R47" s="14"/>
    </row>
    <row r="48" spans="1:18" x14ac:dyDescent="0.3">
      <c r="A48" s="12">
        <v>46</v>
      </c>
      <c r="B48" t="s">
        <v>46</v>
      </c>
      <c r="C48" s="13">
        <v>3.7100000000000001E-2</v>
      </c>
      <c r="D48" s="14">
        <v>1.0625000000000001E-2</v>
      </c>
      <c r="E48" s="15">
        <v>2.6474999999999999E-2</v>
      </c>
      <c r="F48" s="16">
        <v>4.9024999999999997E-3</v>
      </c>
      <c r="G48" s="16">
        <v>3.225E-3</v>
      </c>
      <c r="H48" s="17">
        <v>1.6775E-3</v>
      </c>
      <c r="I48" s="16">
        <v>1.03E-2</v>
      </c>
      <c r="J48" s="16">
        <v>1.4324999999999999E-2</v>
      </c>
      <c r="K48" s="17">
        <v>-4.0249999999999999E-3</v>
      </c>
      <c r="L48" s="16">
        <v>9.0749999999999997E-3</v>
      </c>
      <c r="M48" s="16">
        <v>2.2499999999999999E-4</v>
      </c>
      <c r="N48" s="17">
        <v>8.8500000000000002E-3</v>
      </c>
      <c r="O48" s="14"/>
      <c r="P48" s="14"/>
      <c r="Q48" s="14"/>
      <c r="R48" s="14"/>
    </row>
    <row r="49" spans="1:18" x14ac:dyDescent="0.3">
      <c r="A49" s="12">
        <v>47</v>
      </c>
      <c r="B49" t="s">
        <v>47</v>
      </c>
      <c r="C49" s="13">
        <v>0.43495</v>
      </c>
      <c r="D49" s="14">
        <v>0.19034999999999999</v>
      </c>
      <c r="E49" s="15">
        <v>0.24460000000000001</v>
      </c>
      <c r="F49" s="16">
        <v>0</v>
      </c>
      <c r="G49" s="16">
        <v>2.5999999999999999E-3</v>
      </c>
      <c r="H49" s="17">
        <v>-2.5999999999999999E-3</v>
      </c>
      <c r="I49" s="16">
        <v>1.4225E-2</v>
      </c>
      <c r="J49" s="16">
        <v>5.9174999999999998E-2</v>
      </c>
      <c r="K49" s="17">
        <v>-4.4949999999999997E-2</v>
      </c>
      <c r="L49" s="16">
        <v>0</v>
      </c>
      <c r="M49" s="16">
        <v>6.9999999999999999E-4</v>
      </c>
      <c r="N49" s="17">
        <v>-6.9999999999999999E-4</v>
      </c>
      <c r="O49" s="14"/>
      <c r="P49" s="14"/>
      <c r="Q49" s="14"/>
      <c r="R49" s="14"/>
    </row>
    <row r="50" spans="1:18" x14ac:dyDescent="0.3">
      <c r="A50" s="12">
        <v>48</v>
      </c>
      <c r="B50" t="s">
        <v>48</v>
      </c>
      <c r="C50" s="13">
        <v>0.16975000000000001</v>
      </c>
      <c r="D50" s="14">
        <v>3.6150000000000002E-2</v>
      </c>
      <c r="E50" s="15">
        <v>0.1336</v>
      </c>
      <c r="F50" s="16">
        <v>7.6217499999999994E-2</v>
      </c>
      <c r="G50" s="16">
        <v>1.315E-2</v>
      </c>
      <c r="H50" s="17">
        <v>6.3067499999999999E-2</v>
      </c>
      <c r="I50" s="16">
        <v>5.0575000000000002E-2</v>
      </c>
      <c r="J50" s="16">
        <v>7.6799999999999993E-2</v>
      </c>
      <c r="K50" s="17">
        <v>-2.6224999999999998E-2</v>
      </c>
      <c r="L50" s="16">
        <v>4.0974999999999998E-2</v>
      </c>
      <c r="M50" s="16">
        <v>6.1749999999999999E-3</v>
      </c>
      <c r="N50" s="17">
        <v>3.4799999999999998E-2</v>
      </c>
      <c r="O50" s="14"/>
      <c r="P50" s="14"/>
      <c r="Q50" s="14"/>
      <c r="R50" s="14"/>
    </row>
    <row r="51" spans="1:18" x14ac:dyDescent="0.3">
      <c r="A51" s="12">
        <v>49</v>
      </c>
      <c r="B51" t="s">
        <v>49</v>
      </c>
      <c r="C51" s="13">
        <v>8.2475000000000007E-2</v>
      </c>
      <c r="D51" s="14">
        <v>3.4250000000000003E-2</v>
      </c>
      <c r="E51" s="15">
        <v>4.8224999999999997E-2</v>
      </c>
      <c r="F51" s="16">
        <v>1.712E-2</v>
      </c>
      <c r="G51" s="16">
        <v>1.9750000000000002E-3</v>
      </c>
      <c r="H51" s="17">
        <v>1.5145E-2</v>
      </c>
      <c r="I51" s="16">
        <v>0</v>
      </c>
      <c r="J51" s="16">
        <v>7.5750000000000001E-3</v>
      </c>
      <c r="K51" s="17">
        <v>-7.5750000000000001E-3</v>
      </c>
      <c r="L51" s="16">
        <v>0</v>
      </c>
      <c r="M51" s="16">
        <v>2.0000000000000001E-4</v>
      </c>
      <c r="N51" s="17">
        <v>-2.0000000000000001E-4</v>
      </c>
      <c r="O51" s="14"/>
      <c r="P51" s="14"/>
      <c r="Q51" s="14"/>
      <c r="R51" s="14"/>
    </row>
    <row r="52" spans="1:18" x14ac:dyDescent="0.3">
      <c r="A52" s="12">
        <v>50</v>
      </c>
      <c r="B52" t="s">
        <v>50</v>
      </c>
      <c r="C52" s="13">
        <v>0.30097499999999999</v>
      </c>
      <c r="D52" s="14">
        <v>6.275E-2</v>
      </c>
      <c r="E52" s="15">
        <v>0.23822499999999999</v>
      </c>
      <c r="F52" s="16">
        <v>2.9357500000000002E-2</v>
      </c>
      <c r="G52" s="16">
        <v>8.6750000000000004E-3</v>
      </c>
      <c r="H52" s="17">
        <v>2.0682499999999999E-2</v>
      </c>
      <c r="I52" s="16">
        <v>2.65E-3</v>
      </c>
      <c r="J52" s="16">
        <v>2.5049999999999999E-2</v>
      </c>
      <c r="K52" s="17">
        <v>-2.24E-2</v>
      </c>
      <c r="L52" s="16">
        <v>1.5E-3</v>
      </c>
      <c r="M52" s="16">
        <v>2.9999999999999997E-4</v>
      </c>
      <c r="N52" s="17">
        <v>1.1999999999999999E-3</v>
      </c>
      <c r="O52" s="14"/>
      <c r="P52" s="14"/>
      <c r="Q52" s="14"/>
      <c r="R52" s="14"/>
    </row>
    <row r="53" spans="1:18" x14ac:dyDescent="0.3">
      <c r="A53" s="12">
        <v>51</v>
      </c>
      <c r="B53" s="18" t="s">
        <v>51</v>
      </c>
      <c r="C53" s="19">
        <v>1.6674999999999999E-2</v>
      </c>
      <c r="D53" s="20">
        <v>1.14E-2</v>
      </c>
      <c r="E53" s="21">
        <v>5.2750000000000002E-3</v>
      </c>
      <c r="F53" s="22">
        <v>0.1</v>
      </c>
      <c r="G53" s="22">
        <v>2.1075E-2</v>
      </c>
      <c r="H53" s="23">
        <v>7.8924999999999995E-2</v>
      </c>
      <c r="I53" s="22">
        <v>0</v>
      </c>
      <c r="J53" s="22">
        <v>8.4250000000000002E-3</v>
      </c>
      <c r="K53" s="23">
        <v>-8.4250000000000002E-3</v>
      </c>
      <c r="L53" s="22">
        <v>0</v>
      </c>
      <c r="M53" s="22">
        <v>6.7500000000000004E-4</v>
      </c>
      <c r="N53" s="23">
        <v>-6.7500000000000004E-4</v>
      </c>
      <c r="O53" s="14"/>
      <c r="P53" s="14"/>
      <c r="Q53" s="14"/>
      <c r="R53" s="14"/>
    </row>
  </sheetData>
  <mergeCells count="4">
    <mergeCell ref="C1:E1"/>
    <mergeCell ref="F1:H1"/>
    <mergeCell ref="I1:K1"/>
    <mergeCell ref="L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>
      <selection activeCell="A39" sqref="A39:XFD39"/>
    </sheetView>
  </sheetViews>
  <sheetFormatPr defaultRowHeight="14.4" x14ac:dyDescent="0.3"/>
  <cols>
    <col min="1" max="1" width="5.21875" style="12" bestFit="1" customWidth="1"/>
    <col min="2" max="2" width="17.33203125" bestFit="1" customWidth="1"/>
    <col min="3" max="3" width="9.88671875" customWidth="1"/>
    <col min="4" max="5" width="10.6640625" customWidth="1"/>
    <col min="6" max="6" width="10.21875" customWidth="1"/>
    <col min="7" max="7" width="10.33203125" customWidth="1"/>
    <col min="8" max="8" width="10.6640625" customWidth="1"/>
    <col min="9" max="9" width="9.44140625" customWidth="1"/>
    <col min="11" max="11" width="10.6640625" customWidth="1"/>
    <col min="12" max="12" width="10.33203125" customWidth="1"/>
    <col min="14" max="14" width="10.6640625" customWidth="1"/>
  </cols>
  <sheetData>
    <row r="1" spans="1:18" x14ac:dyDescent="0.3">
      <c r="A1" s="1"/>
      <c r="B1" s="2"/>
      <c r="C1" s="3" t="s">
        <v>52</v>
      </c>
      <c r="D1" s="4"/>
      <c r="E1" s="5"/>
      <c r="F1" s="3" t="s">
        <v>53</v>
      </c>
      <c r="G1" s="4"/>
      <c r="H1" s="5"/>
      <c r="I1" s="3" t="s">
        <v>54</v>
      </c>
      <c r="J1" s="4"/>
      <c r="K1" s="5"/>
      <c r="L1" s="6" t="s">
        <v>55</v>
      </c>
      <c r="M1" s="7"/>
      <c r="N1" s="8"/>
    </row>
    <row r="2" spans="1:18" s="2" customFormat="1" ht="72" x14ac:dyDescent="0.3">
      <c r="A2" s="9" t="s">
        <v>56</v>
      </c>
      <c r="B2" s="9" t="s">
        <v>0</v>
      </c>
      <c r="C2" s="10" t="s">
        <v>57</v>
      </c>
      <c r="D2" s="11" t="s">
        <v>58</v>
      </c>
      <c r="E2" s="9" t="s">
        <v>59</v>
      </c>
      <c r="F2" s="11" t="s">
        <v>60</v>
      </c>
      <c r="G2" s="11" t="s">
        <v>61</v>
      </c>
      <c r="H2" s="9" t="s">
        <v>59</v>
      </c>
      <c r="I2" s="11" t="s">
        <v>62</v>
      </c>
      <c r="J2" s="11" t="s">
        <v>63</v>
      </c>
      <c r="K2" s="9" t="s">
        <v>59</v>
      </c>
      <c r="L2" s="11" t="s">
        <v>64</v>
      </c>
      <c r="M2" s="11" t="s">
        <v>65</v>
      </c>
      <c r="N2" s="9" t="s">
        <v>59</v>
      </c>
      <c r="O2" t="s">
        <v>66</v>
      </c>
    </row>
    <row r="3" spans="1:18" x14ac:dyDescent="0.3">
      <c r="A3" s="12">
        <v>1</v>
      </c>
      <c r="B3" t="s">
        <v>1</v>
      </c>
      <c r="C3" s="13">
        <v>0.33812500000000001</v>
      </c>
      <c r="D3" s="14">
        <v>0.26477499999999998</v>
      </c>
      <c r="E3" s="15">
        <v>7.3349999999999999E-2</v>
      </c>
      <c r="F3" s="16">
        <v>0</v>
      </c>
      <c r="G3" s="16">
        <v>5.5999999999999999E-3</v>
      </c>
      <c r="H3" s="17">
        <v>-5.5999999999999999E-3</v>
      </c>
      <c r="I3" s="16">
        <v>8.9250000000000006E-3</v>
      </c>
      <c r="J3" s="16">
        <v>1.4125E-2</v>
      </c>
      <c r="K3" s="17">
        <v>-5.1999999999999998E-3</v>
      </c>
      <c r="L3" s="16">
        <v>0.13830000000000001</v>
      </c>
      <c r="M3" s="16">
        <v>5.0000000000000001E-4</v>
      </c>
      <c r="N3" s="17">
        <v>0.13780000000000001</v>
      </c>
      <c r="P3" s="14"/>
      <c r="Q3" s="14"/>
      <c r="R3" s="14"/>
    </row>
    <row r="4" spans="1:18" x14ac:dyDescent="0.3">
      <c r="A4" s="12">
        <v>2</v>
      </c>
      <c r="B4" t="s">
        <v>2</v>
      </c>
      <c r="C4" s="13">
        <v>0.12640000000000001</v>
      </c>
      <c r="D4" s="14">
        <v>3.3349999999999998E-2</v>
      </c>
      <c r="E4" s="15">
        <v>9.3049999999999994E-2</v>
      </c>
      <c r="F4" s="16">
        <v>0.20972250000000001</v>
      </c>
      <c r="G4" s="16">
        <v>0.14515</v>
      </c>
      <c r="H4" s="17">
        <v>6.4572500000000005E-2</v>
      </c>
      <c r="I4" s="16">
        <v>0</v>
      </c>
      <c r="J4" s="16">
        <v>6.2350000000000003E-2</v>
      </c>
      <c r="K4" s="17">
        <v>-6.2350000000000003E-2</v>
      </c>
      <c r="L4" s="16">
        <v>0</v>
      </c>
      <c r="M4" s="16">
        <v>1.2725E-2</v>
      </c>
      <c r="N4" s="17">
        <v>-1.2725E-2</v>
      </c>
      <c r="O4" s="14"/>
      <c r="P4" s="14"/>
      <c r="Q4" s="14"/>
      <c r="R4" s="14"/>
    </row>
    <row r="5" spans="1:18" x14ac:dyDescent="0.3">
      <c r="A5" s="12">
        <v>3</v>
      </c>
      <c r="B5" t="s">
        <v>3</v>
      </c>
      <c r="C5" s="13">
        <v>0.13350000000000001</v>
      </c>
      <c r="D5" s="14">
        <v>4.2625000000000003E-2</v>
      </c>
      <c r="E5" s="15">
        <v>9.0874999999999997E-2</v>
      </c>
      <c r="F5" s="16">
        <v>2.3455E-2</v>
      </c>
      <c r="G5" s="16">
        <v>3.9925000000000002E-2</v>
      </c>
      <c r="H5" s="17">
        <v>-1.6469999999999999E-2</v>
      </c>
      <c r="I5" s="16">
        <v>2.1250000000000002E-2</v>
      </c>
      <c r="J5" s="16">
        <v>3.3149999999999999E-2</v>
      </c>
      <c r="K5" s="17">
        <v>-1.1900000000000001E-2</v>
      </c>
      <c r="L5" s="16">
        <v>0</v>
      </c>
      <c r="M5" s="16">
        <v>1.8500000000000001E-3</v>
      </c>
      <c r="N5" s="17">
        <v>-1.8500000000000001E-3</v>
      </c>
      <c r="O5" s="14"/>
      <c r="P5" s="14"/>
      <c r="Q5" s="14"/>
      <c r="R5" s="14"/>
    </row>
    <row r="6" spans="1:18" x14ac:dyDescent="0.3">
      <c r="A6" s="12">
        <v>4</v>
      </c>
      <c r="B6" t="s">
        <v>4</v>
      </c>
      <c r="C6" s="13">
        <v>0.46997499999999998</v>
      </c>
      <c r="D6" s="14">
        <v>0.15432499999999999</v>
      </c>
      <c r="E6" s="15">
        <v>0.31564999999999999</v>
      </c>
      <c r="F6" s="16">
        <v>0</v>
      </c>
      <c r="G6" s="16">
        <v>7.45E-3</v>
      </c>
      <c r="H6" s="17">
        <v>-7.45E-3</v>
      </c>
      <c r="I6" s="16">
        <v>0</v>
      </c>
      <c r="J6" s="16">
        <v>1.5650000000000001E-2</v>
      </c>
      <c r="K6" s="17">
        <v>-1.5650000000000001E-2</v>
      </c>
      <c r="L6" s="16">
        <v>0</v>
      </c>
      <c r="M6" s="16">
        <v>2.9499999999999999E-3</v>
      </c>
      <c r="N6" s="17">
        <v>-2.9499999999999999E-3</v>
      </c>
      <c r="O6" s="14"/>
      <c r="P6" s="14"/>
      <c r="Q6" s="14"/>
      <c r="R6" s="14"/>
    </row>
    <row r="7" spans="1:18" x14ac:dyDescent="0.3">
      <c r="A7" s="12">
        <v>5</v>
      </c>
      <c r="B7" t="s">
        <v>5</v>
      </c>
      <c r="C7" s="13">
        <v>0.22347500000000001</v>
      </c>
      <c r="D7" s="14">
        <v>5.645E-2</v>
      </c>
      <c r="E7" s="15">
        <v>0.16702500000000001</v>
      </c>
      <c r="F7" s="16">
        <v>1.4382499999999999E-2</v>
      </c>
      <c r="G7" s="16">
        <v>4.1749999999999999E-3</v>
      </c>
      <c r="H7" s="17">
        <v>1.02075E-2</v>
      </c>
      <c r="I7" s="16">
        <v>5.5574999999999999E-2</v>
      </c>
      <c r="J7" s="16">
        <v>0.14369999999999999</v>
      </c>
      <c r="K7" s="17">
        <v>-8.8124999999999995E-2</v>
      </c>
      <c r="L7" s="16">
        <v>9.1249999999999994E-3</v>
      </c>
      <c r="M7" s="16">
        <v>3.7000000000000002E-3</v>
      </c>
      <c r="N7" s="17">
        <v>5.4250000000000001E-3</v>
      </c>
      <c r="O7" s="14"/>
      <c r="P7" s="14"/>
      <c r="Q7" s="14"/>
      <c r="R7" s="14"/>
    </row>
    <row r="8" spans="1:18" x14ac:dyDescent="0.3">
      <c r="A8" s="12">
        <v>6</v>
      </c>
      <c r="B8" t="s">
        <v>6</v>
      </c>
      <c r="C8" s="13">
        <v>0.1179</v>
      </c>
      <c r="D8" s="14">
        <v>3.9974999999999997E-2</v>
      </c>
      <c r="E8" s="15">
        <v>7.7924999999999994E-2</v>
      </c>
      <c r="F8" s="16">
        <v>0</v>
      </c>
      <c r="G8" s="16">
        <v>6.3499999999999997E-3</v>
      </c>
      <c r="H8" s="17">
        <v>-6.3499999999999997E-3</v>
      </c>
      <c r="I8" s="16">
        <v>0</v>
      </c>
      <c r="J8" s="16">
        <v>3.1925000000000002E-2</v>
      </c>
      <c r="K8" s="17">
        <v>-3.1925000000000002E-2</v>
      </c>
      <c r="L8" s="16">
        <v>0</v>
      </c>
      <c r="M8" s="16">
        <v>1.2999999999999999E-3</v>
      </c>
      <c r="N8" s="17">
        <v>-1.2999999999999999E-3</v>
      </c>
      <c r="O8" s="14"/>
      <c r="P8" s="14"/>
      <c r="Q8" s="14"/>
      <c r="R8" s="14"/>
    </row>
    <row r="9" spans="1:18" x14ac:dyDescent="0.3">
      <c r="A9" s="12">
        <v>7</v>
      </c>
      <c r="B9" t="s">
        <v>7</v>
      </c>
      <c r="C9" s="13">
        <v>0.13719999999999999</v>
      </c>
      <c r="D9" s="14">
        <v>0.10075000000000001</v>
      </c>
      <c r="E9" s="15">
        <v>3.6450000000000003E-2</v>
      </c>
      <c r="F9" s="16">
        <v>0</v>
      </c>
      <c r="G9" s="16">
        <v>2.2000000000000001E-3</v>
      </c>
      <c r="H9" s="17">
        <v>-2.2000000000000001E-3</v>
      </c>
      <c r="I9" s="16">
        <v>3.56E-2</v>
      </c>
      <c r="J9" s="16">
        <v>4.6124999999999999E-2</v>
      </c>
      <c r="K9" s="17">
        <v>-1.0525E-2</v>
      </c>
      <c r="L9" s="16">
        <v>0</v>
      </c>
      <c r="M9" s="16">
        <v>4.0000000000000002E-4</v>
      </c>
      <c r="N9" s="17">
        <v>-4.0000000000000002E-4</v>
      </c>
      <c r="O9" s="14"/>
      <c r="P9" s="14"/>
      <c r="Q9" s="14"/>
      <c r="R9" s="14"/>
    </row>
    <row r="10" spans="1:18" x14ac:dyDescent="0.3">
      <c r="A10" s="12">
        <v>8</v>
      </c>
      <c r="B10" t="s">
        <v>8</v>
      </c>
      <c r="C10" s="13">
        <v>0.43137500000000001</v>
      </c>
      <c r="D10" s="14">
        <v>0.216725</v>
      </c>
      <c r="E10" s="15">
        <v>0.21465000000000001</v>
      </c>
      <c r="F10" s="16">
        <v>0</v>
      </c>
      <c r="G10" s="16">
        <v>3.0999999999999999E-3</v>
      </c>
      <c r="H10" s="17">
        <v>-3.0999999999999999E-3</v>
      </c>
      <c r="I10" s="16">
        <v>0</v>
      </c>
      <c r="J10" s="16">
        <v>3.9149999999999997E-2</v>
      </c>
      <c r="K10" s="17">
        <v>-3.9149999999999997E-2</v>
      </c>
      <c r="L10" s="16">
        <v>0</v>
      </c>
      <c r="M10" s="16">
        <v>4.0000000000000002E-4</v>
      </c>
      <c r="N10" s="17">
        <v>-4.0000000000000002E-4</v>
      </c>
      <c r="O10" s="14"/>
      <c r="P10" s="14"/>
      <c r="Q10" s="14"/>
      <c r="R10" s="14"/>
    </row>
    <row r="11" spans="1:18" x14ac:dyDescent="0.3">
      <c r="A11" s="12">
        <v>9</v>
      </c>
      <c r="B11" t="s">
        <v>9</v>
      </c>
      <c r="C11" s="13">
        <v>0.77957500000000002</v>
      </c>
      <c r="D11" s="14">
        <v>0.45860000000000001</v>
      </c>
      <c r="E11" s="15">
        <v>0.32097500000000001</v>
      </c>
      <c r="F11" s="16">
        <v>0</v>
      </c>
      <c r="G11" s="16">
        <v>2.0249999999999999E-3</v>
      </c>
      <c r="H11" s="17">
        <v>-2.0249999999999999E-3</v>
      </c>
      <c r="I11" s="16">
        <v>0</v>
      </c>
      <c r="J11" s="16">
        <v>4.1125000000000002E-2</v>
      </c>
      <c r="K11" s="17">
        <v>-4.1125000000000002E-2</v>
      </c>
      <c r="L11" s="16">
        <v>0</v>
      </c>
      <c r="M11" s="16">
        <v>4.75E-4</v>
      </c>
      <c r="N11" s="17">
        <v>-4.75E-4</v>
      </c>
      <c r="O11" s="14"/>
      <c r="P11" s="14"/>
      <c r="Q11" s="14"/>
      <c r="R11" s="14"/>
    </row>
    <row r="12" spans="1:18" x14ac:dyDescent="0.3">
      <c r="A12" s="12">
        <v>10</v>
      </c>
      <c r="B12" t="s">
        <v>10</v>
      </c>
      <c r="C12" s="13">
        <v>0.25692500000000001</v>
      </c>
      <c r="D12" s="14">
        <v>0.15565000000000001</v>
      </c>
      <c r="E12" s="15">
        <v>0.101275</v>
      </c>
      <c r="F12" s="16">
        <v>4.1025000000000002E-3</v>
      </c>
      <c r="G12" s="16">
        <v>2.5000000000000001E-3</v>
      </c>
      <c r="H12" s="17">
        <v>1.6025E-3</v>
      </c>
      <c r="I12" s="16">
        <v>1.0375000000000001E-2</v>
      </c>
      <c r="J12" s="16">
        <v>2.76E-2</v>
      </c>
      <c r="K12" s="17">
        <v>-1.7225000000000001E-2</v>
      </c>
      <c r="L12" s="16">
        <v>2.6749999999999999E-3</v>
      </c>
      <c r="M12" s="16">
        <v>5.9999999999999995E-4</v>
      </c>
      <c r="N12" s="17">
        <v>2.075E-3</v>
      </c>
      <c r="O12" s="14"/>
      <c r="P12" s="14"/>
      <c r="Q12" s="14"/>
      <c r="R12" s="14"/>
    </row>
    <row r="13" spans="1:18" x14ac:dyDescent="0.3">
      <c r="A13" s="12">
        <v>11</v>
      </c>
      <c r="B13" t="s">
        <v>11</v>
      </c>
      <c r="C13" s="13">
        <v>0.43780000000000002</v>
      </c>
      <c r="D13" s="14">
        <v>0.3125</v>
      </c>
      <c r="E13" s="15">
        <v>0.12529999999999999</v>
      </c>
      <c r="F13" s="16">
        <v>4.5399999999999998E-3</v>
      </c>
      <c r="G13" s="16">
        <v>2.3E-3</v>
      </c>
      <c r="H13" s="17">
        <v>2.2399999999999998E-3</v>
      </c>
      <c r="I13" s="16">
        <v>2.5274999999999999E-2</v>
      </c>
      <c r="J13" s="16">
        <v>4.045E-2</v>
      </c>
      <c r="K13" s="17">
        <v>-1.5174999999999999E-2</v>
      </c>
      <c r="L13" s="16">
        <v>0</v>
      </c>
      <c r="M13" s="16">
        <v>5.9999999999999995E-4</v>
      </c>
      <c r="N13" s="17">
        <v>-5.9999999999999995E-4</v>
      </c>
      <c r="O13" s="14"/>
      <c r="P13" s="14"/>
      <c r="Q13" s="14"/>
      <c r="R13" s="14"/>
    </row>
    <row r="14" spans="1:18" x14ac:dyDescent="0.3">
      <c r="A14" s="12">
        <v>12</v>
      </c>
      <c r="B14" t="s">
        <v>12</v>
      </c>
      <c r="C14" s="13">
        <v>1.2675000000000001E-2</v>
      </c>
      <c r="D14" s="14">
        <v>1.9349999999999999E-2</v>
      </c>
      <c r="E14" s="15">
        <v>-6.6750000000000004E-3</v>
      </c>
      <c r="F14" s="16">
        <v>0</v>
      </c>
      <c r="G14" s="16">
        <v>2.1250000000000002E-3</v>
      </c>
      <c r="H14" s="17">
        <v>-2.1250000000000002E-3</v>
      </c>
      <c r="I14" s="16">
        <v>0.18479999999999999</v>
      </c>
      <c r="J14" s="16">
        <v>0.3649</v>
      </c>
      <c r="K14" s="17">
        <v>-0.18010000000000001</v>
      </c>
      <c r="L14" s="16">
        <v>5.0474999999999999E-2</v>
      </c>
      <c r="M14" s="16">
        <v>9.4649999999999998E-2</v>
      </c>
      <c r="N14" s="17">
        <v>-4.4174999999999999E-2</v>
      </c>
      <c r="O14" s="14"/>
      <c r="P14" s="14"/>
      <c r="Q14" s="14"/>
      <c r="R14" s="14"/>
    </row>
    <row r="15" spans="1:18" x14ac:dyDescent="0.3">
      <c r="A15" s="12">
        <v>13</v>
      </c>
      <c r="B15" t="s">
        <v>13</v>
      </c>
      <c r="C15" s="13">
        <v>3.1649999999999998E-2</v>
      </c>
      <c r="D15" s="14">
        <v>7.1500000000000001E-3</v>
      </c>
      <c r="E15" s="15">
        <v>2.4500000000000001E-2</v>
      </c>
      <c r="F15" s="16">
        <v>3.27E-2</v>
      </c>
      <c r="G15" s="16">
        <v>1.115E-2</v>
      </c>
      <c r="H15" s="17">
        <v>2.155E-2</v>
      </c>
      <c r="I15" s="16">
        <v>1.5875E-2</v>
      </c>
      <c r="J15" s="16">
        <v>1.4274999999999999E-2</v>
      </c>
      <c r="K15" s="17">
        <v>1.6000000000000001E-3</v>
      </c>
      <c r="L15" s="16">
        <v>8.9250000000000006E-3</v>
      </c>
      <c r="M15" s="16">
        <v>1.6999999999999999E-3</v>
      </c>
      <c r="N15" s="17">
        <v>7.2249999999999997E-3</v>
      </c>
      <c r="O15" s="14"/>
      <c r="P15" s="14"/>
      <c r="Q15" s="14"/>
      <c r="R15" s="14"/>
    </row>
    <row r="16" spans="1:18" x14ac:dyDescent="0.3">
      <c r="A16" s="12">
        <v>14</v>
      </c>
      <c r="B16" t="s">
        <v>14</v>
      </c>
      <c r="C16" s="13">
        <v>0.31905</v>
      </c>
      <c r="D16" s="14">
        <v>0.1411</v>
      </c>
      <c r="E16" s="15">
        <v>0.17795</v>
      </c>
      <c r="F16" s="16">
        <v>1.6962499999999998E-2</v>
      </c>
      <c r="G16" s="16">
        <v>1.5E-3</v>
      </c>
      <c r="H16" s="17">
        <v>1.5462500000000001E-2</v>
      </c>
      <c r="I16" s="16">
        <v>3.8999999999999998E-3</v>
      </c>
      <c r="J16" s="16">
        <v>5.5425000000000002E-2</v>
      </c>
      <c r="K16" s="17">
        <v>-5.1525000000000001E-2</v>
      </c>
      <c r="L16" s="16">
        <v>0.10155</v>
      </c>
      <c r="M16" s="16">
        <v>2.9999999999999997E-4</v>
      </c>
      <c r="N16" s="17">
        <v>0.10125000000000001</v>
      </c>
      <c r="O16" s="14"/>
      <c r="P16" s="14"/>
      <c r="Q16" s="14"/>
      <c r="R16" s="14"/>
    </row>
    <row r="17" spans="1:18" x14ac:dyDescent="0.3">
      <c r="A17" s="12">
        <v>15</v>
      </c>
      <c r="B17" t="s">
        <v>15</v>
      </c>
      <c r="C17" s="13">
        <v>0.17257500000000001</v>
      </c>
      <c r="D17" s="14">
        <v>9.3924999999999995E-2</v>
      </c>
      <c r="E17" s="15">
        <v>7.8649999999999998E-2</v>
      </c>
      <c r="F17" s="16">
        <v>0</v>
      </c>
      <c r="G17" s="16">
        <v>2.3E-3</v>
      </c>
      <c r="H17" s="17">
        <v>-2.3E-3</v>
      </c>
      <c r="I17" s="16">
        <v>1.1900000000000001E-2</v>
      </c>
      <c r="J17" s="16">
        <v>2.2675000000000001E-2</v>
      </c>
      <c r="K17" s="17">
        <v>-1.0775E-2</v>
      </c>
      <c r="L17" s="16">
        <v>0</v>
      </c>
      <c r="M17" s="16">
        <v>3.5E-4</v>
      </c>
      <c r="N17" s="17">
        <v>-3.5E-4</v>
      </c>
      <c r="O17" s="14"/>
      <c r="P17" s="14"/>
      <c r="Q17" s="14"/>
      <c r="R17" s="14"/>
    </row>
    <row r="18" spans="1:18" x14ac:dyDescent="0.3">
      <c r="A18" s="12">
        <v>16</v>
      </c>
      <c r="B18" t="s">
        <v>16</v>
      </c>
      <c r="C18" s="13">
        <v>5.9525000000000002E-2</v>
      </c>
      <c r="D18" s="14">
        <v>3.6049999999999999E-2</v>
      </c>
      <c r="E18" s="15">
        <v>2.3474999999999999E-2</v>
      </c>
      <c r="F18" s="16">
        <v>2.2904999999999998E-2</v>
      </c>
      <c r="G18" s="16">
        <v>2.9750000000000002E-3</v>
      </c>
      <c r="H18" s="17">
        <v>1.993E-2</v>
      </c>
      <c r="I18" s="16">
        <v>7.1500000000000001E-3</v>
      </c>
      <c r="J18" s="16">
        <v>2.5174999999999999E-2</v>
      </c>
      <c r="K18" s="17">
        <v>-1.8024999999999999E-2</v>
      </c>
      <c r="L18" s="16">
        <v>0</v>
      </c>
      <c r="M18" s="16">
        <v>9.7499999999999996E-4</v>
      </c>
      <c r="N18" s="17">
        <v>-9.7499999999999996E-4</v>
      </c>
      <c r="O18" s="14"/>
      <c r="P18" s="14"/>
      <c r="Q18" s="14"/>
      <c r="R18" s="14"/>
    </row>
    <row r="19" spans="1:18" x14ac:dyDescent="0.3">
      <c r="A19" s="12">
        <v>17</v>
      </c>
      <c r="B19" t="s">
        <v>17</v>
      </c>
      <c r="C19" s="13">
        <v>0.16717499999999999</v>
      </c>
      <c r="D19" s="14">
        <v>5.7849999999999999E-2</v>
      </c>
      <c r="E19" s="15">
        <v>0.10932500000000001</v>
      </c>
      <c r="F19" s="16">
        <v>6.9375000000000001E-3</v>
      </c>
      <c r="G19" s="16">
        <v>7.9000000000000008E-3</v>
      </c>
      <c r="H19" s="17">
        <v>-9.6250000000000101E-4</v>
      </c>
      <c r="I19" s="16">
        <v>0</v>
      </c>
      <c r="J19" s="16">
        <v>2.9850000000000002E-2</v>
      </c>
      <c r="K19" s="17">
        <v>-2.9850000000000002E-2</v>
      </c>
      <c r="L19" s="16">
        <v>0</v>
      </c>
      <c r="M19" s="16">
        <v>8.4999999999999995E-4</v>
      </c>
      <c r="N19" s="17">
        <v>-8.4999999999999995E-4</v>
      </c>
      <c r="O19" s="14"/>
      <c r="P19" s="14"/>
      <c r="Q19" s="14"/>
      <c r="R19" s="14"/>
    </row>
    <row r="20" spans="1:18" x14ac:dyDescent="0.3">
      <c r="A20" s="12">
        <v>18</v>
      </c>
      <c r="B20" t="s">
        <v>18</v>
      </c>
      <c r="C20" s="13">
        <v>0.17837500000000001</v>
      </c>
      <c r="D20" s="14">
        <v>8.0949999999999994E-2</v>
      </c>
      <c r="E20" s="15">
        <v>9.7424999999999998E-2</v>
      </c>
      <c r="F20" s="16">
        <v>0</v>
      </c>
      <c r="G20" s="16">
        <v>2.0999999999999999E-3</v>
      </c>
      <c r="H20" s="17">
        <v>-2.0999999999999999E-3</v>
      </c>
      <c r="I20" s="16">
        <v>0</v>
      </c>
      <c r="J20" s="16">
        <v>1.5100000000000001E-2</v>
      </c>
      <c r="K20" s="17">
        <v>-1.5100000000000001E-2</v>
      </c>
      <c r="L20" s="16">
        <v>0</v>
      </c>
      <c r="M20" s="16">
        <v>5.9999999999999995E-4</v>
      </c>
      <c r="N20" s="17">
        <v>-5.9999999999999995E-4</v>
      </c>
      <c r="O20" s="14"/>
      <c r="P20" s="14"/>
      <c r="Q20" s="14"/>
      <c r="R20" s="14"/>
    </row>
    <row r="21" spans="1:18" x14ac:dyDescent="0.3">
      <c r="A21" s="12">
        <v>19</v>
      </c>
      <c r="B21" t="s">
        <v>19</v>
      </c>
      <c r="C21" s="13">
        <v>0.38212499999999999</v>
      </c>
      <c r="D21" s="14">
        <v>0.32174999999999998</v>
      </c>
      <c r="E21" s="15">
        <v>6.0374999999999998E-2</v>
      </c>
      <c r="F21" s="16">
        <v>1.35225E-2</v>
      </c>
      <c r="G21" s="16">
        <v>6.4250000000000002E-3</v>
      </c>
      <c r="H21" s="17">
        <v>7.0974999999999996E-3</v>
      </c>
      <c r="I21" s="16">
        <v>5.7999999999999996E-3</v>
      </c>
      <c r="J21" s="16">
        <v>1.7225000000000001E-2</v>
      </c>
      <c r="K21" s="17">
        <v>-1.1424999999999999E-2</v>
      </c>
      <c r="L21" s="16">
        <v>0</v>
      </c>
      <c r="M21" s="16">
        <v>4.0000000000000002E-4</v>
      </c>
      <c r="N21" s="17">
        <v>-4.0000000000000002E-4</v>
      </c>
      <c r="O21" s="14"/>
      <c r="P21" s="14"/>
      <c r="Q21" s="14"/>
      <c r="R21" s="14"/>
    </row>
    <row r="22" spans="1:18" x14ac:dyDescent="0.3">
      <c r="A22" s="12">
        <v>20</v>
      </c>
      <c r="B22" t="s">
        <v>20</v>
      </c>
      <c r="C22" s="13">
        <v>2.3324999999999999E-2</v>
      </c>
      <c r="D22" s="14">
        <v>1.49E-2</v>
      </c>
      <c r="E22" s="15">
        <v>8.4250000000000002E-3</v>
      </c>
      <c r="F22" s="16">
        <v>0</v>
      </c>
      <c r="G22" s="16">
        <v>6.5250000000000004E-3</v>
      </c>
      <c r="H22" s="17">
        <v>-6.5250000000000004E-3</v>
      </c>
      <c r="I22" s="16">
        <v>2.3E-3</v>
      </c>
      <c r="J22" s="16">
        <v>1.1925E-2</v>
      </c>
      <c r="K22" s="17">
        <v>-9.6249999999999999E-3</v>
      </c>
      <c r="L22" s="16">
        <v>5.3499999999999997E-3</v>
      </c>
      <c r="M22" s="16">
        <v>2.9999999999999997E-4</v>
      </c>
      <c r="N22" s="17">
        <v>5.0499999999999998E-3</v>
      </c>
      <c r="O22" s="14"/>
      <c r="P22" s="14"/>
      <c r="Q22" s="14"/>
      <c r="R22" s="14"/>
    </row>
    <row r="23" spans="1:18" x14ac:dyDescent="0.3">
      <c r="A23" s="12">
        <v>21</v>
      </c>
      <c r="B23" t="s">
        <v>21</v>
      </c>
      <c r="C23" s="13">
        <v>0.44497500000000001</v>
      </c>
      <c r="D23" s="14">
        <v>0.29680000000000001</v>
      </c>
      <c r="E23" s="15">
        <v>0.148175</v>
      </c>
      <c r="F23" s="16">
        <v>2.1549999999999998E-3</v>
      </c>
      <c r="G23" s="16">
        <v>2.3999999999999998E-3</v>
      </c>
      <c r="H23" s="17">
        <v>-2.4499999999999999E-4</v>
      </c>
      <c r="I23" s="16">
        <v>2.2749999999999999E-2</v>
      </c>
      <c r="J23" s="16">
        <v>6.4250000000000002E-2</v>
      </c>
      <c r="K23" s="17">
        <v>-4.1500000000000002E-2</v>
      </c>
      <c r="L23" s="16">
        <v>0</v>
      </c>
      <c r="M23" s="16">
        <v>5.0000000000000001E-4</v>
      </c>
      <c r="N23" s="17">
        <v>-5.0000000000000001E-4</v>
      </c>
      <c r="O23" s="14"/>
      <c r="P23" s="14"/>
      <c r="Q23" s="14"/>
      <c r="R23" s="14"/>
    </row>
    <row r="24" spans="1:18" x14ac:dyDescent="0.3">
      <c r="A24" s="12">
        <v>22</v>
      </c>
      <c r="B24" t="s">
        <v>22</v>
      </c>
      <c r="C24" s="13">
        <v>0.15065000000000001</v>
      </c>
      <c r="D24" s="14">
        <v>7.1025000000000005E-2</v>
      </c>
      <c r="E24" s="15">
        <v>7.9625000000000001E-2</v>
      </c>
      <c r="F24" s="16">
        <v>1.5692500000000002E-2</v>
      </c>
      <c r="G24" s="16">
        <v>1.8E-3</v>
      </c>
      <c r="H24" s="17">
        <v>1.38925E-2</v>
      </c>
      <c r="I24" s="16">
        <v>2.9749999999999999E-2</v>
      </c>
      <c r="J24" s="16">
        <v>6.7199999999999996E-2</v>
      </c>
      <c r="K24" s="17">
        <v>-3.7449999999999997E-2</v>
      </c>
      <c r="L24" s="16">
        <v>0</v>
      </c>
      <c r="M24" s="16">
        <v>4.0000000000000002E-4</v>
      </c>
      <c r="N24" s="17">
        <v>-4.0000000000000002E-4</v>
      </c>
      <c r="O24" s="14"/>
      <c r="P24" s="14"/>
      <c r="Q24" s="14"/>
      <c r="R24" s="14"/>
    </row>
    <row r="25" spans="1:18" x14ac:dyDescent="0.3">
      <c r="A25" s="12">
        <v>23</v>
      </c>
      <c r="B25" t="s">
        <v>23</v>
      </c>
      <c r="C25" s="13">
        <v>0.40565000000000001</v>
      </c>
      <c r="D25" s="14">
        <v>0.13819999999999999</v>
      </c>
      <c r="E25" s="15">
        <v>0.26745000000000002</v>
      </c>
      <c r="F25" s="16">
        <v>1.01E-2</v>
      </c>
      <c r="G25" s="16">
        <v>5.6750000000000004E-3</v>
      </c>
      <c r="H25" s="17">
        <v>4.4250000000000001E-3</v>
      </c>
      <c r="I25" s="16">
        <v>8.0249999999999991E-3</v>
      </c>
      <c r="J25" s="16">
        <v>3.1675000000000002E-2</v>
      </c>
      <c r="K25" s="17">
        <v>-2.3650000000000001E-2</v>
      </c>
      <c r="L25" s="16">
        <v>0</v>
      </c>
      <c r="M25" s="16">
        <v>2.9999999999999997E-4</v>
      </c>
      <c r="N25" s="17">
        <v>-2.9999999999999997E-4</v>
      </c>
      <c r="O25" s="14"/>
      <c r="P25" s="14"/>
      <c r="Q25" s="14"/>
      <c r="R25" s="14"/>
    </row>
    <row r="26" spans="1:18" x14ac:dyDescent="0.3">
      <c r="A26" s="12">
        <v>24</v>
      </c>
      <c r="B26" t="s">
        <v>24</v>
      </c>
      <c r="C26" s="13">
        <v>8.7825E-2</v>
      </c>
      <c r="D26" s="14">
        <v>6.2575000000000006E-2</v>
      </c>
      <c r="E26" s="15">
        <v>2.5250000000000002E-2</v>
      </c>
      <c r="F26" s="16">
        <v>1.3497500000000001E-2</v>
      </c>
      <c r="G26" s="16">
        <v>1.0699999999999999E-2</v>
      </c>
      <c r="H26" s="17">
        <v>2.7975000000000001E-3</v>
      </c>
      <c r="I26" s="16">
        <v>1.2699999999999999E-2</v>
      </c>
      <c r="J26" s="16">
        <v>4.9149999999999999E-2</v>
      </c>
      <c r="K26" s="17">
        <v>-3.6450000000000003E-2</v>
      </c>
      <c r="L26" s="16">
        <v>0</v>
      </c>
      <c r="M26" s="16">
        <v>4.75E-4</v>
      </c>
      <c r="N26" s="17">
        <v>-4.75E-4</v>
      </c>
      <c r="O26" s="14"/>
      <c r="P26" s="14"/>
      <c r="Q26" s="14"/>
      <c r="R26" s="14"/>
    </row>
    <row r="27" spans="1:18" x14ac:dyDescent="0.3">
      <c r="A27" s="12">
        <v>25</v>
      </c>
      <c r="B27" t="s">
        <v>25</v>
      </c>
      <c r="C27" s="13">
        <v>0.44240000000000002</v>
      </c>
      <c r="D27" s="14">
        <v>0.37380000000000002</v>
      </c>
      <c r="E27" s="15">
        <v>6.8599999999999994E-2</v>
      </c>
      <c r="F27" s="16">
        <v>0</v>
      </c>
      <c r="G27" s="16">
        <v>4.9249999999999997E-3</v>
      </c>
      <c r="H27" s="17">
        <v>-4.9249999999999997E-3</v>
      </c>
      <c r="I27" s="16">
        <v>1.0874999999999999E-2</v>
      </c>
      <c r="J27" s="16">
        <v>1.03E-2</v>
      </c>
      <c r="K27" s="17">
        <v>5.7499999999999901E-4</v>
      </c>
      <c r="L27" s="16">
        <v>0</v>
      </c>
      <c r="M27" s="16">
        <v>3.5E-4</v>
      </c>
      <c r="N27" s="17">
        <v>-3.5E-4</v>
      </c>
      <c r="O27" s="14"/>
      <c r="P27" s="14"/>
      <c r="Q27" s="14"/>
      <c r="R27" s="14"/>
    </row>
    <row r="28" spans="1:18" x14ac:dyDescent="0.3">
      <c r="A28" s="12">
        <v>26</v>
      </c>
      <c r="B28" t="s">
        <v>26</v>
      </c>
      <c r="C28" s="13">
        <v>0.27279999999999999</v>
      </c>
      <c r="D28" s="14">
        <v>0.11609999999999999</v>
      </c>
      <c r="E28" s="15">
        <v>0.15670000000000001</v>
      </c>
      <c r="F28" s="16">
        <v>8.5974999999999992E-3</v>
      </c>
      <c r="G28" s="16">
        <v>4.3E-3</v>
      </c>
      <c r="H28" s="17">
        <v>4.2975000000000001E-3</v>
      </c>
      <c r="I28" s="16">
        <v>1.7274999999999999E-2</v>
      </c>
      <c r="J28" s="16">
        <v>2.0025000000000001E-2</v>
      </c>
      <c r="K28" s="17">
        <v>-2.7499999999999998E-3</v>
      </c>
      <c r="L28" s="16">
        <v>0</v>
      </c>
      <c r="M28" s="16">
        <v>1.225E-3</v>
      </c>
      <c r="N28" s="17">
        <v>-1.225E-3</v>
      </c>
      <c r="O28" s="14"/>
      <c r="P28" s="14"/>
      <c r="Q28" s="14"/>
      <c r="R28" s="14"/>
    </row>
    <row r="29" spans="1:18" x14ac:dyDescent="0.3">
      <c r="A29" s="12">
        <v>27</v>
      </c>
      <c r="B29" t="s">
        <v>27</v>
      </c>
      <c r="C29" s="13">
        <v>1.1025E-2</v>
      </c>
      <c r="D29" s="14">
        <v>5.1749999999999999E-3</v>
      </c>
      <c r="E29" s="15">
        <v>5.8500000000000002E-3</v>
      </c>
      <c r="F29" s="16">
        <v>0.1242375</v>
      </c>
      <c r="G29" s="16">
        <v>6.1199999999999997E-2</v>
      </c>
      <c r="H29" s="17">
        <v>6.3037499999999996E-2</v>
      </c>
      <c r="I29" s="16">
        <v>3.6749999999999999E-3</v>
      </c>
      <c r="J29" s="16">
        <v>8.4749999999999999E-3</v>
      </c>
      <c r="K29" s="17">
        <v>-4.7999999999999996E-3</v>
      </c>
      <c r="L29" s="16">
        <v>0</v>
      </c>
      <c r="M29" s="16">
        <v>6.9999999999999999E-4</v>
      </c>
      <c r="N29" s="17">
        <v>-6.9999999999999999E-4</v>
      </c>
      <c r="O29" s="14"/>
      <c r="P29" s="14"/>
      <c r="Q29" s="14"/>
      <c r="R29" s="14"/>
    </row>
    <row r="30" spans="1:18" x14ac:dyDescent="0.3">
      <c r="A30" s="12">
        <v>28</v>
      </c>
      <c r="B30" t="s">
        <v>28</v>
      </c>
      <c r="C30" s="13">
        <v>0.105325</v>
      </c>
      <c r="D30" s="14">
        <v>4.7600000000000003E-2</v>
      </c>
      <c r="E30" s="15">
        <v>5.7724999999999999E-2</v>
      </c>
      <c r="F30" s="16">
        <v>9.2599999999999991E-3</v>
      </c>
      <c r="G30" s="16">
        <v>8.3250000000000008E-3</v>
      </c>
      <c r="H30" s="17">
        <v>9.3499999999999996E-4</v>
      </c>
      <c r="I30" s="16">
        <v>9.2499999999999995E-3</v>
      </c>
      <c r="J30" s="16">
        <v>2.4625000000000001E-2</v>
      </c>
      <c r="K30" s="17">
        <v>-1.5375E-2</v>
      </c>
      <c r="L30" s="16">
        <v>0</v>
      </c>
      <c r="M30" s="16">
        <v>5.9999999999999995E-4</v>
      </c>
      <c r="N30" s="17">
        <v>-5.9999999999999995E-4</v>
      </c>
      <c r="O30" s="14"/>
      <c r="P30" s="14"/>
      <c r="Q30" s="14"/>
      <c r="R30" s="14"/>
    </row>
    <row r="31" spans="1:18" x14ac:dyDescent="0.3">
      <c r="A31" s="12">
        <v>29</v>
      </c>
      <c r="B31" t="s">
        <v>29</v>
      </c>
      <c r="C31" s="13">
        <v>0.178675</v>
      </c>
      <c r="D31" s="14">
        <v>8.8200000000000001E-2</v>
      </c>
      <c r="E31" s="15">
        <v>9.0475E-2</v>
      </c>
      <c r="F31" s="16">
        <v>2.8872499999999999E-2</v>
      </c>
      <c r="G31" s="16">
        <v>8.6250000000000007E-3</v>
      </c>
      <c r="H31" s="17">
        <v>2.0247500000000002E-2</v>
      </c>
      <c r="I31" s="16">
        <v>2.76E-2</v>
      </c>
      <c r="J31" s="16">
        <v>8.0649999999999999E-2</v>
      </c>
      <c r="K31" s="17">
        <v>-5.305E-2</v>
      </c>
      <c r="L31" s="16">
        <v>0</v>
      </c>
      <c r="M31" s="16">
        <v>6.1500000000000001E-3</v>
      </c>
      <c r="N31" s="17">
        <v>-6.1500000000000001E-3</v>
      </c>
      <c r="O31" s="14"/>
      <c r="P31" s="14"/>
      <c r="Q31" s="14"/>
      <c r="R31" s="14"/>
    </row>
    <row r="32" spans="1:18" x14ac:dyDescent="0.3">
      <c r="A32" s="12">
        <v>30</v>
      </c>
      <c r="B32" t="s">
        <v>30</v>
      </c>
      <c r="C32" s="13">
        <v>3.1725000000000003E-2</v>
      </c>
      <c r="D32" s="14">
        <v>1.3375E-2</v>
      </c>
      <c r="E32" s="15">
        <v>1.8350000000000002E-2</v>
      </c>
      <c r="F32" s="16">
        <v>0</v>
      </c>
      <c r="G32" s="16">
        <v>2.0999999999999999E-3</v>
      </c>
      <c r="H32" s="17">
        <v>-2.0999999999999999E-3</v>
      </c>
      <c r="I32" s="16">
        <v>3.7499999999999999E-2</v>
      </c>
      <c r="J32" s="16">
        <v>2.8750000000000001E-2</v>
      </c>
      <c r="K32" s="17">
        <v>8.7500000000000008E-3</v>
      </c>
      <c r="L32" s="16">
        <v>0</v>
      </c>
      <c r="M32" s="16">
        <v>2.9999999999999997E-4</v>
      </c>
      <c r="N32" s="17">
        <v>-2.9999999999999997E-4</v>
      </c>
      <c r="O32" s="14"/>
      <c r="P32" s="14"/>
      <c r="Q32" s="14"/>
      <c r="R32" s="14"/>
    </row>
    <row r="33" spans="1:18" x14ac:dyDescent="0.3">
      <c r="A33" s="12">
        <v>31</v>
      </c>
      <c r="B33" t="s">
        <v>31</v>
      </c>
      <c r="C33" s="13">
        <v>0.22509999999999999</v>
      </c>
      <c r="D33" s="14">
        <v>0.12917500000000001</v>
      </c>
      <c r="E33" s="15">
        <v>9.5924999999999996E-2</v>
      </c>
      <c r="F33" s="16">
        <v>0</v>
      </c>
      <c r="G33" s="16">
        <v>1.4E-3</v>
      </c>
      <c r="H33" s="17">
        <v>-1.4E-3</v>
      </c>
      <c r="I33" s="16">
        <v>3.0949999999999998E-2</v>
      </c>
      <c r="J33" s="16">
        <v>9.5075000000000007E-2</v>
      </c>
      <c r="K33" s="17">
        <v>-6.4125000000000001E-2</v>
      </c>
      <c r="L33" s="16">
        <v>0</v>
      </c>
      <c r="M33" s="16">
        <v>3.2499999999999999E-4</v>
      </c>
      <c r="N33" s="17">
        <v>-3.2499999999999999E-4</v>
      </c>
      <c r="O33" s="14"/>
      <c r="P33" s="14"/>
      <c r="Q33" s="14"/>
      <c r="R33" s="14"/>
    </row>
    <row r="34" spans="1:18" x14ac:dyDescent="0.3">
      <c r="A34" s="12">
        <v>32</v>
      </c>
      <c r="B34" t="s">
        <v>32</v>
      </c>
      <c r="C34" s="13">
        <v>5.3499999999999999E-2</v>
      </c>
      <c r="D34" s="14">
        <v>1.8175E-2</v>
      </c>
      <c r="E34" s="15">
        <v>3.5325000000000002E-2</v>
      </c>
      <c r="F34" s="16">
        <v>7.1849999999999997E-2</v>
      </c>
      <c r="G34" s="16">
        <v>8.7925000000000003E-2</v>
      </c>
      <c r="H34" s="17">
        <v>-1.6074999999999999E-2</v>
      </c>
      <c r="I34" s="16">
        <v>0.01</v>
      </c>
      <c r="J34" s="16">
        <v>1.5100000000000001E-2</v>
      </c>
      <c r="K34" s="17">
        <v>-5.1000000000000004E-3</v>
      </c>
      <c r="L34" s="16">
        <v>0</v>
      </c>
      <c r="M34" s="16">
        <v>6.4999999999999997E-4</v>
      </c>
      <c r="N34" s="17">
        <v>-6.4999999999999997E-4</v>
      </c>
      <c r="O34" s="14"/>
      <c r="P34" s="14"/>
      <c r="Q34" s="14"/>
      <c r="R34" s="14"/>
    </row>
    <row r="35" spans="1:18" x14ac:dyDescent="0.3">
      <c r="A35" s="12">
        <v>33</v>
      </c>
      <c r="B35" t="s">
        <v>33</v>
      </c>
      <c r="C35" s="13">
        <v>0.28752499999999998</v>
      </c>
      <c r="D35" s="14">
        <v>0.145175</v>
      </c>
      <c r="E35" s="15">
        <v>0.14235</v>
      </c>
      <c r="F35" s="16">
        <v>5.7074999999999999E-3</v>
      </c>
      <c r="G35" s="16">
        <v>2.8999999999999998E-3</v>
      </c>
      <c r="H35" s="17">
        <v>2.8075000000000001E-3</v>
      </c>
      <c r="I35" s="16">
        <v>3.3450000000000001E-2</v>
      </c>
      <c r="J35" s="16">
        <v>8.5474999999999995E-2</v>
      </c>
      <c r="K35" s="17">
        <v>-5.2025000000000002E-2</v>
      </c>
      <c r="L35" s="16">
        <v>0</v>
      </c>
      <c r="M35" s="16">
        <v>4.4999999999999999E-4</v>
      </c>
      <c r="N35" s="17">
        <v>-4.4999999999999999E-4</v>
      </c>
      <c r="O35" s="14"/>
      <c r="P35" s="14"/>
      <c r="Q35" s="14"/>
      <c r="R35" s="14"/>
    </row>
    <row r="36" spans="1:18" x14ac:dyDescent="0.3">
      <c r="A36" s="12">
        <v>34</v>
      </c>
      <c r="B36" t="s">
        <v>34</v>
      </c>
      <c r="C36" s="13">
        <v>0.37590000000000001</v>
      </c>
      <c r="D36" s="14">
        <v>0.21395</v>
      </c>
      <c r="E36" s="15">
        <v>0.16195000000000001</v>
      </c>
      <c r="F36" s="16">
        <v>1.1285E-2</v>
      </c>
      <c r="G36" s="16">
        <v>1.1299999999999999E-2</v>
      </c>
      <c r="H36" s="17">
        <v>-1.4999999999999401E-5</v>
      </c>
      <c r="I36" s="16">
        <v>0</v>
      </c>
      <c r="J36" s="16">
        <v>2.895E-2</v>
      </c>
      <c r="K36" s="17">
        <v>-2.895E-2</v>
      </c>
      <c r="L36" s="16">
        <v>1.9499999999999999E-3</v>
      </c>
      <c r="M36" s="16">
        <v>6.2500000000000001E-4</v>
      </c>
      <c r="N36" s="17">
        <v>1.325E-3</v>
      </c>
      <c r="O36" s="14"/>
      <c r="P36" s="14"/>
      <c r="Q36" s="14"/>
      <c r="R36" s="14"/>
    </row>
    <row r="37" spans="1:18" x14ac:dyDescent="0.3">
      <c r="A37" s="12">
        <v>35</v>
      </c>
      <c r="B37" t="s">
        <v>35</v>
      </c>
      <c r="C37" s="13">
        <v>5.885E-2</v>
      </c>
      <c r="D37" s="14">
        <v>2.895E-2</v>
      </c>
      <c r="E37" s="15">
        <v>2.9899999999999999E-2</v>
      </c>
      <c r="F37" s="16">
        <v>0.242615</v>
      </c>
      <c r="G37" s="16">
        <v>5.1124999999999997E-2</v>
      </c>
      <c r="H37" s="17">
        <v>0.19148999999999999</v>
      </c>
      <c r="I37" s="16">
        <v>0</v>
      </c>
      <c r="J37" s="16">
        <v>1.5474999999999999E-2</v>
      </c>
      <c r="K37" s="17">
        <v>-1.5474999999999999E-2</v>
      </c>
      <c r="L37" s="16">
        <v>0</v>
      </c>
      <c r="M37" s="16">
        <v>5.5000000000000003E-4</v>
      </c>
      <c r="N37" s="17">
        <v>-5.5000000000000003E-4</v>
      </c>
      <c r="O37" s="14"/>
      <c r="P37" s="14"/>
      <c r="Q37" s="14"/>
      <c r="R37" s="14"/>
    </row>
    <row r="38" spans="1:18" x14ac:dyDescent="0.3">
      <c r="A38" s="12">
        <v>36</v>
      </c>
      <c r="B38" t="s">
        <v>36</v>
      </c>
      <c r="C38" s="13">
        <v>0.21565000000000001</v>
      </c>
      <c r="D38" s="14">
        <v>0.12517500000000001</v>
      </c>
      <c r="E38" s="15">
        <v>9.0475E-2</v>
      </c>
      <c r="F38" s="16">
        <v>0</v>
      </c>
      <c r="G38" s="16">
        <v>1.9E-3</v>
      </c>
      <c r="H38" s="17">
        <v>-1.9E-3</v>
      </c>
      <c r="I38" s="16">
        <v>7.2249999999999997E-3</v>
      </c>
      <c r="J38" s="16">
        <v>2.2749999999999999E-2</v>
      </c>
      <c r="K38" s="17">
        <v>-1.5525000000000001E-2</v>
      </c>
      <c r="L38" s="16">
        <v>0</v>
      </c>
      <c r="M38" s="16">
        <v>4.0000000000000002E-4</v>
      </c>
      <c r="N38" s="17">
        <v>-4.0000000000000002E-4</v>
      </c>
      <c r="O38" s="14"/>
      <c r="P38" s="14"/>
      <c r="Q38" s="14"/>
      <c r="R38" s="14"/>
    </row>
    <row r="39" spans="1:18" x14ac:dyDescent="0.3">
      <c r="A39" s="12">
        <v>37</v>
      </c>
      <c r="B39" t="s">
        <v>37</v>
      </c>
      <c r="C39" s="13">
        <v>0.30657499999999999</v>
      </c>
      <c r="D39" s="14">
        <v>7.4175000000000005E-2</v>
      </c>
      <c r="E39" s="15">
        <v>0.2324</v>
      </c>
      <c r="F39" s="16">
        <v>8.09975E-2</v>
      </c>
      <c r="G39" s="16">
        <v>8.3174999999999999E-2</v>
      </c>
      <c r="H39" s="17">
        <v>-2.1775000000000002E-3</v>
      </c>
      <c r="I39" s="16">
        <v>7.9749999999999995E-3</v>
      </c>
      <c r="J39" s="16">
        <v>2.2200000000000001E-2</v>
      </c>
      <c r="K39" s="17">
        <v>-1.4225E-2</v>
      </c>
      <c r="L39" s="16">
        <v>0</v>
      </c>
      <c r="M39" s="16">
        <v>1.5E-3</v>
      </c>
      <c r="N39" s="17">
        <v>-1.5E-3</v>
      </c>
      <c r="O39" s="14"/>
      <c r="P39" s="14"/>
      <c r="Q39" s="14"/>
      <c r="R39" s="14"/>
    </row>
    <row r="40" spans="1:18" x14ac:dyDescent="0.3">
      <c r="A40" s="12">
        <v>38</v>
      </c>
      <c r="B40" t="s">
        <v>38</v>
      </c>
      <c r="C40" s="13">
        <v>7.4050000000000005E-2</v>
      </c>
      <c r="D40" s="14">
        <v>1.9025E-2</v>
      </c>
      <c r="E40" s="15">
        <v>5.5024999999999998E-2</v>
      </c>
      <c r="F40" s="16">
        <v>2.9094999999999999E-2</v>
      </c>
      <c r="G40" s="16">
        <v>1.115E-2</v>
      </c>
      <c r="H40" s="17">
        <v>1.7944999999999999E-2</v>
      </c>
      <c r="I40" s="16">
        <v>1.12E-2</v>
      </c>
      <c r="J40" s="16">
        <v>4.5025000000000003E-2</v>
      </c>
      <c r="K40" s="17">
        <v>-3.3825000000000001E-2</v>
      </c>
      <c r="L40" s="16">
        <v>0</v>
      </c>
      <c r="M40" s="16">
        <v>3.9249999999999997E-3</v>
      </c>
      <c r="N40" s="17">
        <v>-3.9249999999999997E-3</v>
      </c>
      <c r="O40" s="14"/>
      <c r="P40" s="14"/>
      <c r="Q40" s="14"/>
      <c r="R40" s="14"/>
    </row>
    <row r="41" spans="1:18" x14ac:dyDescent="0.3">
      <c r="A41" s="12">
        <v>39</v>
      </c>
      <c r="B41" t="s">
        <v>39</v>
      </c>
      <c r="C41" s="13">
        <v>0.25312499999999999</v>
      </c>
      <c r="D41" s="14">
        <v>0.107975</v>
      </c>
      <c r="E41" s="15">
        <v>0.14515</v>
      </c>
      <c r="F41" s="16">
        <v>2.6324999999999999E-3</v>
      </c>
      <c r="G41" s="16">
        <v>1.4E-3</v>
      </c>
      <c r="H41" s="17">
        <v>1.2325000000000001E-3</v>
      </c>
      <c r="I41" s="16">
        <v>1.0425E-2</v>
      </c>
      <c r="J41" s="16">
        <v>3.4599999999999999E-2</v>
      </c>
      <c r="K41" s="17">
        <v>-2.4174999999999999E-2</v>
      </c>
      <c r="L41" s="16">
        <v>1.075E-3</v>
      </c>
      <c r="M41" s="16">
        <v>2.9999999999999997E-4</v>
      </c>
      <c r="N41" s="17">
        <v>7.7499999999999997E-4</v>
      </c>
      <c r="O41" s="14"/>
      <c r="P41" s="14"/>
      <c r="Q41" s="14"/>
      <c r="R41" s="14"/>
    </row>
    <row r="42" spans="1:18" x14ac:dyDescent="0.3">
      <c r="A42" s="12">
        <v>40</v>
      </c>
      <c r="B42" t="s">
        <v>40</v>
      </c>
      <c r="C42" s="13">
        <v>9.7249999999999993E-3</v>
      </c>
      <c r="D42" s="14">
        <v>5.8799999999999998E-2</v>
      </c>
      <c r="E42" s="15">
        <v>-4.9075000000000001E-2</v>
      </c>
      <c r="F42" s="16">
        <v>0</v>
      </c>
      <c r="G42" s="16">
        <v>4.3E-3</v>
      </c>
      <c r="H42" s="17">
        <v>-4.3E-3</v>
      </c>
      <c r="I42" s="16">
        <v>2.1100000000000001E-2</v>
      </c>
      <c r="J42" s="16">
        <v>3.4474999999999999E-2</v>
      </c>
      <c r="K42" s="17">
        <v>-1.3375E-2</v>
      </c>
      <c r="L42" s="16">
        <v>0</v>
      </c>
      <c r="M42" s="16">
        <v>5.9999999999999995E-4</v>
      </c>
      <c r="N42" s="17">
        <v>-5.9999999999999995E-4</v>
      </c>
      <c r="O42" s="14"/>
      <c r="P42" s="14"/>
      <c r="Q42" s="14"/>
      <c r="R42" s="14"/>
    </row>
    <row r="43" spans="1:18" x14ac:dyDescent="0.3">
      <c r="A43" s="12">
        <v>41</v>
      </c>
      <c r="B43" t="s">
        <v>41</v>
      </c>
      <c r="C43" s="13">
        <v>0.47162500000000002</v>
      </c>
      <c r="D43" s="14">
        <v>0.26879999999999998</v>
      </c>
      <c r="E43" s="15">
        <v>0.20282500000000001</v>
      </c>
      <c r="F43" s="16">
        <v>0</v>
      </c>
      <c r="G43" s="16">
        <v>3.7000000000000002E-3</v>
      </c>
      <c r="H43" s="17">
        <v>-3.7000000000000002E-3</v>
      </c>
      <c r="I43" s="16">
        <v>6.7749999999999998E-3</v>
      </c>
      <c r="J43" s="16">
        <v>1.6250000000000001E-2</v>
      </c>
      <c r="K43" s="17">
        <v>-9.4750000000000008E-3</v>
      </c>
      <c r="L43" s="16">
        <v>1.8749999999999999E-3</v>
      </c>
      <c r="M43" s="16">
        <v>5.9999999999999995E-4</v>
      </c>
      <c r="N43" s="17">
        <v>1.2750000000000001E-3</v>
      </c>
      <c r="O43" s="14"/>
      <c r="P43" s="14"/>
      <c r="Q43" s="14"/>
      <c r="R43" s="14"/>
    </row>
    <row r="44" spans="1:18" x14ac:dyDescent="0.3">
      <c r="A44" s="12">
        <v>42</v>
      </c>
      <c r="B44" t="s">
        <v>42</v>
      </c>
      <c r="C44" s="13">
        <v>2.7199999999999998E-2</v>
      </c>
      <c r="D44" s="14">
        <v>2.0475E-2</v>
      </c>
      <c r="E44" s="15">
        <v>6.7250000000000001E-3</v>
      </c>
      <c r="F44" s="16">
        <v>0.25840249999999998</v>
      </c>
      <c r="G44" s="16">
        <v>8.3625000000000005E-2</v>
      </c>
      <c r="H44" s="17">
        <v>0.1747775</v>
      </c>
      <c r="I44" s="16">
        <v>3.0349999999999999E-2</v>
      </c>
      <c r="J44" s="16">
        <v>1.4999999999999999E-2</v>
      </c>
      <c r="K44" s="17">
        <v>1.5350000000000001E-2</v>
      </c>
      <c r="L44" s="16">
        <v>0</v>
      </c>
      <c r="M44" s="16">
        <v>5.2499999999999997E-4</v>
      </c>
      <c r="N44" s="17">
        <v>-5.2499999999999997E-4</v>
      </c>
      <c r="O44" s="14"/>
      <c r="P44" s="14"/>
      <c r="Q44" s="14"/>
      <c r="R44" s="14"/>
    </row>
    <row r="45" spans="1:18" x14ac:dyDescent="0.3">
      <c r="A45" s="12">
        <v>43</v>
      </c>
      <c r="B45" t="s">
        <v>43</v>
      </c>
      <c r="C45" s="13">
        <v>0.33737499999999998</v>
      </c>
      <c r="D45" s="14">
        <v>0.16769999999999999</v>
      </c>
      <c r="E45" s="15">
        <v>0.16967499999999999</v>
      </c>
      <c r="F45" s="16">
        <v>4.7175000000000003E-3</v>
      </c>
      <c r="G45" s="16">
        <v>2.7499999999999998E-3</v>
      </c>
      <c r="H45" s="17">
        <v>1.9675000000000001E-3</v>
      </c>
      <c r="I45" s="16">
        <v>0</v>
      </c>
      <c r="J45" s="16">
        <v>1.7675E-2</v>
      </c>
      <c r="K45" s="17">
        <v>-1.7675E-2</v>
      </c>
      <c r="L45" s="16">
        <v>0</v>
      </c>
      <c r="M45" s="16">
        <v>5.0000000000000001E-4</v>
      </c>
      <c r="N45" s="17">
        <v>-5.0000000000000001E-4</v>
      </c>
      <c r="O45" s="14"/>
      <c r="P45" s="14"/>
      <c r="Q45" s="14"/>
      <c r="R45" s="14"/>
    </row>
    <row r="46" spans="1:18" x14ac:dyDescent="0.3">
      <c r="A46" s="12">
        <v>44</v>
      </c>
      <c r="B46" t="s">
        <v>44</v>
      </c>
      <c r="C46" s="13">
        <v>0.26545000000000002</v>
      </c>
      <c r="D46" s="14">
        <v>0.118725</v>
      </c>
      <c r="E46" s="15">
        <v>0.14672499999999999</v>
      </c>
      <c r="F46" s="16">
        <v>8.9849999999999999E-3</v>
      </c>
      <c r="G46" s="16">
        <v>3.2000000000000002E-3</v>
      </c>
      <c r="H46" s="17">
        <v>5.7850000000000002E-3</v>
      </c>
      <c r="I46" s="16">
        <v>2.8625000000000001E-2</v>
      </c>
      <c r="J46" s="16">
        <v>4.7875000000000001E-2</v>
      </c>
      <c r="K46" s="17">
        <v>-1.925E-2</v>
      </c>
      <c r="L46" s="16">
        <v>0</v>
      </c>
      <c r="M46" s="16">
        <v>8.25E-4</v>
      </c>
      <c r="N46" s="17">
        <v>-8.25E-4</v>
      </c>
      <c r="O46" s="14"/>
      <c r="P46" s="14"/>
      <c r="Q46" s="14"/>
      <c r="R46" s="14"/>
    </row>
    <row r="47" spans="1:18" x14ac:dyDescent="0.3">
      <c r="A47" s="12">
        <v>45</v>
      </c>
      <c r="B47" t="s">
        <v>45</v>
      </c>
      <c r="C47" s="13">
        <v>2.5499999999999998E-2</v>
      </c>
      <c r="D47" s="14">
        <v>1.095E-2</v>
      </c>
      <c r="E47" s="15">
        <v>1.455E-2</v>
      </c>
      <c r="F47" s="16">
        <v>6.6150000000000002E-3</v>
      </c>
      <c r="G47" s="16">
        <v>9.5250000000000005E-3</v>
      </c>
      <c r="H47" s="17">
        <v>-2.9099999999999998E-3</v>
      </c>
      <c r="I47" s="16">
        <v>5.1999999999999998E-3</v>
      </c>
      <c r="J47" s="16">
        <v>2.4150000000000001E-2</v>
      </c>
      <c r="K47" s="17">
        <v>-1.8950000000000002E-2</v>
      </c>
      <c r="L47" s="16">
        <v>2.4250000000000001E-3</v>
      </c>
      <c r="M47" s="16">
        <v>9.4999999999999998E-3</v>
      </c>
      <c r="N47" s="17">
        <v>-7.0749999999999997E-3</v>
      </c>
      <c r="O47" s="14"/>
      <c r="P47" s="14"/>
      <c r="Q47" s="14"/>
      <c r="R47" s="14"/>
    </row>
    <row r="48" spans="1:18" x14ac:dyDescent="0.3">
      <c r="A48" s="12">
        <v>46</v>
      </c>
      <c r="B48" t="s">
        <v>46</v>
      </c>
      <c r="C48" s="13">
        <v>6.5775E-2</v>
      </c>
      <c r="D48" s="14">
        <v>1.235E-2</v>
      </c>
      <c r="E48" s="15">
        <v>5.3425E-2</v>
      </c>
      <c r="F48" s="16">
        <v>5.3200000000000001E-3</v>
      </c>
      <c r="G48" s="16">
        <v>3.2499999999999999E-3</v>
      </c>
      <c r="H48" s="17">
        <v>2.0699999999999998E-3</v>
      </c>
      <c r="I48" s="16">
        <v>0</v>
      </c>
      <c r="J48" s="16">
        <v>1.8175E-2</v>
      </c>
      <c r="K48" s="17">
        <v>-1.8175E-2</v>
      </c>
      <c r="L48" s="16">
        <v>5.3249999999999999E-3</v>
      </c>
      <c r="M48" s="16">
        <v>2.9999999999999997E-4</v>
      </c>
      <c r="N48" s="17">
        <v>5.025E-3</v>
      </c>
      <c r="O48" s="14"/>
      <c r="P48" s="14"/>
      <c r="Q48" s="14"/>
      <c r="R48" s="14"/>
    </row>
    <row r="49" spans="1:18" x14ac:dyDescent="0.3">
      <c r="A49" s="12">
        <v>47</v>
      </c>
      <c r="B49" t="s">
        <v>47</v>
      </c>
      <c r="C49" s="13">
        <v>0.45419999999999999</v>
      </c>
      <c r="D49" s="14">
        <v>0.19089999999999999</v>
      </c>
      <c r="E49" s="15">
        <v>0.26329999999999998</v>
      </c>
      <c r="F49" s="16">
        <v>3.6224999999999999E-3</v>
      </c>
      <c r="G49" s="16">
        <v>2.6250000000000002E-3</v>
      </c>
      <c r="H49" s="17">
        <v>9.9749999999999991E-4</v>
      </c>
      <c r="I49" s="16">
        <v>2.3725E-2</v>
      </c>
      <c r="J49" s="16">
        <v>6.5525E-2</v>
      </c>
      <c r="K49" s="17">
        <v>-4.1799999999999997E-2</v>
      </c>
      <c r="L49" s="16">
        <v>6.3499999999999997E-3</v>
      </c>
      <c r="M49" s="16">
        <v>7.2499999999999995E-4</v>
      </c>
      <c r="N49" s="17">
        <v>5.6249999999999998E-3</v>
      </c>
      <c r="O49" s="14"/>
      <c r="P49" s="14"/>
      <c r="Q49" s="14"/>
      <c r="R49" s="14"/>
    </row>
    <row r="50" spans="1:18" x14ac:dyDescent="0.3">
      <c r="A50" s="12">
        <v>48</v>
      </c>
      <c r="B50" t="s">
        <v>48</v>
      </c>
      <c r="C50" s="13">
        <v>0.20777499999999999</v>
      </c>
      <c r="D50" s="14">
        <v>3.8300000000000001E-2</v>
      </c>
      <c r="E50" s="15">
        <v>0.16947499999999999</v>
      </c>
      <c r="F50" s="16">
        <v>5.3155000000000001E-2</v>
      </c>
      <c r="G50" s="16">
        <v>1.285E-2</v>
      </c>
      <c r="H50" s="17">
        <v>4.0305000000000001E-2</v>
      </c>
      <c r="I50" s="16">
        <v>4.1125000000000002E-2</v>
      </c>
      <c r="J50" s="16">
        <v>8.6775000000000005E-2</v>
      </c>
      <c r="K50" s="17">
        <v>-4.5650000000000003E-2</v>
      </c>
      <c r="L50" s="16">
        <v>1.1325E-2</v>
      </c>
      <c r="M50" s="16">
        <v>6.8250000000000003E-3</v>
      </c>
      <c r="N50" s="17">
        <v>4.4999999999999997E-3</v>
      </c>
      <c r="O50" s="14"/>
      <c r="P50" s="14"/>
      <c r="Q50" s="14"/>
      <c r="R50" s="14"/>
    </row>
    <row r="51" spans="1:18" x14ac:dyDescent="0.3">
      <c r="A51" s="12">
        <v>49</v>
      </c>
      <c r="B51" t="s">
        <v>49</v>
      </c>
      <c r="C51" s="13">
        <v>9.3225000000000002E-2</v>
      </c>
      <c r="D51" s="14">
        <v>3.4799999999999998E-2</v>
      </c>
      <c r="E51" s="15">
        <v>5.8424999999999998E-2</v>
      </c>
      <c r="F51" s="16">
        <v>0</v>
      </c>
      <c r="G51" s="16">
        <v>2.0999999999999999E-3</v>
      </c>
      <c r="H51" s="17">
        <v>-2.0999999999999999E-3</v>
      </c>
      <c r="I51" s="16">
        <v>0</v>
      </c>
      <c r="J51" s="16">
        <v>8.2249999999999997E-3</v>
      </c>
      <c r="K51" s="17">
        <v>-8.2249999999999997E-3</v>
      </c>
      <c r="L51" s="16">
        <v>0</v>
      </c>
      <c r="M51" s="16">
        <v>2.0000000000000001E-4</v>
      </c>
      <c r="N51" s="17">
        <v>-2.0000000000000001E-4</v>
      </c>
      <c r="O51" s="14"/>
      <c r="P51" s="14"/>
      <c r="Q51" s="14"/>
      <c r="R51" s="14"/>
    </row>
    <row r="52" spans="1:18" x14ac:dyDescent="0.3">
      <c r="A52" s="12">
        <v>50</v>
      </c>
      <c r="B52" t="s">
        <v>50</v>
      </c>
      <c r="C52" s="13">
        <v>0.24487500000000001</v>
      </c>
      <c r="D52" s="14">
        <v>6.3649999999999998E-2</v>
      </c>
      <c r="E52" s="15">
        <v>0.181225</v>
      </c>
      <c r="F52" s="16">
        <v>1.6042500000000001E-2</v>
      </c>
      <c r="G52" s="16">
        <v>8.8500000000000002E-3</v>
      </c>
      <c r="H52" s="17">
        <v>7.1925000000000001E-3</v>
      </c>
      <c r="I52" s="16">
        <v>2.65E-3</v>
      </c>
      <c r="J52" s="16">
        <v>2.8649999999999998E-2</v>
      </c>
      <c r="K52" s="17">
        <v>-2.5999999999999999E-2</v>
      </c>
      <c r="L52" s="16">
        <v>5.45E-3</v>
      </c>
      <c r="M52" s="16">
        <v>3.7500000000000001E-4</v>
      </c>
      <c r="N52" s="17">
        <v>5.0749999999999997E-3</v>
      </c>
      <c r="O52" s="14"/>
      <c r="P52" s="14"/>
      <c r="Q52" s="14"/>
      <c r="R52" s="14"/>
    </row>
    <row r="53" spans="1:18" x14ac:dyDescent="0.3">
      <c r="A53" s="12">
        <v>51</v>
      </c>
      <c r="B53" s="18" t="s">
        <v>51</v>
      </c>
      <c r="C53" s="19">
        <v>2.0825E-2</v>
      </c>
      <c r="D53" s="20">
        <v>1.125E-2</v>
      </c>
      <c r="E53" s="21">
        <v>9.5750000000000002E-3</v>
      </c>
      <c r="F53" s="22">
        <v>2.08325E-2</v>
      </c>
      <c r="G53" s="22">
        <v>2.1125000000000001E-2</v>
      </c>
      <c r="H53" s="23">
        <v>-2.9250000000000098E-4</v>
      </c>
      <c r="I53" s="22">
        <v>1.3899999999999999E-2</v>
      </c>
      <c r="J53" s="22">
        <v>9.4249999999999994E-3</v>
      </c>
      <c r="K53" s="23">
        <v>4.4749999999999998E-3</v>
      </c>
      <c r="L53" s="22">
        <v>0</v>
      </c>
      <c r="M53" s="22">
        <v>6.9999999999999999E-4</v>
      </c>
      <c r="N53" s="23">
        <v>-6.9999999999999999E-4</v>
      </c>
      <c r="O53" s="14"/>
      <c r="P53" s="14"/>
      <c r="Q53" s="14"/>
      <c r="R53" s="14"/>
    </row>
  </sheetData>
  <mergeCells count="4">
    <mergeCell ref="C1:E1"/>
    <mergeCell ref="F1:H1"/>
    <mergeCell ref="I1:K1"/>
    <mergeCell ref="L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abSelected="1" workbookViewId="0">
      <selection activeCell="N13" sqref="N13"/>
    </sheetView>
  </sheetViews>
  <sheetFormatPr defaultRowHeight="14.4" x14ac:dyDescent="0.3"/>
  <cols>
    <col min="1" max="1" width="5.21875" style="12" bestFit="1" customWidth="1"/>
    <col min="2" max="2" width="17.33203125" bestFit="1" customWidth="1"/>
    <col min="3" max="3" width="9.88671875" customWidth="1"/>
    <col min="4" max="5" width="10.6640625" customWidth="1"/>
    <col min="6" max="6" width="10.21875" customWidth="1"/>
    <col min="7" max="7" width="10.33203125" customWidth="1"/>
    <col min="8" max="8" width="10.6640625" customWidth="1"/>
    <col min="9" max="9" width="9.44140625" customWidth="1"/>
    <col min="11" max="11" width="10.6640625" customWidth="1"/>
    <col min="12" max="12" width="10.33203125" customWidth="1"/>
    <col min="14" max="14" width="10.6640625" customWidth="1"/>
  </cols>
  <sheetData>
    <row r="1" spans="1:18" x14ac:dyDescent="0.3">
      <c r="A1" s="1"/>
      <c r="B1" s="2"/>
      <c r="C1" s="3" t="s">
        <v>52</v>
      </c>
      <c r="D1" s="4"/>
      <c r="E1" s="5"/>
      <c r="F1" s="3" t="s">
        <v>53</v>
      </c>
      <c r="G1" s="4"/>
      <c r="H1" s="5"/>
      <c r="I1" s="3" t="s">
        <v>54</v>
      </c>
      <c r="J1" s="4"/>
      <c r="K1" s="5"/>
      <c r="L1" s="6" t="s">
        <v>55</v>
      </c>
      <c r="M1" s="7"/>
      <c r="N1" s="8"/>
    </row>
    <row r="2" spans="1:18" s="2" customFormat="1" ht="72" x14ac:dyDescent="0.3">
      <c r="A2" s="9" t="s">
        <v>56</v>
      </c>
      <c r="B2" s="9" t="s">
        <v>0</v>
      </c>
      <c r="C2" s="10" t="s">
        <v>57</v>
      </c>
      <c r="D2" s="11" t="s">
        <v>58</v>
      </c>
      <c r="E2" s="9" t="s">
        <v>59</v>
      </c>
      <c r="F2" s="11" t="s">
        <v>60</v>
      </c>
      <c r="G2" s="11" t="s">
        <v>61</v>
      </c>
      <c r="H2" s="9" t="s">
        <v>59</v>
      </c>
      <c r="I2" s="11" t="s">
        <v>62</v>
      </c>
      <c r="J2" s="11" t="s">
        <v>63</v>
      </c>
      <c r="K2" s="9" t="s">
        <v>59</v>
      </c>
      <c r="L2" s="11" t="s">
        <v>64</v>
      </c>
      <c r="M2" s="11" t="s">
        <v>65</v>
      </c>
      <c r="N2" s="9" t="s">
        <v>59</v>
      </c>
      <c r="O2" t="s">
        <v>66</v>
      </c>
    </row>
    <row r="3" spans="1:18" x14ac:dyDescent="0.3">
      <c r="A3" s="12">
        <v>1</v>
      </c>
      <c r="B3" t="s">
        <v>9</v>
      </c>
      <c r="C3" s="13">
        <f>'2015-2018'!C11-'2011-2014'!C11</f>
        <v>7.7424999999999966E-2</v>
      </c>
      <c r="D3" s="13">
        <f>'2015-2018'!D11-'2011-2014'!D11</f>
        <v>-2.437499999999998E-2</v>
      </c>
      <c r="E3" s="13">
        <f>'2015-2018'!E11-'2011-2014'!E11</f>
        <v>0.1018</v>
      </c>
      <c r="F3" s="13">
        <f>'2015-2018'!F11-'2011-2014'!F11</f>
        <v>-4.1675000000000002E-3</v>
      </c>
      <c r="G3" s="13">
        <f>'2015-2018'!G11-'2011-2014'!G11</f>
        <v>-1.2500000000000011E-4</v>
      </c>
      <c r="H3" s="13">
        <f>'2015-2018'!H11-'2011-2014'!H11</f>
        <v>-4.0425000000000001E-3</v>
      </c>
      <c r="I3" s="13">
        <f>'2015-2018'!I11-'2011-2014'!I11</f>
        <v>-1.1650000000000001E-2</v>
      </c>
      <c r="J3" s="13">
        <f>'2015-2018'!J11-'2011-2014'!J11</f>
        <v>4.3499999999999997E-3</v>
      </c>
      <c r="K3" s="13">
        <f>'2015-2018'!K11-'2011-2014'!K11</f>
        <v>-1.6E-2</v>
      </c>
      <c r="L3" s="13">
        <f>'2015-2018'!L11-'2011-2014'!L11</f>
        <v>0</v>
      </c>
      <c r="M3" s="13">
        <f>'2015-2018'!M11-'2011-2014'!M11</f>
        <v>7.499999999999998E-5</v>
      </c>
      <c r="N3" s="13">
        <f>'2015-2018'!N11-'2011-2014'!N11</f>
        <v>-7.499999999999998E-5</v>
      </c>
      <c r="P3" s="14"/>
      <c r="Q3" s="14"/>
      <c r="R3" s="14"/>
    </row>
    <row r="4" spans="1:18" x14ac:dyDescent="0.3">
      <c r="A4" s="12">
        <v>2</v>
      </c>
      <c r="B4" t="s">
        <v>14</v>
      </c>
      <c r="C4" s="13">
        <f>'2015-2018'!C16-'2011-2014'!C16</f>
        <v>8.6449999999999999E-2</v>
      </c>
      <c r="D4" s="13">
        <f>'2015-2018'!D16-'2011-2014'!D16</f>
        <v>-1.2749999999999984E-3</v>
      </c>
      <c r="E4" s="13">
        <f>'2015-2018'!E16-'2011-2014'!E16</f>
        <v>8.7724999999999997E-2</v>
      </c>
      <c r="F4" s="13">
        <f>'2015-2018'!F16-'2011-2014'!F16</f>
        <v>1.5124999999999998E-2</v>
      </c>
      <c r="G4" s="13">
        <f>'2015-2018'!G16-'2011-2014'!G16</f>
        <v>0</v>
      </c>
      <c r="H4" s="13">
        <f>'2015-2018'!H16-'2011-2014'!H16</f>
        <v>1.5125000000000001E-2</v>
      </c>
      <c r="I4" s="13">
        <f>'2015-2018'!I16-'2011-2014'!I16</f>
        <v>-3.6750000000000003E-3</v>
      </c>
      <c r="J4" s="13">
        <f>'2015-2018'!J16-'2011-2014'!J16</f>
        <v>5.4500000000000035E-3</v>
      </c>
      <c r="K4" s="13">
        <f>'2015-2018'!K16-'2011-2014'!K16</f>
        <v>-9.1250000000000012E-3</v>
      </c>
      <c r="L4" s="13">
        <f>'2015-2018'!L16-'2011-2014'!L16</f>
        <v>9.9699999999999997E-2</v>
      </c>
      <c r="M4" s="13">
        <f>'2015-2018'!M16-'2011-2014'!M16</f>
        <v>2.4999999999999957E-5</v>
      </c>
      <c r="N4" s="13">
        <f>'2015-2018'!N16-'2011-2014'!N16</f>
        <v>9.9675000000000014E-2</v>
      </c>
      <c r="O4" s="14"/>
      <c r="P4" s="14"/>
      <c r="Q4" s="14"/>
      <c r="R4" s="14"/>
    </row>
    <row r="5" spans="1:18" x14ac:dyDescent="0.3">
      <c r="A5" s="12">
        <v>3</v>
      </c>
      <c r="B5" t="s">
        <v>2</v>
      </c>
      <c r="C5" s="13">
        <f>'2015-2018'!C4-'2011-2014'!C4</f>
        <v>5.0675000000000012E-2</v>
      </c>
      <c r="D5" s="13">
        <f>'2015-2018'!D4-'2011-2014'!D4</f>
        <v>6.2500000000000056E-4</v>
      </c>
      <c r="E5" s="13">
        <f>'2015-2018'!E4-'2011-2014'!E4</f>
        <v>5.0049999999999997E-2</v>
      </c>
      <c r="F5" s="13">
        <f>'2015-2018'!F4-'2011-2014'!F4</f>
        <v>4.6622500000000011E-2</v>
      </c>
      <c r="G5" s="13">
        <f>'2015-2018'!G4-'2011-2014'!G4</f>
        <v>1.2500000000000011E-3</v>
      </c>
      <c r="H5" s="13">
        <f>'2015-2018'!H4-'2011-2014'!H4</f>
        <v>4.537250000000001E-2</v>
      </c>
      <c r="I5" s="13">
        <f>'2015-2018'!I4-'2011-2014'!I4</f>
        <v>-1.095E-2</v>
      </c>
      <c r="J5" s="13">
        <f>'2015-2018'!J4-'2011-2014'!J4</f>
        <v>5.6500000000000022E-3</v>
      </c>
      <c r="K5" s="13">
        <f>'2015-2018'!K4-'2011-2014'!K4</f>
        <v>-1.6600000000000004E-2</v>
      </c>
      <c r="L5" s="13">
        <f>'2015-2018'!L4-'2011-2014'!L4</f>
        <v>-1.0874999999999999E-2</v>
      </c>
      <c r="M5" s="13">
        <f>'2015-2018'!M4-'2011-2014'!M4</f>
        <v>1.3249999999999998E-3</v>
      </c>
      <c r="N5" s="13">
        <f>'2015-2018'!N4-'2011-2014'!N4</f>
        <v>-1.2199999999999999E-2</v>
      </c>
      <c r="O5" s="14"/>
      <c r="P5" s="14"/>
      <c r="Q5" s="14"/>
      <c r="R5" s="14"/>
    </row>
    <row r="6" spans="1:18" x14ac:dyDescent="0.3">
      <c r="A6" s="12">
        <v>4</v>
      </c>
      <c r="B6" t="s">
        <v>38</v>
      </c>
      <c r="C6" s="13">
        <f>'2015-2018'!C40-'2011-2014'!C40</f>
        <v>4.6850000000000003E-2</v>
      </c>
      <c r="D6" s="13">
        <f>'2015-2018'!D40-'2011-2014'!D40</f>
        <v>1.3750000000000012E-3</v>
      </c>
      <c r="E6" s="13">
        <f>'2015-2018'!E40-'2011-2014'!E40</f>
        <v>4.5475000000000002E-2</v>
      </c>
      <c r="F6" s="13">
        <f>'2015-2018'!F40-'2011-2014'!F40</f>
        <v>1.8924999999999984E-3</v>
      </c>
      <c r="G6" s="13">
        <f>'2015-2018'!G40-'2011-2014'!G40</f>
        <v>-4.9999999999999697E-5</v>
      </c>
      <c r="H6" s="13">
        <f>'2015-2018'!H40-'2011-2014'!H40</f>
        <v>1.9424999999999998E-3</v>
      </c>
      <c r="I6" s="13">
        <f>'2015-2018'!I40-'2011-2014'!I40</f>
        <v>1.9500000000000003E-3</v>
      </c>
      <c r="J6" s="13">
        <f>'2015-2018'!J40-'2011-2014'!J40</f>
        <v>4.9750000000000003E-3</v>
      </c>
      <c r="K6" s="13">
        <f>'2015-2018'!K40-'2011-2014'!K40</f>
        <v>-3.0249999999999999E-3</v>
      </c>
      <c r="L6" s="13">
        <f>'2015-2018'!L40-'2011-2014'!L40</f>
        <v>0</v>
      </c>
      <c r="M6" s="13">
        <f>'2015-2018'!M40-'2011-2014'!M40</f>
        <v>3.2499999999999977E-4</v>
      </c>
      <c r="N6" s="13">
        <f>'2015-2018'!N40-'2011-2014'!N40</f>
        <v>-3.2499999999999977E-4</v>
      </c>
      <c r="O6" s="14"/>
      <c r="P6" s="14"/>
      <c r="Q6" s="14"/>
      <c r="R6" s="14"/>
    </row>
    <row r="7" spans="1:18" x14ac:dyDescent="0.3">
      <c r="A7" s="12">
        <v>5</v>
      </c>
      <c r="B7" t="s">
        <v>48</v>
      </c>
      <c r="C7" s="13">
        <f>'2015-2018'!C50-'2011-2014'!C50</f>
        <v>3.8024999999999975E-2</v>
      </c>
      <c r="D7" s="13">
        <f>'2015-2018'!D50-'2011-2014'!D50</f>
        <v>2.1499999999999991E-3</v>
      </c>
      <c r="E7" s="13">
        <f>'2015-2018'!E50-'2011-2014'!E50</f>
        <v>3.587499999999999E-2</v>
      </c>
      <c r="F7" s="13">
        <f>'2015-2018'!F50-'2011-2014'!F50</f>
        <v>-2.3062499999999993E-2</v>
      </c>
      <c r="G7" s="13">
        <f>'2015-2018'!G50-'2011-2014'!G50</f>
        <v>-2.9999999999999992E-4</v>
      </c>
      <c r="H7" s="13">
        <f>'2015-2018'!H50-'2011-2014'!H50</f>
        <v>-2.2762499999999998E-2</v>
      </c>
      <c r="I7" s="13">
        <f>'2015-2018'!I50-'2011-2014'!I50</f>
        <v>-9.4500000000000001E-3</v>
      </c>
      <c r="J7" s="13">
        <f>'2015-2018'!J50-'2011-2014'!J50</f>
        <v>9.9750000000000116E-3</v>
      </c>
      <c r="K7" s="13">
        <f>'2015-2018'!K50-'2011-2014'!K50</f>
        <v>-1.9425000000000005E-2</v>
      </c>
      <c r="L7" s="13">
        <f>'2015-2018'!L50-'2011-2014'!L50</f>
        <v>-2.9649999999999996E-2</v>
      </c>
      <c r="M7" s="13">
        <f>'2015-2018'!M50-'2011-2014'!M50</f>
        <v>6.500000000000004E-4</v>
      </c>
      <c r="N7" s="13">
        <f>'2015-2018'!N50-'2011-2014'!N50</f>
        <v>-3.0299999999999997E-2</v>
      </c>
      <c r="O7" s="14"/>
      <c r="P7" s="14"/>
      <c r="Q7" s="14"/>
      <c r="R7" s="14"/>
    </row>
    <row r="8" spans="1:18" x14ac:dyDescent="0.3">
      <c r="A8" s="12">
        <v>6</v>
      </c>
      <c r="B8" t="s">
        <v>46</v>
      </c>
      <c r="C8" s="13">
        <f>'2015-2018'!C48-'2011-2014'!C48</f>
        <v>2.8674999999999999E-2</v>
      </c>
      <c r="D8" s="13">
        <f>'2015-2018'!D48-'2011-2014'!D48</f>
        <v>1.7249999999999991E-3</v>
      </c>
      <c r="E8" s="13">
        <f>'2015-2018'!E48-'2011-2014'!E48</f>
        <v>2.6950000000000002E-2</v>
      </c>
      <c r="F8" s="13">
        <f>'2015-2018'!F48-'2011-2014'!F48</f>
        <v>4.1750000000000034E-4</v>
      </c>
      <c r="G8" s="13">
        <f>'2015-2018'!G48-'2011-2014'!G48</f>
        <v>2.4999999999999849E-5</v>
      </c>
      <c r="H8" s="13">
        <f>'2015-2018'!H48-'2011-2014'!H48</f>
        <v>3.9249999999999984E-4</v>
      </c>
      <c r="I8" s="13">
        <f>'2015-2018'!I48-'2011-2014'!I48</f>
        <v>-1.03E-2</v>
      </c>
      <c r="J8" s="13">
        <f>'2015-2018'!J48-'2011-2014'!J48</f>
        <v>3.850000000000001E-3</v>
      </c>
      <c r="K8" s="13">
        <f>'2015-2018'!K48-'2011-2014'!K48</f>
        <v>-1.4149999999999999E-2</v>
      </c>
      <c r="L8" s="13">
        <f>'2015-2018'!L48-'2011-2014'!L48</f>
        <v>-3.7499999999999999E-3</v>
      </c>
      <c r="M8" s="13">
        <f>'2015-2018'!M48-'2011-2014'!M48</f>
        <v>7.499999999999998E-5</v>
      </c>
      <c r="N8" s="13">
        <f>'2015-2018'!N48-'2011-2014'!N48</f>
        <v>-3.8250000000000003E-3</v>
      </c>
      <c r="O8" s="14"/>
      <c r="P8" s="14"/>
      <c r="Q8" s="14"/>
      <c r="R8" s="14"/>
    </row>
    <row r="9" spans="1:18" x14ac:dyDescent="0.3">
      <c r="A9" s="12">
        <v>7</v>
      </c>
      <c r="B9" t="s">
        <v>39</v>
      </c>
      <c r="C9" s="13">
        <f>'2015-2018'!C41-'2011-2014'!C41</f>
        <v>2.5874999999999981E-2</v>
      </c>
      <c r="D9" s="13">
        <f>'2015-2018'!D41-'2011-2014'!D41</f>
        <v>1.6499999999999987E-3</v>
      </c>
      <c r="E9" s="13">
        <f>'2015-2018'!E41-'2011-2014'!E41</f>
        <v>2.4224999999999997E-2</v>
      </c>
      <c r="F9" s="13">
        <f>'2015-2018'!F41-'2011-2014'!F41</f>
        <v>-4.3E-3</v>
      </c>
      <c r="G9" s="13">
        <f>'2015-2018'!G41-'2011-2014'!G41</f>
        <v>0</v>
      </c>
      <c r="H9" s="13">
        <f>'2015-2018'!H41-'2011-2014'!H41</f>
        <v>-4.3E-3</v>
      </c>
      <c r="I9" s="13">
        <f>'2015-2018'!I41-'2011-2014'!I41</f>
        <v>2.0000000000000052E-4</v>
      </c>
      <c r="J9" s="13">
        <f>'2015-2018'!J41-'2011-2014'!J41</f>
        <v>4.1499999999999974E-3</v>
      </c>
      <c r="K9" s="13">
        <f>'2015-2018'!K41-'2011-2014'!K41</f>
        <v>-3.9499999999999987E-3</v>
      </c>
      <c r="L9" s="13">
        <f>'2015-2018'!L41-'2011-2014'!L41</f>
        <v>-2.0000000000000009E-4</v>
      </c>
      <c r="M9" s="13">
        <f>'2015-2018'!M41-'2011-2014'!M41</f>
        <v>2.4999999999999957E-5</v>
      </c>
      <c r="N9" s="13">
        <f>'2015-2018'!N41-'2011-2014'!N41</f>
        <v>-2.2500000000000005E-4</v>
      </c>
      <c r="O9" s="14"/>
      <c r="P9" s="14"/>
      <c r="Q9" s="14"/>
      <c r="R9" s="14"/>
    </row>
    <row r="10" spans="1:18" x14ac:dyDescent="0.3">
      <c r="A10" s="12">
        <v>8</v>
      </c>
      <c r="B10" t="s">
        <v>25</v>
      </c>
      <c r="C10" s="13">
        <f>'2015-2018'!C27-'2011-2014'!C27</f>
        <v>2.5650000000000006E-2</v>
      </c>
      <c r="D10" s="13">
        <f>'2015-2018'!D27-'2011-2014'!D27</f>
        <v>2.725000000000033E-3</v>
      </c>
      <c r="E10" s="13">
        <f>'2015-2018'!E27-'2011-2014'!E27</f>
        <v>2.2924999999999994E-2</v>
      </c>
      <c r="F10" s="13">
        <f>'2015-2018'!F27-'2011-2014'!F27</f>
        <v>0</v>
      </c>
      <c r="G10" s="13">
        <f>'2015-2018'!G27-'2011-2014'!G27</f>
        <v>1.2500000000000011E-4</v>
      </c>
      <c r="H10" s="13">
        <f>'2015-2018'!H27-'2011-2014'!H27</f>
        <v>-1.2500000000000011E-4</v>
      </c>
      <c r="I10" s="13">
        <f>'2015-2018'!I27-'2011-2014'!I27</f>
        <v>1.0874999999999999E-2</v>
      </c>
      <c r="J10" s="13">
        <f>'2015-2018'!J27-'2011-2014'!J27</f>
        <v>8.5000000000000006E-4</v>
      </c>
      <c r="K10" s="13">
        <f>'2015-2018'!K27-'2011-2014'!K27</f>
        <v>1.0024999999999999E-2</v>
      </c>
      <c r="L10" s="13">
        <f>'2015-2018'!L27-'2011-2014'!L27</f>
        <v>0</v>
      </c>
      <c r="M10" s="13">
        <f>'2015-2018'!M27-'2011-2014'!M27</f>
        <v>5.0000000000000023E-5</v>
      </c>
      <c r="N10" s="13">
        <f>'2015-2018'!N27-'2011-2014'!N27</f>
        <v>-5.0000000000000023E-5</v>
      </c>
      <c r="O10" s="14"/>
      <c r="P10" s="14"/>
      <c r="Q10" s="14"/>
      <c r="R10" s="14"/>
    </row>
    <row r="11" spans="1:18" x14ac:dyDescent="0.3">
      <c r="A11" s="12">
        <v>9</v>
      </c>
      <c r="B11" t="s">
        <v>42</v>
      </c>
      <c r="C11" s="13">
        <f>'2015-2018'!C44-'2011-2014'!C44</f>
        <v>2.7199999999999998E-2</v>
      </c>
      <c r="D11" s="13">
        <f>'2015-2018'!D44-'2011-2014'!D44</f>
        <v>4.725E-3</v>
      </c>
      <c r="E11" s="13">
        <f>'2015-2018'!E44-'2011-2014'!E44</f>
        <v>2.2475000000000002E-2</v>
      </c>
      <c r="F11" s="13">
        <f>'2015-2018'!F44-'2011-2014'!F44</f>
        <v>-2.3472500000000007E-2</v>
      </c>
      <c r="G11" s="13">
        <f>'2015-2018'!G44-'2011-2014'!G44</f>
        <v>-1.1499999999999982E-3</v>
      </c>
      <c r="H11" s="13">
        <f>'2015-2018'!H44-'2011-2014'!H44</f>
        <v>-2.2322499999999995E-2</v>
      </c>
      <c r="I11" s="13">
        <f>'2015-2018'!I44-'2011-2014'!I44</f>
        <v>3.0349999999999999E-2</v>
      </c>
      <c r="J11" s="13">
        <f>'2015-2018'!J44-'2011-2014'!J44</f>
        <v>3.6249999999999998E-3</v>
      </c>
      <c r="K11" s="13">
        <f>'2015-2018'!K44-'2011-2014'!K44</f>
        <v>2.6724999999999999E-2</v>
      </c>
      <c r="L11" s="13">
        <f>'2015-2018'!L44-'2011-2014'!L44</f>
        <v>0</v>
      </c>
      <c r="M11" s="13">
        <f>'2015-2018'!M44-'2011-2014'!M44</f>
        <v>7.499999999999998E-5</v>
      </c>
      <c r="N11" s="13">
        <f>'2015-2018'!N44-'2011-2014'!N44</f>
        <v>-7.499999999999998E-5</v>
      </c>
      <c r="O11" s="14"/>
      <c r="P11" s="14"/>
      <c r="Q11" s="14"/>
      <c r="R11" s="14"/>
    </row>
    <row r="12" spans="1:18" x14ac:dyDescent="0.3">
      <c r="A12" s="12">
        <v>10</v>
      </c>
      <c r="B12" t="s">
        <v>35</v>
      </c>
      <c r="C12" s="13">
        <f>'2015-2018'!C37-'2011-2014'!C37</f>
        <v>3.1449999999999999E-2</v>
      </c>
      <c r="D12" s="13">
        <f>'2015-2018'!D37-'2011-2014'!D37</f>
        <v>1.2525000000000001E-2</v>
      </c>
      <c r="E12" s="13">
        <f>'2015-2018'!E37-'2011-2014'!E37</f>
        <v>1.8924999999999997E-2</v>
      </c>
      <c r="F12" s="13">
        <f>'2015-2018'!F37-'2011-2014'!F37</f>
        <v>1.9647499999999984E-2</v>
      </c>
      <c r="G12" s="13">
        <f>'2015-2018'!G37-'2011-2014'!G37</f>
        <v>-1.0000000000000009E-3</v>
      </c>
      <c r="H12" s="13">
        <f>'2015-2018'!H37-'2011-2014'!H37</f>
        <v>2.0647499999999985E-2</v>
      </c>
      <c r="I12" s="13">
        <f>'2015-2018'!I37-'2011-2014'!I37</f>
        <v>0</v>
      </c>
      <c r="J12" s="13">
        <f>'2015-2018'!J37-'2011-2014'!J37</f>
        <v>3.5499999999999993E-3</v>
      </c>
      <c r="K12" s="13">
        <f>'2015-2018'!K37-'2011-2014'!K37</f>
        <v>-3.5499999999999993E-3</v>
      </c>
      <c r="L12" s="13">
        <f>'2015-2018'!L37-'2011-2014'!L37</f>
        <v>0</v>
      </c>
      <c r="M12" s="13">
        <f>'2015-2018'!M37-'2011-2014'!M37</f>
        <v>5.0000000000000023E-5</v>
      </c>
      <c r="N12" s="13">
        <f>'2015-2018'!N37-'2011-2014'!N37</f>
        <v>-5.0000000000000023E-5</v>
      </c>
      <c r="O12" s="14"/>
      <c r="P12" s="14"/>
      <c r="Q12" s="14"/>
      <c r="R12" s="14"/>
    </row>
    <row r="13" spans="1:18" x14ac:dyDescent="0.3">
      <c r="A13" s="12">
        <v>11</v>
      </c>
      <c r="B13" t="s">
        <v>47</v>
      </c>
      <c r="C13" s="13">
        <f>'2015-2018'!C49-'2011-2014'!C49</f>
        <v>1.9249999999999989E-2</v>
      </c>
      <c r="D13" s="13">
        <f>'2015-2018'!D49-'2011-2014'!D49</f>
        <v>5.4999999999999494E-4</v>
      </c>
      <c r="E13" s="13">
        <f>'2015-2018'!E49-'2011-2014'!E49</f>
        <v>1.8699999999999967E-2</v>
      </c>
      <c r="F13" s="13">
        <f>'2015-2018'!F49-'2011-2014'!F49</f>
        <v>3.6224999999999999E-3</v>
      </c>
      <c r="G13" s="13">
        <f>'2015-2018'!G49-'2011-2014'!G49</f>
        <v>2.5000000000000282E-5</v>
      </c>
      <c r="H13" s="13">
        <f>'2015-2018'!H49-'2011-2014'!H49</f>
        <v>3.5975E-3</v>
      </c>
      <c r="I13" s="13">
        <f>'2015-2018'!I49-'2011-2014'!I49</f>
        <v>9.4999999999999998E-3</v>
      </c>
      <c r="J13" s="13">
        <f>'2015-2018'!J49-'2011-2014'!J49</f>
        <v>6.3500000000000015E-3</v>
      </c>
      <c r="K13" s="13">
        <f>'2015-2018'!K49-'2011-2014'!K49</f>
        <v>3.15E-3</v>
      </c>
      <c r="L13" s="13">
        <f>'2015-2018'!L49-'2011-2014'!L49</f>
        <v>6.3499999999999997E-3</v>
      </c>
      <c r="M13" s="13">
        <f>'2015-2018'!M49-'2011-2014'!M49</f>
        <v>2.4999999999999957E-5</v>
      </c>
      <c r="N13" s="13">
        <f>'2015-2018'!N49-'2011-2014'!N49</f>
        <v>6.3249999999999999E-3</v>
      </c>
      <c r="O13" s="14"/>
      <c r="P13" s="14"/>
      <c r="Q13" s="14"/>
      <c r="R13" s="14"/>
    </row>
    <row r="14" spans="1:18" x14ac:dyDescent="0.3">
      <c r="A14" s="12">
        <v>12</v>
      </c>
      <c r="B14" t="s">
        <v>13</v>
      </c>
      <c r="C14" s="13">
        <f>'2015-2018'!C15-'2011-2014'!C15</f>
        <v>1.6599999999999997E-2</v>
      </c>
      <c r="D14" s="13">
        <f>'2015-2018'!D15-'2011-2014'!D15</f>
        <v>8.9999999999999976E-4</v>
      </c>
      <c r="E14" s="13">
        <f>'2015-2018'!E15-'2011-2014'!E15</f>
        <v>1.5699999999999999E-2</v>
      </c>
      <c r="F14" s="13">
        <f>'2015-2018'!F15-'2011-2014'!F15</f>
        <v>-1.8079999999999999E-2</v>
      </c>
      <c r="G14" s="13">
        <f>'2015-2018'!G15-'2011-2014'!G15</f>
        <v>-4.9999999999999697E-5</v>
      </c>
      <c r="H14" s="13">
        <f>'2015-2018'!H15-'2011-2014'!H15</f>
        <v>-1.8029999999999997E-2</v>
      </c>
      <c r="I14" s="13">
        <f>'2015-2018'!I15-'2011-2014'!I15</f>
        <v>1.17E-2</v>
      </c>
      <c r="J14" s="13">
        <f>'2015-2018'!J15-'2011-2014'!J15</f>
        <v>1.599999999999999E-3</v>
      </c>
      <c r="K14" s="13">
        <f>'2015-2018'!K15-'2011-2014'!K15</f>
        <v>1.0100000000000001E-2</v>
      </c>
      <c r="L14" s="13">
        <f>'2015-2018'!L15-'2011-2014'!L15</f>
        <v>8.5000000000000006E-4</v>
      </c>
      <c r="M14" s="13">
        <f>'2015-2018'!M15-'2011-2014'!M15</f>
        <v>1.9999999999999987E-4</v>
      </c>
      <c r="N14" s="13">
        <f>'2015-2018'!N15-'2011-2014'!N15</f>
        <v>6.4999999999999954E-4</v>
      </c>
      <c r="O14" s="14"/>
      <c r="P14" s="14"/>
      <c r="Q14" s="14"/>
      <c r="R14" s="14"/>
    </row>
    <row r="15" spans="1:18" x14ac:dyDescent="0.3">
      <c r="A15" s="12">
        <v>13</v>
      </c>
      <c r="B15" t="s">
        <v>28</v>
      </c>
      <c r="C15" s="13">
        <f>'2015-2018'!C30-'2011-2014'!C30</f>
        <v>1.3249999999999998E-2</v>
      </c>
      <c r="D15" s="13">
        <f>'2015-2018'!D30-'2011-2014'!D30</f>
        <v>1.800000000000003E-3</v>
      </c>
      <c r="E15" s="13">
        <f>'2015-2018'!E30-'2011-2014'!E30</f>
        <v>1.1450000000000002E-2</v>
      </c>
      <c r="F15" s="13">
        <f>'2015-2018'!F30-'2011-2014'!F30</f>
        <v>-2.9350000000000001E-3</v>
      </c>
      <c r="G15" s="13">
        <f>'2015-2018'!G30-'2011-2014'!G30</f>
        <v>2.0000000000000052E-4</v>
      </c>
      <c r="H15" s="13">
        <f>'2015-2018'!H30-'2011-2014'!H30</f>
        <v>-3.1349999999999998E-3</v>
      </c>
      <c r="I15" s="13">
        <f>'2015-2018'!I30-'2011-2014'!I30</f>
        <v>-2.9500000000000012E-3</v>
      </c>
      <c r="J15" s="13">
        <f>'2015-2018'!J30-'2011-2014'!J30</f>
        <v>4.8000000000000022E-3</v>
      </c>
      <c r="K15" s="13">
        <f>'2015-2018'!K30-'2011-2014'!K30</f>
        <v>-7.7499999999999999E-3</v>
      </c>
      <c r="L15" s="13">
        <f>'2015-2018'!L30-'2011-2014'!L30</f>
        <v>0</v>
      </c>
      <c r="M15" s="13">
        <f>'2015-2018'!M30-'2011-2014'!M30</f>
        <v>0</v>
      </c>
      <c r="N15" s="13">
        <f>'2015-2018'!N30-'2011-2014'!N30</f>
        <v>0</v>
      </c>
      <c r="O15" s="14"/>
      <c r="P15" s="14"/>
      <c r="Q15" s="14"/>
      <c r="R15" s="14"/>
    </row>
    <row r="16" spans="1:18" x14ac:dyDescent="0.3">
      <c r="A16" s="12">
        <v>14</v>
      </c>
      <c r="B16" t="s">
        <v>49</v>
      </c>
      <c r="C16" s="13">
        <f>'2015-2018'!C51-'2011-2014'!C51</f>
        <v>1.0749999999999996E-2</v>
      </c>
      <c r="D16" s="13">
        <f>'2015-2018'!D51-'2011-2014'!D51</f>
        <v>5.4999999999999494E-4</v>
      </c>
      <c r="E16" s="13">
        <f>'2015-2018'!E51-'2011-2014'!E51</f>
        <v>1.0200000000000001E-2</v>
      </c>
      <c r="F16" s="13">
        <f>'2015-2018'!F51-'2011-2014'!F51</f>
        <v>-1.712E-2</v>
      </c>
      <c r="G16" s="13">
        <f>'2015-2018'!G51-'2011-2014'!G51</f>
        <v>1.2499999999999968E-4</v>
      </c>
      <c r="H16" s="13">
        <f>'2015-2018'!H51-'2011-2014'!H51</f>
        <v>-1.7245E-2</v>
      </c>
      <c r="I16" s="13">
        <f>'2015-2018'!I51-'2011-2014'!I51</f>
        <v>0</v>
      </c>
      <c r="J16" s="13">
        <f>'2015-2018'!J51-'2011-2014'!J51</f>
        <v>6.4999999999999954E-4</v>
      </c>
      <c r="K16" s="13">
        <f>'2015-2018'!K51-'2011-2014'!K51</f>
        <v>-6.4999999999999954E-4</v>
      </c>
      <c r="L16" s="13">
        <f>'2015-2018'!L51-'2011-2014'!L51</f>
        <v>0</v>
      </c>
      <c r="M16" s="13">
        <f>'2015-2018'!M51-'2011-2014'!M51</f>
        <v>0</v>
      </c>
      <c r="N16" s="13">
        <f>'2015-2018'!N51-'2011-2014'!N51</f>
        <v>0</v>
      </c>
      <c r="O16" s="14"/>
      <c r="P16" s="14"/>
      <c r="Q16" s="14"/>
      <c r="R16" s="14"/>
    </row>
    <row r="17" spans="1:18" x14ac:dyDescent="0.3">
      <c r="A17" s="12">
        <v>15</v>
      </c>
      <c r="B17" t="s">
        <v>27</v>
      </c>
      <c r="C17" s="13">
        <f>'2015-2018'!C29-'2011-2014'!C29</f>
        <v>8.7500000000000008E-3</v>
      </c>
      <c r="D17" s="13">
        <f>'2015-2018'!D29-'2011-2014'!D29</f>
        <v>3.7500000000000033E-4</v>
      </c>
      <c r="E17" s="13">
        <f>'2015-2018'!E29-'2011-2014'!E29</f>
        <v>8.3750000000000005E-3</v>
      </c>
      <c r="F17" s="13">
        <f>'2015-2018'!F29-'2011-2014'!F29</f>
        <v>-3.3670000000000005E-2</v>
      </c>
      <c r="G17" s="13">
        <f>'2015-2018'!G29-'2011-2014'!G29</f>
        <v>-5.0000000000001432E-5</v>
      </c>
      <c r="H17" s="13">
        <f>'2015-2018'!H29-'2011-2014'!H29</f>
        <v>-3.3619999999999997E-2</v>
      </c>
      <c r="I17" s="13">
        <f>'2015-2018'!I29-'2011-2014'!I29</f>
        <v>3.6749999999999999E-3</v>
      </c>
      <c r="J17" s="13">
        <f>'2015-2018'!J29-'2011-2014'!J29</f>
        <v>1.2500000000000002E-3</v>
      </c>
      <c r="K17" s="13">
        <f>'2015-2018'!K29-'2011-2014'!K29</f>
        <v>2.4250000000000001E-3</v>
      </c>
      <c r="L17" s="13">
        <f>'2015-2018'!L29-'2011-2014'!L29</f>
        <v>-2.6250000000000002E-3</v>
      </c>
      <c r="M17" s="13">
        <f>'2015-2018'!M29-'2011-2014'!M29</f>
        <v>5.0000000000000023E-5</v>
      </c>
      <c r="N17" s="13">
        <f>'2015-2018'!N29-'2011-2014'!N29</f>
        <v>-2.6750000000000003E-3</v>
      </c>
      <c r="O17" s="14"/>
      <c r="P17" s="14"/>
      <c r="Q17" s="14"/>
      <c r="R17" s="14"/>
    </row>
    <row r="18" spans="1:18" x14ac:dyDescent="0.3">
      <c r="A18" s="12">
        <v>16</v>
      </c>
      <c r="B18" t="s">
        <v>30</v>
      </c>
      <c r="C18" s="13">
        <f>'2015-2018'!C32-'2011-2014'!C32</f>
        <v>8.825000000000003E-3</v>
      </c>
      <c r="D18" s="13">
        <f>'2015-2018'!D32-'2011-2014'!D32</f>
        <v>1.6749999999999994E-3</v>
      </c>
      <c r="E18" s="13">
        <f>'2015-2018'!E32-'2011-2014'!E32</f>
        <v>7.1500000000000018E-3</v>
      </c>
      <c r="F18" s="13">
        <f>'2015-2018'!F32-'2011-2014'!F32</f>
        <v>0</v>
      </c>
      <c r="G18" s="13">
        <f>'2015-2018'!G32-'2011-2014'!G32</f>
        <v>0</v>
      </c>
      <c r="H18" s="13">
        <f>'2015-2018'!H32-'2011-2014'!H32</f>
        <v>0</v>
      </c>
      <c r="I18" s="13">
        <f>'2015-2018'!I32-'2011-2014'!I32</f>
        <v>3.7499999999999999E-2</v>
      </c>
      <c r="J18" s="13">
        <f>'2015-2018'!J32-'2011-2014'!J32</f>
        <v>3.7750000000000006E-3</v>
      </c>
      <c r="K18" s="13">
        <f>'2015-2018'!K32-'2011-2014'!K32</f>
        <v>3.3725000000000005E-2</v>
      </c>
      <c r="L18" s="13">
        <f>'2015-2018'!L32-'2011-2014'!L32</f>
        <v>-8.0750000000000006E-3</v>
      </c>
      <c r="M18" s="13">
        <f>'2015-2018'!M32-'2011-2014'!M32</f>
        <v>2.4999999999999957E-5</v>
      </c>
      <c r="N18" s="13">
        <f>'2015-2018'!N32-'2011-2014'!N32</f>
        <v>-8.0999999999999996E-3</v>
      </c>
      <c r="O18" s="14"/>
      <c r="P18" s="14"/>
      <c r="Q18" s="14"/>
      <c r="R18" s="14"/>
    </row>
    <row r="19" spans="1:18" x14ac:dyDescent="0.3">
      <c r="A19" s="12">
        <v>17</v>
      </c>
      <c r="B19" t="s">
        <v>45</v>
      </c>
      <c r="C19" s="13">
        <f>'2015-2018'!C47-'2011-2014'!C47</f>
        <v>5.3499999999999971E-3</v>
      </c>
      <c r="D19" s="13">
        <f>'2015-2018'!D47-'2011-2014'!D47</f>
        <v>9.7500000000000017E-4</v>
      </c>
      <c r="E19" s="13">
        <f>'2015-2018'!E47-'2011-2014'!E47</f>
        <v>4.3750000000000004E-3</v>
      </c>
      <c r="F19" s="13">
        <f>'2015-2018'!F47-'2011-2014'!F47</f>
        <v>-2.7499999999999747E-5</v>
      </c>
      <c r="G19" s="13">
        <f>'2015-2018'!G47-'2011-2014'!G47</f>
        <v>-1.4999999999999909E-4</v>
      </c>
      <c r="H19" s="13">
        <f>'2015-2018'!H47-'2011-2014'!H47</f>
        <v>1.2250000000000021E-4</v>
      </c>
      <c r="I19" s="13">
        <f>'2015-2018'!I47-'2011-2014'!I47</f>
        <v>4.0999999999999995E-3</v>
      </c>
      <c r="J19" s="13">
        <f>'2015-2018'!J47-'2011-2014'!J47</f>
        <v>2.7250000000000017E-3</v>
      </c>
      <c r="K19" s="13">
        <f>'2015-2018'!K47-'2011-2014'!K47</f>
        <v>1.3749999999999978E-3</v>
      </c>
      <c r="L19" s="13">
        <f>'2015-2018'!L47-'2011-2014'!L47</f>
        <v>-4.4000000000000003E-3</v>
      </c>
      <c r="M19" s="13">
        <f>'2015-2018'!M47-'2011-2014'!M47</f>
        <v>5.5000000000000014E-4</v>
      </c>
      <c r="N19" s="13">
        <f>'2015-2018'!N47-'2011-2014'!N47</f>
        <v>-4.9499999999999995E-3</v>
      </c>
      <c r="O19" s="14"/>
      <c r="P19" s="14"/>
      <c r="Q19" s="14"/>
      <c r="R19" s="14"/>
    </row>
    <row r="20" spans="1:18" x14ac:dyDescent="0.3">
      <c r="A20" s="12">
        <v>18</v>
      </c>
      <c r="B20" s="24" t="s">
        <v>51</v>
      </c>
      <c r="C20" s="13">
        <f>'2015-2018'!C53-'2011-2014'!C53</f>
        <v>4.1500000000000009E-3</v>
      </c>
      <c r="D20" s="13">
        <f>'2015-2018'!D53-'2011-2014'!D53</f>
        <v>-1.5000000000000083E-4</v>
      </c>
      <c r="E20" s="13">
        <f>'2015-2018'!E53-'2011-2014'!E53</f>
        <v>4.3E-3</v>
      </c>
      <c r="F20" s="13">
        <f>'2015-2018'!F53-'2011-2014'!F53</f>
        <v>-7.9167500000000002E-2</v>
      </c>
      <c r="G20" s="13">
        <f>'2015-2018'!G53-'2011-2014'!G53</f>
        <v>5.0000000000001432E-5</v>
      </c>
      <c r="H20" s="13">
        <f>'2015-2018'!H53-'2011-2014'!H53</f>
        <v>-7.9217499999999996E-2</v>
      </c>
      <c r="I20" s="13">
        <f>'2015-2018'!I53-'2011-2014'!I53</f>
        <v>1.3899999999999999E-2</v>
      </c>
      <c r="J20" s="13">
        <f>'2015-2018'!J53-'2011-2014'!J53</f>
        <v>9.9999999999999915E-4</v>
      </c>
      <c r="K20" s="13">
        <f>'2015-2018'!K53-'2011-2014'!K53</f>
        <v>1.29E-2</v>
      </c>
      <c r="L20" s="13">
        <f>'2015-2018'!L53-'2011-2014'!L53</f>
        <v>0</v>
      </c>
      <c r="M20" s="13">
        <f>'2015-2018'!M53-'2011-2014'!M53</f>
        <v>2.4999999999999957E-5</v>
      </c>
      <c r="N20" s="13">
        <f>'2015-2018'!N53-'2011-2014'!N53</f>
        <v>-2.4999999999999957E-5</v>
      </c>
      <c r="O20" s="14"/>
      <c r="P20" s="14"/>
      <c r="Q20" s="14"/>
      <c r="R20" s="14"/>
    </row>
    <row r="21" spans="1:18" x14ac:dyDescent="0.3">
      <c r="A21" s="12">
        <v>19</v>
      </c>
      <c r="B21" t="s">
        <v>5</v>
      </c>
      <c r="C21" s="13">
        <f>'2015-2018'!C7-'2011-2014'!C7</f>
        <v>1.7000000000000071E-3</v>
      </c>
      <c r="D21" s="13">
        <f>'2015-2018'!D7-'2011-2014'!D7</f>
        <v>-1.2500000000000011E-3</v>
      </c>
      <c r="E21" s="13">
        <f>'2015-2018'!E7-'2011-2014'!E7</f>
        <v>2.9500000000000082E-3</v>
      </c>
      <c r="F21" s="13">
        <f>'2015-2018'!F7-'2011-2014'!F7</f>
        <v>5.9000000000000025E-4</v>
      </c>
      <c r="G21" s="13">
        <f>'2015-2018'!G7-'2011-2014'!G7</f>
        <v>-1.4999999999999996E-4</v>
      </c>
      <c r="H21" s="13">
        <f>'2015-2018'!H7-'2011-2014'!H7</f>
        <v>7.3999999999999934E-4</v>
      </c>
      <c r="I21" s="13">
        <f>'2015-2018'!I7-'2011-2014'!I7</f>
        <v>2.0725E-2</v>
      </c>
      <c r="J21" s="13">
        <f>'2015-2018'!J7-'2011-2014'!J7</f>
        <v>9.3000000000000027E-3</v>
      </c>
      <c r="K21" s="13">
        <f>'2015-2018'!K7-'2011-2014'!K7</f>
        <v>1.1425000000000005E-2</v>
      </c>
      <c r="L21" s="13">
        <f>'2015-2018'!L7-'2011-2014'!L7</f>
        <v>-1.9349999999999999E-2</v>
      </c>
      <c r="M21" s="13">
        <f>'2015-2018'!M7-'2011-2014'!M7</f>
        <v>1.0000000000000026E-4</v>
      </c>
      <c r="N21" s="13">
        <f>'2015-2018'!N7-'2011-2014'!N7</f>
        <v>-1.9450000000000002E-2</v>
      </c>
      <c r="O21" s="14"/>
      <c r="P21" s="14"/>
      <c r="Q21" s="14"/>
      <c r="R21" s="14"/>
    </row>
    <row r="22" spans="1:18" x14ac:dyDescent="0.3">
      <c r="A22" s="12">
        <v>20</v>
      </c>
      <c r="B22" t="s">
        <v>43</v>
      </c>
      <c r="C22" s="13">
        <f>'2015-2018'!C45-'2011-2014'!C45</f>
        <v>3.2749999999999724E-3</v>
      </c>
      <c r="D22" s="13">
        <f>'2015-2018'!D45-'2011-2014'!D45</f>
        <v>4.7499999999997544E-4</v>
      </c>
      <c r="E22" s="13">
        <f>'2015-2018'!E45-'2011-2014'!E45</f>
        <v>2.7999999999999969E-3</v>
      </c>
      <c r="F22" s="13">
        <f>'2015-2018'!F45-'2011-2014'!F45</f>
        <v>4.7175000000000003E-3</v>
      </c>
      <c r="G22" s="13">
        <f>'2015-2018'!G45-'2011-2014'!G45</f>
        <v>1.2499999999999968E-4</v>
      </c>
      <c r="H22" s="13">
        <f>'2015-2018'!H45-'2011-2014'!H45</f>
        <v>4.5925000000000002E-3</v>
      </c>
      <c r="I22" s="13">
        <f>'2015-2018'!I45-'2011-2014'!I45</f>
        <v>-1.7225000000000001E-2</v>
      </c>
      <c r="J22" s="13">
        <f>'2015-2018'!J45-'2011-2014'!J45</f>
        <v>1.8500000000000009E-3</v>
      </c>
      <c r="K22" s="13">
        <f>'2015-2018'!K45-'2011-2014'!K45</f>
        <v>-1.9074999999999998E-2</v>
      </c>
      <c r="L22" s="13">
        <f>'2015-2018'!L45-'2011-2014'!L45</f>
        <v>0</v>
      </c>
      <c r="M22" s="13">
        <f>'2015-2018'!M45-'2011-2014'!M45</f>
        <v>0</v>
      </c>
      <c r="N22" s="13">
        <f>'2015-2018'!N45-'2011-2014'!N45</f>
        <v>0</v>
      </c>
      <c r="O22" s="14"/>
      <c r="P22" s="14"/>
      <c r="Q22" s="14"/>
      <c r="R22" s="14"/>
    </row>
    <row r="23" spans="1:18" x14ac:dyDescent="0.3">
      <c r="A23" s="12">
        <v>21</v>
      </c>
      <c r="B23" t="s">
        <v>32</v>
      </c>
      <c r="C23" s="13">
        <f>'2015-2018'!C34-'2011-2014'!C34</f>
        <v>-4.0000000000000452E-4</v>
      </c>
      <c r="D23" s="13">
        <f>'2015-2018'!D34-'2011-2014'!D34</f>
        <v>5.5000000000000188E-4</v>
      </c>
      <c r="E23" s="13">
        <f>'2015-2018'!E34-'2011-2014'!E34</f>
        <v>-9.4999999999999946E-4</v>
      </c>
      <c r="F23" s="13">
        <f>'2015-2018'!F34-'2011-2014'!F34</f>
        <v>2.1454999999999995E-2</v>
      </c>
      <c r="G23" s="13">
        <f>'2015-2018'!G34-'2011-2014'!G34</f>
        <v>1.8500000000000044E-3</v>
      </c>
      <c r="H23" s="13">
        <f>'2015-2018'!H34-'2011-2014'!H34</f>
        <v>1.9605000000000004E-2</v>
      </c>
      <c r="I23" s="13">
        <f>'2015-2018'!I34-'2011-2014'!I34</f>
        <v>2.8500000000000001E-3</v>
      </c>
      <c r="J23" s="13">
        <f>'2015-2018'!J34-'2011-2014'!J34</f>
        <v>1.0500000000000006E-3</v>
      </c>
      <c r="K23" s="13">
        <f>'2015-2018'!K34-'2011-2014'!K34</f>
        <v>1.7999999999999995E-3</v>
      </c>
      <c r="L23" s="13">
        <f>'2015-2018'!L34-'2011-2014'!L34</f>
        <v>0</v>
      </c>
      <c r="M23" s="13">
        <f>'2015-2018'!M34-'2011-2014'!M34</f>
        <v>5.0000000000000023E-5</v>
      </c>
      <c r="N23" s="13">
        <f>'2015-2018'!N34-'2011-2014'!N34</f>
        <v>-5.0000000000000023E-5</v>
      </c>
      <c r="O23" s="14"/>
      <c r="P23" s="14"/>
      <c r="Q23" s="14"/>
      <c r="R23" s="14"/>
    </row>
    <row r="24" spans="1:18" x14ac:dyDescent="0.3">
      <c r="A24" s="12">
        <v>22</v>
      </c>
      <c r="B24" t="s">
        <v>6</v>
      </c>
      <c r="C24" s="13">
        <f>'2015-2018'!C8-'2011-2014'!C8</f>
        <v>-1.749999999999946E-4</v>
      </c>
      <c r="D24" s="13">
        <f>'2015-2018'!D8-'2011-2014'!D8</f>
        <v>1.2749999999999984E-3</v>
      </c>
      <c r="E24" s="13">
        <f>'2015-2018'!E8-'2011-2014'!E8</f>
        <v>-1.4500000000000068E-3</v>
      </c>
      <c r="F24" s="13">
        <f>'2015-2018'!F8-'2011-2014'!F8</f>
        <v>0</v>
      </c>
      <c r="G24" s="13">
        <f>'2015-2018'!G8-'2011-2014'!G8</f>
        <v>4.9999999999999697E-5</v>
      </c>
      <c r="H24" s="13">
        <f>'2015-2018'!H8-'2011-2014'!H8</f>
        <v>-4.9999999999999697E-5</v>
      </c>
      <c r="I24" s="13">
        <f>'2015-2018'!I8-'2011-2014'!I8</f>
        <v>-1.5275E-2</v>
      </c>
      <c r="J24" s="13">
        <f>'2015-2018'!J8-'2011-2014'!J8</f>
        <v>2.9250000000000005E-3</v>
      </c>
      <c r="K24" s="13">
        <f>'2015-2018'!K8-'2011-2014'!K8</f>
        <v>-1.8200000000000001E-2</v>
      </c>
      <c r="L24" s="13">
        <f>'2015-2018'!L8-'2011-2014'!L8</f>
        <v>0</v>
      </c>
      <c r="M24" s="13">
        <f>'2015-2018'!M8-'2011-2014'!M8</f>
        <v>7.499999999999998E-5</v>
      </c>
      <c r="N24" s="13">
        <f>'2015-2018'!N8-'2011-2014'!N8</f>
        <v>-7.499999999999998E-5</v>
      </c>
      <c r="O24" s="14"/>
      <c r="P24" s="14"/>
      <c r="Q24" s="14"/>
      <c r="R24" s="14"/>
    </row>
    <row r="25" spans="1:18" x14ac:dyDescent="0.3">
      <c r="A25" s="12">
        <v>23</v>
      </c>
      <c r="B25" t="s">
        <v>16</v>
      </c>
      <c r="C25" s="13">
        <f>'2015-2018'!C18-'2011-2014'!C18</f>
        <v>2.3000000000000034E-3</v>
      </c>
      <c r="D25" s="13">
        <f>'2015-2018'!D18-'2011-2014'!D18</f>
        <v>4.9499999999999995E-3</v>
      </c>
      <c r="E25" s="13">
        <f>'2015-2018'!E18-'2011-2014'!E18</f>
        <v>-2.6499999999999996E-3</v>
      </c>
      <c r="F25" s="13">
        <f>'2015-2018'!F18-'2011-2014'!F18</f>
        <v>6.9324999999999977E-3</v>
      </c>
      <c r="G25" s="13">
        <f>'2015-2018'!G18-'2011-2014'!G18</f>
        <v>1.0000000000000026E-4</v>
      </c>
      <c r="H25" s="13">
        <f>'2015-2018'!H18-'2011-2014'!H18</f>
        <v>6.8325E-3</v>
      </c>
      <c r="I25" s="13">
        <f>'2015-2018'!I18-'2011-2014'!I18</f>
        <v>7.1500000000000001E-3</v>
      </c>
      <c r="J25" s="13">
        <f>'2015-2018'!J18-'2011-2014'!J18</f>
        <v>4.2249999999999996E-3</v>
      </c>
      <c r="K25" s="13">
        <f>'2015-2018'!K18-'2011-2014'!K18</f>
        <v>2.9250000000000005E-3</v>
      </c>
      <c r="L25" s="13">
        <f>'2015-2018'!L18-'2011-2014'!L18</f>
        <v>0</v>
      </c>
      <c r="M25" s="13">
        <f>'2015-2018'!M18-'2011-2014'!M18</f>
        <v>2.5000000000000001E-4</v>
      </c>
      <c r="N25" s="13">
        <f>'2015-2018'!N18-'2011-2014'!N18</f>
        <v>-2.5000000000000001E-4</v>
      </c>
      <c r="O25" s="14"/>
      <c r="P25" s="14"/>
      <c r="Q25" s="14"/>
      <c r="R25" s="14"/>
    </row>
    <row r="26" spans="1:18" x14ac:dyDescent="0.3">
      <c r="A26" s="12">
        <v>24</v>
      </c>
      <c r="B26" t="s">
        <v>33</v>
      </c>
      <c r="C26" s="13">
        <f>'2015-2018'!C35-'2011-2014'!C35</f>
        <v>-5.6750000000000411E-3</v>
      </c>
      <c r="D26" s="13">
        <f>'2015-2018'!D35-'2011-2014'!D35</f>
        <v>-5.2499999999999769E-4</v>
      </c>
      <c r="E26" s="13">
        <f>'2015-2018'!E35-'2011-2014'!E35</f>
        <v>-5.1499999999999879E-3</v>
      </c>
      <c r="F26" s="13">
        <f>'2015-2018'!F35-'2011-2014'!F35</f>
        <v>-1.3350000000000002E-3</v>
      </c>
      <c r="G26" s="13">
        <f>'2015-2018'!G35-'2011-2014'!G35</f>
        <v>0</v>
      </c>
      <c r="H26" s="13">
        <f>'2015-2018'!H35-'2011-2014'!H35</f>
        <v>-1.3350000000000002E-3</v>
      </c>
      <c r="I26" s="13">
        <f>'2015-2018'!I35-'2011-2014'!I35</f>
        <v>1.5200000000000002E-2</v>
      </c>
      <c r="J26" s="13">
        <f>'2015-2018'!J35-'2011-2014'!J35</f>
        <v>6.5249999999999891E-3</v>
      </c>
      <c r="K26" s="13">
        <f>'2015-2018'!K35-'2011-2014'!K35</f>
        <v>8.6749999999999952E-3</v>
      </c>
      <c r="L26" s="13">
        <f>'2015-2018'!L35-'2011-2014'!L35</f>
        <v>-1.4250000000000001E-3</v>
      </c>
      <c r="M26" s="13">
        <f>'2015-2018'!M35-'2011-2014'!M35</f>
        <v>4.9999999999999969E-5</v>
      </c>
      <c r="N26" s="13">
        <f>'2015-2018'!N35-'2011-2014'!N35</f>
        <v>-1.4750000000000002E-3</v>
      </c>
      <c r="O26" s="14"/>
      <c r="P26" s="14"/>
      <c r="Q26" s="14"/>
      <c r="R26" s="14"/>
    </row>
    <row r="27" spans="1:18" x14ac:dyDescent="0.3">
      <c r="A27" s="12">
        <v>25</v>
      </c>
      <c r="B27" t="s">
        <v>12</v>
      </c>
      <c r="C27" s="13">
        <f>'2015-2018'!C14-'2011-2014'!C14</f>
        <v>-6.0999999999999995E-3</v>
      </c>
      <c r="D27" s="13">
        <f>'2015-2018'!D14-'2011-2014'!D14</f>
        <v>2.1749999999999999E-3</v>
      </c>
      <c r="E27" s="13">
        <f>'2015-2018'!E14-'2011-2014'!E14</f>
        <v>-8.2750000000000011E-3</v>
      </c>
      <c r="F27" s="13">
        <f>'2015-2018'!F14-'2011-2014'!F14</f>
        <v>0</v>
      </c>
      <c r="G27" s="13">
        <f>'2015-2018'!G14-'2011-2014'!G14</f>
        <v>-2.4999999999999849E-5</v>
      </c>
      <c r="H27" s="13">
        <f>'2015-2018'!H14-'2011-2014'!H14</f>
        <v>2.4999999999999849E-5</v>
      </c>
      <c r="I27" s="13">
        <f>'2015-2018'!I14-'2011-2014'!I14</f>
        <v>-1.1099999999999999E-2</v>
      </c>
      <c r="J27" s="13">
        <f>'2015-2018'!J14-'2011-2014'!J14</f>
        <v>-6.7749999999999755E-3</v>
      </c>
      <c r="K27" s="13">
        <f>'2015-2018'!K14-'2011-2014'!K14</f>
        <v>-4.3250000000000233E-3</v>
      </c>
      <c r="L27" s="13">
        <f>'2015-2018'!L14-'2011-2014'!L14</f>
        <v>-0.10785</v>
      </c>
      <c r="M27" s="13">
        <f>'2015-2018'!M14-'2011-2014'!M14</f>
        <v>-7.5000000000000067E-4</v>
      </c>
      <c r="N27" s="13">
        <f>'2015-2018'!N14-'2011-2014'!N14</f>
        <v>-0.1071</v>
      </c>
      <c r="O27" s="14"/>
      <c r="P27" s="14"/>
      <c r="Q27" s="14"/>
      <c r="R27" s="14"/>
    </row>
    <row r="28" spans="1:18" x14ac:dyDescent="0.3">
      <c r="A28" s="12">
        <v>26</v>
      </c>
      <c r="B28" t="s">
        <v>20</v>
      </c>
      <c r="C28" s="13">
        <f>'2015-2018'!C22-'2011-2014'!C22</f>
        <v>-9.1750000000000026E-3</v>
      </c>
      <c r="D28" s="13">
        <f>'2015-2018'!D22-'2011-2014'!D22</f>
        <v>1.9249999999999996E-3</v>
      </c>
      <c r="E28" s="13">
        <f>'2015-2018'!E22-'2011-2014'!E22</f>
        <v>-1.11E-2</v>
      </c>
      <c r="F28" s="13">
        <f>'2015-2018'!F22-'2011-2014'!F22</f>
        <v>-8.4650000000000003E-3</v>
      </c>
      <c r="G28" s="13">
        <f>'2015-2018'!G22-'2011-2014'!G22</f>
        <v>2.0000000000000052E-4</v>
      </c>
      <c r="H28" s="13">
        <f>'2015-2018'!H22-'2011-2014'!H22</f>
        <v>-8.6650000000000008E-3</v>
      </c>
      <c r="I28" s="13">
        <f>'2015-2018'!I22-'2011-2014'!I22</f>
        <v>-4.2500000000000003E-4</v>
      </c>
      <c r="J28" s="13">
        <f>'2015-2018'!J22-'2011-2014'!J22</f>
        <v>9.4999999999999946E-4</v>
      </c>
      <c r="K28" s="13">
        <f>'2015-2018'!K22-'2011-2014'!K22</f>
        <v>-1.3749999999999995E-3</v>
      </c>
      <c r="L28" s="13">
        <f>'2015-2018'!L22-'2011-2014'!L22</f>
        <v>5.3499999999999997E-3</v>
      </c>
      <c r="M28" s="13">
        <f>'2015-2018'!M22-'2011-2014'!M22</f>
        <v>2.4999999999999957E-5</v>
      </c>
      <c r="N28" s="13">
        <f>'2015-2018'!N22-'2011-2014'!N22</f>
        <v>5.3249999999999999E-3</v>
      </c>
      <c r="O28" s="14"/>
      <c r="P28" s="14"/>
      <c r="Q28" s="14"/>
      <c r="R28" s="14"/>
    </row>
    <row r="29" spans="1:18" x14ac:dyDescent="0.3">
      <c r="A29" s="12">
        <v>27</v>
      </c>
      <c r="B29" t="s">
        <v>3</v>
      </c>
      <c r="C29" s="13">
        <f>'2015-2018'!C5-'2011-2014'!C5</f>
        <v>-9.3999999999999917E-3</v>
      </c>
      <c r="D29" s="13">
        <f>'2015-2018'!D5-'2011-2014'!D5</f>
        <v>3.2250000000000056E-3</v>
      </c>
      <c r="E29" s="13">
        <f>'2015-2018'!E5-'2011-2014'!E5</f>
        <v>-1.2624999999999997E-2</v>
      </c>
      <c r="F29" s="13">
        <f>'2015-2018'!F5-'2011-2014'!F5</f>
        <v>-1.1352499999999998E-2</v>
      </c>
      <c r="G29" s="13">
        <f>'2015-2018'!G5-'2011-2014'!G5</f>
        <v>-6.2500000000000056E-4</v>
      </c>
      <c r="H29" s="13">
        <f>'2015-2018'!H5-'2011-2014'!H5</f>
        <v>-1.0727499999999997E-2</v>
      </c>
      <c r="I29" s="13">
        <f>'2015-2018'!I5-'2011-2014'!I5</f>
        <v>1.7400000000000002E-2</v>
      </c>
      <c r="J29" s="13">
        <f>'2015-2018'!J5-'2011-2014'!J5</f>
        <v>3.4749999999999989E-3</v>
      </c>
      <c r="K29" s="13">
        <f>'2015-2018'!K5-'2011-2014'!K5</f>
        <v>1.3925E-2</v>
      </c>
      <c r="L29" s="13">
        <f>'2015-2018'!L5-'2011-2014'!L5</f>
        <v>0</v>
      </c>
      <c r="M29" s="13">
        <f>'2015-2018'!M5-'2011-2014'!M5</f>
        <v>5.0000000000000131E-5</v>
      </c>
      <c r="N29" s="13">
        <f>'2015-2018'!N5-'2011-2014'!N5</f>
        <v>-5.0000000000000131E-5</v>
      </c>
      <c r="O29" s="14"/>
      <c r="P29" s="14"/>
      <c r="Q29" s="14"/>
      <c r="R29" s="14"/>
    </row>
    <row r="30" spans="1:18" x14ac:dyDescent="0.3">
      <c r="A30" s="12">
        <v>28</v>
      </c>
      <c r="B30" t="s">
        <v>36</v>
      </c>
      <c r="C30" s="13">
        <f>'2015-2018'!C38-'2011-2014'!C38</f>
        <v>-1.3399999999999995E-2</v>
      </c>
      <c r="D30" s="13">
        <f>'2015-2018'!D38-'2011-2014'!D38</f>
        <v>2.8000000000000108E-3</v>
      </c>
      <c r="E30" s="13">
        <f>'2015-2018'!E38-'2011-2014'!E38</f>
        <v>-1.6200000000000006E-2</v>
      </c>
      <c r="F30" s="13">
        <f>'2015-2018'!F38-'2011-2014'!F38</f>
        <v>-3.0500000000000002E-3</v>
      </c>
      <c r="G30" s="13">
        <f>'2015-2018'!G38-'2011-2014'!G38</f>
        <v>0</v>
      </c>
      <c r="H30" s="13">
        <f>'2015-2018'!H38-'2011-2014'!H38</f>
        <v>-3.0499999999999998E-3</v>
      </c>
      <c r="I30" s="13">
        <f>'2015-2018'!I38-'2011-2014'!I38</f>
        <v>3.3749999999999995E-3</v>
      </c>
      <c r="J30" s="13">
        <f>'2015-2018'!J38-'2011-2014'!J38</f>
        <v>3.9749999999999994E-3</v>
      </c>
      <c r="K30" s="13">
        <f>'2015-2018'!K38-'2011-2014'!K38</f>
        <v>-5.9999999999999984E-4</v>
      </c>
      <c r="L30" s="13">
        <f>'2015-2018'!L38-'2011-2014'!L38</f>
        <v>0</v>
      </c>
      <c r="M30" s="13">
        <f>'2015-2018'!M38-'2011-2014'!M38</f>
        <v>1.0000000000000005E-4</v>
      </c>
      <c r="N30" s="13">
        <f>'2015-2018'!N38-'2011-2014'!N38</f>
        <v>-1.0000000000000005E-4</v>
      </c>
      <c r="O30" s="14"/>
      <c r="P30" s="14"/>
      <c r="Q30" s="14"/>
      <c r="R30" s="14"/>
    </row>
    <row r="31" spans="1:18" x14ac:dyDescent="0.3">
      <c r="A31" s="12">
        <v>29</v>
      </c>
      <c r="B31" t="s">
        <v>10</v>
      </c>
      <c r="C31" s="13">
        <f>'2015-2018'!C12-'2011-2014'!C12</f>
        <v>-1.6899999999999971E-2</v>
      </c>
      <c r="D31" s="13">
        <f>'2015-2018'!D12-'2011-2014'!D12</f>
        <v>2.5000000000000022E-4</v>
      </c>
      <c r="E31" s="13">
        <f>'2015-2018'!E12-'2011-2014'!E12</f>
        <v>-1.7149999999999999E-2</v>
      </c>
      <c r="F31" s="13">
        <f>'2015-2018'!F12-'2011-2014'!F12</f>
        <v>-4.8074999999999993E-3</v>
      </c>
      <c r="G31" s="13">
        <f>'2015-2018'!G12-'2011-2014'!G12</f>
        <v>-7.499999999999998E-5</v>
      </c>
      <c r="H31" s="13">
        <f>'2015-2018'!H12-'2011-2014'!H12</f>
        <v>-4.7325000000000006E-3</v>
      </c>
      <c r="I31" s="13">
        <f>'2015-2018'!I12-'2011-2014'!I12</f>
        <v>4.9999999999999697E-5</v>
      </c>
      <c r="J31" s="13">
        <f>'2015-2018'!J12-'2011-2014'!J12</f>
        <v>2.0499999999999997E-3</v>
      </c>
      <c r="K31" s="13">
        <f>'2015-2018'!K12-'2011-2014'!K12</f>
        <v>-2E-3</v>
      </c>
      <c r="L31" s="13">
        <f>'2015-2018'!L12-'2011-2014'!L12</f>
        <v>1.8249999999999998E-3</v>
      </c>
      <c r="M31" s="13">
        <f>'2015-2018'!M12-'2011-2014'!M12</f>
        <v>0</v>
      </c>
      <c r="N31" s="13">
        <f>'2015-2018'!N12-'2011-2014'!N12</f>
        <v>1.825E-3</v>
      </c>
      <c r="O31" s="14"/>
      <c r="P31" s="14"/>
      <c r="Q31" s="14"/>
      <c r="R31" s="14"/>
    </row>
    <row r="32" spans="1:18" x14ac:dyDescent="0.3">
      <c r="A32" s="12">
        <v>30</v>
      </c>
      <c r="B32" t="s">
        <v>7</v>
      </c>
      <c r="C32" s="13">
        <f>'2015-2018'!C9-'2011-2014'!C9</f>
        <v>-1.3825000000000004E-2</v>
      </c>
      <c r="D32" s="13">
        <f>'2015-2018'!D9-'2011-2014'!D9</f>
        <v>3.6500000000000005E-3</v>
      </c>
      <c r="E32" s="13">
        <f>'2015-2018'!E9-'2011-2014'!E9</f>
        <v>-1.7474999999999997E-2</v>
      </c>
      <c r="F32" s="13">
        <f>'2015-2018'!F9-'2011-2014'!F9</f>
        <v>0</v>
      </c>
      <c r="G32" s="13">
        <f>'2015-2018'!G9-'2011-2014'!G9</f>
        <v>1.0000000000000026E-4</v>
      </c>
      <c r="H32" s="13">
        <f>'2015-2018'!H9-'2011-2014'!H9</f>
        <v>-1.0000000000000026E-4</v>
      </c>
      <c r="I32" s="13">
        <f>'2015-2018'!I9-'2011-2014'!I9</f>
        <v>7.3749999999999996E-3</v>
      </c>
      <c r="J32" s="13">
        <f>'2015-2018'!J9-'2011-2014'!J9</f>
        <v>4.6249999999999972E-3</v>
      </c>
      <c r="K32" s="13">
        <f>'2015-2018'!K9-'2011-2014'!K9</f>
        <v>2.7500000000000007E-3</v>
      </c>
      <c r="L32" s="13">
        <f>'2015-2018'!L9-'2011-2014'!L9</f>
        <v>0</v>
      </c>
      <c r="M32" s="13">
        <f>'2015-2018'!M9-'2011-2014'!M9</f>
        <v>7.5000000000000034E-5</v>
      </c>
      <c r="N32" s="13">
        <f>'2015-2018'!N9-'2011-2014'!N9</f>
        <v>-7.5000000000000034E-5</v>
      </c>
      <c r="O32" s="14"/>
      <c r="P32" s="14"/>
      <c r="Q32" s="14"/>
      <c r="R32" s="14"/>
    </row>
    <row r="33" spans="1:18" x14ac:dyDescent="0.3">
      <c r="A33" s="12">
        <v>31</v>
      </c>
      <c r="B33" t="s">
        <v>4</v>
      </c>
      <c r="C33" s="13">
        <f>'2015-2018'!C6-'2011-2014'!C6</f>
        <v>-2.2975000000000023E-2</v>
      </c>
      <c r="D33" s="13">
        <f>'2015-2018'!D6-'2011-2014'!D6</f>
        <v>5.9999999999998943E-4</v>
      </c>
      <c r="E33" s="13">
        <f>'2015-2018'!E6-'2011-2014'!E6</f>
        <v>-2.3575000000000013E-2</v>
      </c>
      <c r="F33" s="13">
        <f>'2015-2018'!F6-'2011-2014'!F6</f>
        <v>-1.5640000000000001E-2</v>
      </c>
      <c r="G33" s="13">
        <f>'2015-2018'!G6-'2011-2014'!G6</f>
        <v>2.9999999999999992E-4</v>
      </c>
      <c r="H33" s="13">
        <f>'2015-2018'!H6-'2011-2014'!H6</f>
        <v>-1.5939999999999999E-2</v>
      </c>
      <c r="I33" s="13">
        <f>'2015-2018'!I6-'2011-2014'!I6</f>
        <v>0</v>
      </c>
      <c r="J33" s="13">
        <f>'2015-2018'!J6-'2011-2014'!J6</f>
        <v>1.6500000000000004E-3</v>
      </c>
      <c r="K33" s="13">
        <f>'2015-2018'!K6-'2011-2014'!K6</f>
        <v>-1.6500000000000004E-3</v>
      </c>
      <c r="L33" s="13">
        <f>'2015-2018'!L6-'2011-2014'!L6</f>
        <v>0</v>
      </c>
      <c r="M33" s="13">
        <f>'2015-2018'!M6-'2011-2014'!M6</f>
        <v>6.7499999999999982E-4</v>
      </c>
      <c r="N33" s="13">
        <f>'2015-2018'!N6-'2011-2014'!N6</f>
        <v>-6.7499999999999982E-4</v>
      </c>
      <c r="O33" s="14"/>
      <c r="P33" s="14"/>
      <c r="Q33" s="14"/>
      <c r="R33" s="14"/>
    </row>
    <row r="34" spans="1:18" x14ac:dyDescent="0.3">
      <c r="A34" s="12">
        <v>32</v>
      </c>
      <c r="B34" t="s">
        <v>44</v>
      </c>
      <c r="C34" s="13">
        <f>'2015-2018'!C46-'2011-2014'!C46</f>
        <v>-2.5675000000000003E-2</v>
      </c>
      <c r="D34" s="13">
        <f>'2015-2018'!D46-'2011-2014'!D46</f>
        <v>2.5499999999999967E-3</v>
      </c>
      <c r="E34" s="13">
        <f>'2015-2018'!E46-'2011-2014'!E46</f>
        <v>-2.8225E-2</v>
      </c>
      <c r="F34" s="13">
        <f>'2015-2018'!F46-'2011-2014'!F46</f>
        <v>2.0425E-3</v>
      </c>
      <c r="G34" s="13">
        <f>'2015-2018'!G46-'2011-2014'!G46</f>
        <v>0</v>
      </c>
      <c r="H34" s="13">
        <f>'2015-2018'!H46-'2011-2014'!H46</f>
        <v>2.0425E-3</v>
      </c>
      <c r="I34" s="13">
        <f>'2015-2018'!I46-'2011-2014'!I46</f>
        <v>8.2500000000000281E-4</v>
      </c>
      <c r="J34" s="13">
        <f>'2015-2018'!J46-'2011-2014'!J46</f>
        <v>6.3250000000000042E-3</v>
      </c>
      <c r="K34" s="13">
        <f>'2015-2018'!K46-'2011-2014'!K46</f>
        <v>-5.4999999999999997E-3</v>
      </c>
      <c r="L34" s="13">
        <f>'2015-2018'!L46-'2011-2014'!L46</f>
        <v>-1.175E-3</v>
      </c>
      <c r="M34" s="13">
        <f>'2015-2018'!M46-'2011-2014'!M46</f>
        <v>2.4999999999999957E-5</v>
      </c>
      <c r="N34" s="13">
        <f>'2015-2018'!N46-'2011-2014'!N46</f>
        <v>-1.2000000000000001E-3</v>
      </c>
      <c r="O34" s="14"/>
      <c r="P34" s="14"/>
      <c r="Q34" s="14"/>
      <c r="R34" s="14"/>
    </row>
    <row r="35" spans="1:18" x14ac:dyDescent="0.3">
      <c r="A35" s="12">
        <v>33</v>
      </c>
      <c r="B35" t="s">
        <v>24</v>
      </c>
      <c r="C35" s="13">
        <f>'2015-2018'!C26-'2011-2014'!C26</f>
        <v>-2.2574999999999998E-2</v>
      </c>
      <c r="D35" s="13">
        <f>'2015-2018'!D26-'2011-2014'!D26</f>
        <v>7.6750000000000082E-3</v>
      </c>
      <c r="E35" s="13">
        <f>'2015-2018'!E26-'2011-2014'!E26</f>
        <v>-3.0249999999999999E-2</v>
      </c>
      <c r="F35" s="13">
        <f>'2015-2018'!F26-'2011-2014'!F26</f>
        <v>-1.3025E-2</v>
      </c>
      <c r="G35" s="13">
        <f>'2015-2018'!G26-'2011-2014'!G26</f>
        <v>4.9999999999999697E-5</v>
      </c>
      <c r="H35" s="13">
        <f>'2015-2018'!H26-'2011-2014'!H26</f>
        <v>-1.3075000000000002E-2</v>
      </c>
      <c r="I35" s="13">
        <f>'2015-2018'!I26-'2011-2014'!I26</f>
        <v>-2.4424999999999999E-2</v>
      </c>
      <c r="J35" s="13">
        <f>'2015-2018'!J26-'2011-2014'!J26</f>
        <v>4.9750000000000003E-3</v>
      </c>
      <c r="K35" s="13">
        <f>'2015-2018'!K26-'2011-2014'!K26</f>
        <v>-2.9400000000000003E-2</v>
      </c>
      <c r="L35" s="13">
        <f>'2015-2018'!L26-'2011-2014'!L26</f>
        <v>0</v>
      </c>
      <c r="M35" s="13">
        <f>'2015-2018'!M26-'2011-2014'!M26</f>
        <v>7.499999999999998E-5</v>
      </c>
      <c r="N35" s="13">
        <f>'2015-2018'!N26-'2011-2014'!N26</f>
        <v>-7.499999999999998E-5</v>
      </c>
      <c r="O35" s="14"/>
      <c r="P35" s="14"/>
      <c r="Q35" s="14"/>
      <c r="R35" s="14"/>
    </row>
    <row r="36" spans="1:18" x14ac:dyDescent="0.3">
      <c r="A36" s="12">
        <v>34</v>
      </c>
      <c r="B36" t="s">
        <v>18</v>
      </c>
      <c r="C36" s="13">
        <f>'2015-2018'!C20-'2011-2014'!C20</f>
        <v>-2.8624999999999984E-2</v>
      </c>
      <c r="D36" s="13">
        <f>'2015-2018'!D20-'2011-2014'!D20</f>
        <v>2.0499999999999963E-3</v>
      </c>
      <c r="E36" s="13">
        <f>'2015-2018'!E20-'2011-2014'!E20</f>
        <v>-3.0674999999999994E-2</v>
      </c>
      <c r="F36" s="13">
        <f>'2015-2018'!F20-'2011-2014'!F20</f>
        <v>-4.0324999999999996E-3</v>
      </c>
      <c r="G36" s="13">
        <f>'2015-2018'!G20-'2011-2014'!G20</f>
        <v>4.9999999999999697E-5</v>
      </c>
      <c r="H36" s="13">
        <f>'2015-2018'!H20-'2011-2014'!H20</f>
        <v>-4.0824999999999993E-3</v>
      </c>
      <c r="I36" s="13">
        <f>'2015-2018'!I20-'2011-2014'!I20</f>
        <v>0</v>
      </c>
      <c r="J36" s="13">
        <f>'2015-2018'!J20-'2011-2014'!J20</f>
        <v>2.3750000000000004E-3</v>
      </c>
      <c r="K36" s="13">
        <f>'2015-2018'!K20-'2011-2014'!K20</f>
        <v>-2.3750000000000004E-3</v>
      </c>
      <c r="L36" s="13">
        <f>'2015-2018'!L20-'2011-2014'!L20</f>
        <v>0</v>
      </c>
      <c r="M36" s="13">
        <f>'2015-2018'!M20-'2011-2014'!M20</f>
        <v>7.499999999999998E-5</v>
      </c>
      <c r="N36" s="13">
        <f>'2015-2018'!N20-'2011-2014'!N20</f>
        <v>-7.499999999999998E-5</v>
      </c>
      <c r="O36" s="14"/>
      <c r="P36" s="14"/>
      <c r="Q36" s="14"/>
      <c r="R36" s="14"/>
    </row>
    <row r="37" spans="1:18" x14ac:dyDescent="0.3">
      <c r="A37" s="12">
        <v>35</v>
      </c>
      <c r="B37" t="s">
        <v>40</v>
      </c>
      <c r="C37" s="13">
        <f>'2015-2018'!C42-'2011-2014'!C42</f>
        <v>-3.2800000000000003E-2</v>
      </c>
      <c r="D37" s="13">
        <f>'2015-2018'!D42-'2011-2014'!D42</f>
        <v>3.0249999999999999E-3</v>
      </c>
      <c r="E37" s="13">
        <f>'2015-2018'!E42-'2011-2014'!E42</f>
        <v>-3.5825000000000003E-2</v>
      </c>
      <c r="F37" s="13">
        <f>'2015-2018'!F42-'2011-2014'!F42</f>
        <v>0</v>
      </c>
      <c r="G37" s="13">
        <f>'2015-2018'!G42-'2011-2014'!G42</f>
        <v>4.9999999999999697E-5</v>
      </c>
      <c r="H37" s="13">
        <f>'2015-2018'!H42-'2011-2014'!H42</f>
        <v>-4.9999999999999697E-5</v>
      </c>
      <c r="I37" s="13">
        <f>'2015-2018'!I42-'2011-2014'!I42</f>
        <v>1.6925000000000003E-2</v>
      </c>
      <c r="J37" s="13">
        <f>'2015-2018'!J42-'2011-2014'!J42</f>
        <v>2.5750000000000009E-3</v>
      </c>
      <c r="K37" s="13">
        <f>'2015-2018'!K42-'2011-2014'!K42</f>
        <v>1.435E-2</v>
      </c>
      <c r="L37" s="13">
        <f>'2015-2018'!L42-'2011-2014'!L42</f>
        <v>0</v>
      </c>
      <c r="M37" s="13">
        <f>'2015-2018'!M42-'2011-2014'!M42</f>
        <v>0</v>
      </c>
      <c r="N37" s="13">
        <f>'2015-2018'!N42-'2011-2014'!N42</f>
        <v>0</v>
      </c>
      <c r="O37" s="14"/>
      <c r="P37" s="14"/>
      <c r="Q37" s="14"/>
      <c r="R37" s="14"/>
    </row>
    <row r="38" spans="1:18" x14ac:dyDescent="0.3">
      <c r="A38" s="12">
        <v>36</v>
      </c>
      <c r="B38" t="s">
        <v>8</v>
      </c>
      <c r="C38" s="13">
        <f>'2015-2018'!C10-'2011-2014'!C10</f>
        <v>-3.2125000000000015E-2</v>
      </c>
      <c r="D38" s="13">
        <f>'2015-2018'!D10-'2011-2014'!D10</f>
        <v>5.0000000000000044E-3</v>
      </c>
      <c r="E38" s="13">
        <f>'2015-2018'!E10-'2011-2014'!E10</f>
        <v>-3.7125000000000019E-2</v>
      </c>
      <c r="F38" s="13">
        <f>'2015-2018'!F10-'2011-2014'!F10</f>
        <v>-9.6150000000000003E-3</v>
      </c>
      <c r="G38" s="13">
        <f>'2015-2018'!G10-'2011-2014'!G10</f>
        <v>-7.499999999999998E-5</v>
      </c>
      <c r="H38" s="13">
        <f>'2015-2018'!H10-'2011-2014'!H10</f>
        <v>-9.5399999999999999E-3</v>
      </c>
      <c r="I38" s="13">
        <f>'2015-2018'!I10-'2011-2014'!I10</f>
        <v>-1.3899999999999999E-2</v>
      </c>
      <c r="J38" s="13">
        <f>'2015-2018'!J10-'2011-2014'!J10</f>
        <v>4.1249999999999967E-3</v>
      </c>
      <c r="K38" s="13">
        <f>'2015-2018'!K10-'2011-2014'!K10</f>
        <v>-1.8024999999999996E-2</v>
      </c>
      <c r="L38" s="13">
        <f>'2015-2018'!L10-'2011-2014'!L10</f>
        <v>0</v>
      </c>
      <c r="M38" s="13">
        <f>'2015-2018'!M10-'2011-2014'!M10</f>
        <v>1.0000000000000005E-4</v>
      </c>
      <c r="N38" s="13">
        <f>'2015-2018'!N10-'2011-2014'!N10</f>
        <v>-1.0000000000000005E-4</v>
      </c>
      <c r="O38" s="14"/>
      <c r="P38" s="14"/>
      <c r="Q38" s="14"/>
      <c r="R38" s="14"/>
    </row>
    <row r="39" spans="1:18" x14ac:dyDescent="0.3">
      <c r="A39" s="12">
        <v>37</v>
      </c>
      <c r="B39" t="s">
        <v>22</v>
      </c>
      <c r="C39" s="13">
        <f>'2015-2018'!C24-'2011-2014'!C24</f>
        <v>-3.5424999999999984E-2</v>
      </c>
      <c r="D39" s="13">
        <f>'2015-2018'!D24-'2011-2014'!D24</f>
        <v>4.4249999999999984E-3</v>
      </c>
      <c r="E39" s="13">
        <f>'2015-2018'!E24-'2011-2014'!E24</f>
        <v>-3.9849999999999997E-2</v>
      </c>
      <c r="F39" s="13">
        <f>'2015-2018'!F24-'2011-2014'!F24</f>
        <v>1.0025000000000003E-2</v>
      </c>
      <c r="G39" s="13">
        <f>'2015-2018'!G24-'2011-2014'!G24</f>
        <v>0</v>
      </c>
      <c r="H39" s="13">
        <f>'2015-2018'!H24-'2011-2014'!H24</f>
        <v>1.0025000000000001E-2</v>
      </c>
      <c r="I39" s="13">
        <f>'2015-2018'!I24-'2011-2014'!I24</f>
        <v>-1.7500000000000016E-3</v>
      </c>
      <c r="J39" s="13">
        <f>'2015-2018'!J24-'2011-2014'!J24</f>
        <v>7.8999999999999973E-3</v>
      </c>
      <c r="K39" s="13">
        <f>'2015-2018'!K24-'2011-2014'!K24</f>
        <v>-9.6499999999999989E-3</v>
      </c>
      <c r="L39" s="13">
        <f>'2015-2018'!L24-'2011-2014'!L24</f>
        <v>0</v>
      </c>
      <c r="M39" s="13">
        <f>'2015-2018'!M24-'2011-2014'!M24</f>
        <v>0</v>
      </c>
      <c r="N39" s="13">
        <f>'2015-2018'!N24-'2011-2014'!N24</f>
        <v>0</v>
      </c>
      <c r="O39" s="14"/>
      <c r="P39" s="14"/>
      <c r="Q39" s="14"/>
      <c r="R39" s="14"/>
    </row>
    <row r="40" spans="1:18" x14ac:dyDescent="0.3">
      <c r="A40" s="12">
        <v>38</v>
      </c>
      <c r="B40" t="s">
        <v>1</v>
      </c>
      <c r="C40" s="13">
        <f>'2015-2018'!C3-'2011-2014'!C3</f>
        <v>-4.1300000000000003E-2</v>
      </c>
      <c r="D40" s="13">
        <f>'2015-2018'!D3-'2011-2014'!D3</f>
        <v>2.224999999999977E-3</v>
      </c>
      <c r="E40" s="13">
        <f>'2015-2018'!E3-'2011-2014'!E3</f>
        <v>-4.3525000000000008E-2</v>
      </c>
      <c r="F40" s="13">
        <f>'2015-2018'!F3-'2011-2014'!F3</f>
        <v>0</v>
      </c>
      <c r="G40" s="13">
        <f>'2015-2018'!G3-'2011-2014'!G3</f>
        <v>1.0000000000000026E-4</v>
      </c>
      <c r="H40" s="13">
        <f>'2015-2018'!H3-'2011-2014'!H3</f>
        <v>-1.0000000000000026E-4</v>
      </c>
      <c r="I40" s="13">
        <f>'2015-2018'!I3-'2011-2014'!I3</f>
        <v>8.9250000000000006E-3</v>
      </c>
      <c r="J40" s="13">
        <f>'2015-2018'!J3-'2011-2014'!J3</f>
        <v>1.6500000000000004E-3</v>
      </c>
      <c r="K40" s="13">
        <f>'2015-2018'!K3-'2011-2014'!K3</f>
        <v>7.2750000000000002E-3</v>
      </c>
      <c r="L40" s="13">
        <f>'2015-2018'!L3-'2011-2014'!L3</f>
        <v>0.13830000000000001</v>
      </c>
      <c r="M40" s="13">
        <f>'2015-2018'!M3-'2011-2014'!M3</f>
        <v>5.0000000000000023E-5</v>
      </c>
      <c r="N40" s="13">
        <f>'2015-2018'!N3-'2011-2014'!N3</f>
        <v>0.13825000000000001</v>
      </c>
      <c r="O40" s="14"/>
      <c r="P40" s="14"/>
      <c r="Q40" s="14"/>
      <c r="R40" s="14"/>
    </row>
    <row r="41" spans="1:18" x14ac:dyDescent="0.3">
      <c r="A41" s="12">
        <v>39</v>
      </c>
      <c r="B41" t="s">
        <v>31</v>
      </c>
      <c r="C41" s="13">
        <f>'2015-2018'!C33-'2011-2014'!C33</f>
        <v>-4.3749999999999983E-2</v>
      </c>
      <c r="D41" s="13">
        <f>'2015-2018'!D33-'2011-2014'!D33</f>
        <v>5.0000000000022249E-5</v>
      </c>
      <c r="E41" s="13">
        <f>'2015-2018'!E33-'2011-2014'!E33</f>
        <v>-4.3799999999999992E-2</v>
      </c>
      <c r="F41" s="13">
        <f>'2015-2018'!F33-'2011-2014'!F33</f>
        <v>0</v>
      </c>
      <c r="G41" s="13">
        <f>'2015-2018'!G33-'2011-2014'!G33</f>
        <v>0</v>
      </c>
      <c r="H41" s="13">
        <f>'2015-2018'!H33-'2011-2014'!H33</f>
        <v>0</v>
      </c>
      <c r="I41" s="13">
        <f>'2015-2018'!I33-'2011-2014'!I33</f>
        <v>1.3699999999999997E-2</v>
      </c>
      <c r="J41" s="13">
        <f>'2015-2018'!J33-'2011-2014'!J33</f>
        <v>7.0500000000000007E-3</v>
      </c>
      <c r="K41" s="13">
        <f>'2015-2018'!K33-'2011-2014'!K33</f>
        <v>6.6500000000000031E-3</v>
      </c>
      <c r="L41" s="13">
        <f>'2015-2018'!L33-'2011-2014'!L33</f>
        <v>0</v>
      </c>
      <c r="M41" s="13">
        <f>'2015-2018'!M33-'2011-2014'!M33</f>
        <v>2.5000000000000011E-5</v>
      </c>
      <c r="N41" s="13">
        <f>'2015-2018'!N33-'2011-2014'!N33</f>
        <v>-2.5000000000000011E-5</v>
      </c>
      <c r="O41" s="14"/>
      <c r="P41" s="14"/>
      <c r="Q41" s="14"/>
      <c r="R41" s="14"/>
    </row>
    <row r="42" spans="1:18" x14ac:dyDescent="0.3">
      <c r="A42" s="12">
        <v>40</v>
      </c>
      <c r="B42" t="s">
        <v>15</v>
      </c>
      <c r="C42" s="13">
        <f>'2015-2018'!C17-'2011-2014'!C17</f>
        <v>-4.8899999999999999E-2</v>
      </c>
      <c r="D42" s="13">
        <f>'2015-2018'!D17-'2011-2014'!D17</f>
        <v>2.2999999999999965E-3</v>
      </c>
      <c r="E42" s="13">
        <f>'2015-2018'!E17-'2011-2014'!E17</f>
        <v>-5.1199999999999996E-2</v>
      </c>
      <c r="F42" s="13">
        <f>'2015-2018'!F17-'2011-2014'!F17</f>
        <v>0</v>
      </c>
      <c r="G42" s="13">
        <f>'2015-2018'!G17-'2011-2014'!G17</f>
        <v>7.499999999999998E-5</v>
      </c>
      <c r="H42" s="13">
        <f>'2015-2018'!H17-'2011-2014'!H17</f>
        <v>-7.499999999999998E-5</v>
      </c>
      <c r="I42" s="13">
        <f>'2015-2018'!I17-'2011-2014'!I17</f>
        <v>8.6500000000000014E-3</v>
      </c>
      <c r="J42" s="13">
        <f>'2015-2018'!J17-'2011-2014'!J17</f>
        <v>4.0500000000000015E-3</v>
      </c>
      <c r="K42" s="13">
        <f>'2015-2018'!K17-'2011-2014'!K17</f>
        <v>4.5999999999999999E-3</v>
      </c>
      <c r="L42" s="13">
        <f>'2015-2018'!L17-'2011-2014'!L17</f>
        <v>0</v>
      </c>
      <c r="M42" s="13">
        <f>'2015-2018'!M17-'2011-2014'!M17</f>
        <v>5.0000000000000023E-5</v>
      </c>
      <c r="N42" s="13">
        <f>'2015-2018'!N17-'2011-2014'!N17</f>
        <v>-5.0000000000000023E-5</v>
      </c>
      <c r="O42" s="14"/>
      <c r="P42" s="14"/>
      <c r="Q42" s="14"/>
      <c r="R42" s="14"/>
    </row>
    <row r="43" spans="1:18" x14ac:dyDescent="0.3">
      <c r="A43" s="12">
        <v>41</v>
      </c>
      <c r="B43" t="s">
        <v>50</v>
      </c>
      <c r="C43" s="13">
        <f>'2015-2018'!C52-'2011-2014'!C52</f>
        <v>-5.6099999999999983E-2</v>
      </c>
      <c r="D43" s="13">
        <f>'2015-2018'!D52-'2011-2014'!D52</f>
        <v>8.9999999999999802E-4</v>
      </c>
      <c r="E43" s="13">
        <f>'2015-2018'!E52-'2011-2014'!E52</f>
        <v>-5.6999999999999995E-2</v>
      </c>
      <c r="F43" s="13">
        <f>'2015-2018'!F52-'2011-2014'!F52</f>
        <v>-1.3315E-2</v>
      </c>
      <c r="G43" s="13">
        <f>'2015-2018'!G52-'2011-2014'!G52</f>
        <v>1.7499999999999981E-4</v>
      </c>
      <c r="H43" s="13">
        <f>'2015-2018'!H52-'2011-2014'!H52</f>
        <v>-1.3489999999999999E-2</v>
      </c>
      <c r="I43" s="13">
        <f>'2015-2018'!I52-'2011-2014'!I52</f>
        <v>0</v>
      </c>
      <c r="J43" s="13">
        <f>'2015-2018'!J52-'2011-2014'!J52</f>
        <v>3.599999999999999E-3</v>
      </c>
      <c r="K43" s="13">
        <f>'2015-2018'!K52-'2011-2014'!K52</f>
        <v>-3.599999999999999E-3</v>
      </c>
      <c r="L43" s="13">
        <f>'2015-2018'!L52-'2011-2014'!L52</f>
        <v>3.9500000000000004E-3</v>
      </c>
      <c r="M43" s="13">
        <f>'2015-2018'!M52-'2011-2014'!M52</f>
        <v>7.5000000000000034E-5</v>
      </c>
      <c r="N43" s="13">
        <f>'2015-2018'!N52-'2011-2014'!N52</f>
        <v>3.875E-3</v>
      </c>
      <c r="O43" s="14"/>
      <c r="P43" s="14"/>
      <c r="Q43" s="14"/>
      <c r="R43" s="14"/>
    </row>
    <row r="44" spans="1:18" x14ac:dyDescent="0.3">
      <c r="A44" s="12">
        <v>42</v>
      </c>
      <c r="B44" t="s">
        <v>17</v>
      </c>
      <c r="C44" s="13">
        <f>'2015-2018'!C19-'2011-2014'!C19</f>
        <v>-6.3425000000000009E-2</v>
      </c>
      <c r="D44" s="13">
        <f>'2015-2018'!D19-'2011-2014'!D19</f>
        <v>-1.0000000000000286E-4</v>
      </c>
      <c r="E44" s="13">
        <f>'2015-2018'!E19-'2011-2014'!E19</f>
        <v>-6.3324999999999992E-2</v>
      </c>
      <c r="F44" s="13">
        <f>'2015-2018'!F19-'2011-2014'!F19</f>
        <v>-1.82025E-2</v>
      </c>
      <c r="G44" s="13">
        <f>'2015-2018'!G19-'2011-2014'!G19</f>
        <v>-1.2499999999999838E-4</v>
      </c>
      <c r="H44" s="13">
        <f>'2015-2018'!H19-'2011-2014'!H19</f>
        <v>-1.80775E-2</v>
      </c>
      <c r="I44" s="13">
        <f>'2015-2018'!I19-'2011-2014'!I19</f>
        <v>0</v>
      </c>
      <c r="J44" s="13">
        <f>'2015-2018'!J19-'2011-2014'!J19</f>
        <v>3.7250000000000026E-3</v>
      </c>
      <c r="K44" s="13">
        <f>'2015-2018'!K19-'2011-2014'!K19</f>
        <v>-3.7250000000000026E-3</v>
      </c>
      <c r="L44" s="13">
        <f>'2015-2018'!L19-'2011-2014'!L19</f>
        <v>0</v>
      </c>
      <c r="M44" s="13">
        <f>'2015-2018'!M19-'2011-2014'!M19</f>
        <v>1.25E-4</v>
      </c>
      <c r="N44" s="13">
        <f>'2015-2018'!N19-'2011-2014'!N19</f>
        <v>-1.25E-4</v>
      </c>
      <c r="O44" s="14"/>
      <c r="P44" s="14"/>
      <c r="Q44" s="14"/>
      <c r="R44" s="14"/>
    </row>
    <row r="45" spans="1:18" x14ac:dyDescent="0.3">
      <c r="A45" s="12">
        <v>43</v>
      </c>
      <c r="B45" t="s">
        <v>19</v>
      </c>
      <c r="C45" s="13">
        <f>'2015-2018'!C21-'2011-2014'!C21</f>
        <v>-6.2325000000000019E-2</v>
      </c>
      <c r="D45" s="13">
        <f>'2015-2018'!D21-'2011-2014'!D21</f>
        <v>1.2999999999999678E-3</v>
      </c>
      <c r="E45" s="13">
        <f>'2015-2018'!E21-'2011-2014'!E21</f>
        <v>-6.3625000000000001E-2</v>
      </c>
      <c r="F45" s="13">
        <f>'2015-2018'!F21-'2011-2014'!F21</f>
        <v>-2.9249999999999936E-4</v>
      </c>
      <c r="G45" s="13">
        <f>'2015-2018'!G21-'2011-2014'!G21</f>
        <v>1.2500000000000011E-4</v>
      </c>
      <c r="H45" s="13">
        <f>'2015-2018'!H21-'2011-2014'!H21</f>
        <v>-4.1750000000000034E-4</v>
      </c>
      <c r="I45" s="13">
        <f>'2015-2018'!I21-'2011-2014'!I21</f>
        <v>-2.1250000000000002E-3</v>
      </c>
      <c r="J45" s="13">
        <f>'2015-2018'!J21-'2011-2014'!J21</f>
        <v>9.2500000000000221E-4</v>
      </c>
      <c r="K45" s="13">
        <f>'2015-2018'!K21-'2011-2014'!K21</f>
        <v>-3.0499999999999989E-3</v>
      </c>
      <c r="L45" s="13">
        <f>'2015-2018'!L21-'2011-2014'!L21</f>
        <v>0</v>
      </c>
      <c r="M45" s="13">
        <f>'2015-2018'!M21-'2011-2014'!M21</f>
        <v>0</v>
      </c>
      <c r="N45" s="13">
        <f>'2015-2018'!N21-'2011-2014'!N21</f>
        <v>0</v>
      </c>
      <c r="O45" s="14"/>
      <c r="P45" s="14"/>
      <c r="Q45" s="14"/>
      <c r="R45" s="14"/>
    </row>
    <row r="46" spans="1:18" x14ac:dyDescent="0.3">
      <c r="A46" s="12">
        <v>44</v>
      </c>
      <c r="B46" t="s">
        <v>29</v>
      </c>
      <c r="C46" s="13">
        <f>'2015-2018'!C31-'2011-2014'!C31</f>
        <v>-6.1249999999999999E-2</v>
      </c>
      <c r="D46" s="13">
        <f>'2015-2018'!D31-'2011-2014'!D31</f>
        <v>7.4000000000000038E-3</v>
      </c>
      <c r="E46" s="13">
        <f>'2015-2018'!E31-'2011-2014'!E31</f>
        <v>-6.8649999999999989E-2</v>
      </c>
      <c r="F46" s="13">
        <f>'2015-2018'!F31-'2011-2014'!F31</f>
        <v>-3.9175000000000008E-3</v>
      </c>
      <c r="G46" s="13">
        <f>'2015-2018'!G31-'2011-2014'!G31</f>
        <v>-9.9999999999999395E-5</v>
      </c>
      <c r="H46" s="13">
        <f>'2015-2018'!H31-'2011-2014'!H31</f>
        <v>-3.817499999999998E-3</v>
      </c>
      <c r="I46" s="13">
        <f>'2015-2018'!I31-'2011-2014'!I31</f>
        <v>2.3375E-2</v>
      </c>
      <c r="J46" s="13">
        <f>'2015-2018'!J31-'2011-2014'!J31</f>
        <v>5.5749999999999966E-3</v>
      </c>
      <c r="K46" s="13">
        <f>'2015-2018'!K31-'2011-2014'!K31</f>
        <v>1.7799999999999996E-2</v>
      </c>
      <c r="L46" s="13">
        <f>'2015-2018'!L31-'2011-2014'!L31</f>
        <v>-9.2499999999999995E-3</v>
      </c>
      <c r="M46" s="13">
        <f>'2015-2018'!M31-'2011-2014'!M31</f>
        <v>2.9999999999999992E-4</v>
      </c>
      <c r="N46" s="13">
        <f>'2015-2018'!N31-'2011-2014'!N31</f>
        <v>-9.5499999999999995E-3</v>
      </c>
      <c r="O46" s="14"/>
      <c r="P46" s="14"/>
      <c r="Q46" s="14"/>
      <c r="R46" s="14"/>
    </row>
    <row r="47" spans="1:18" x14ac:dyDescent="0.3">
      <c r="A47" s="12">
        <v>45</v>
      </c>
      <c r="B47" t="s">
        <v>11</v>
      </c>
      <c r="C47" s="13">
        <f>'2015-2018'!C13-'2011-2014'!C13</f>
        <v>-7.0974999999999955E-2</v>
      </c>
      <c r="D47" s="13">
        <f>'2015-2018'!D13-'2011-2014'!D13</f>
        <v>6.5999999999999948E-3</v>
      </c>
      <c r="E47" s="13">
        <f>'2015-2018'!E13-'2011-2014'!E13</f>
        <v>-7.7575000000000005E-2</v>
      </c>
      <c r="F47" s="13">
        <f>'2015-2018'!F13-'2011-2014'!F13</f>
        <v>3.4999999999999441E-5</v>
      </c>
      <c r="G47" s="13">
        <f>'2015-2018'!G13-'2011-2014'!G13</f>
        <v>5.0000000000000131E-5</v>
      </c>
      <c r="H47" s="13">
        <f>'2015-2018'!H13-'2011-2014'!H13</f>
        <v>-1.5000000000000256E-5</v>
      </c>
      <c r="I47" s="13">
        <f>'2015-2018'!I13-'2011-2014'!I13</f>
        <v>1.0474999999999998E-2</v>
      </c>
      <c r="J47" s="13">
        <f>'2015-2018'!J13-'2011-2014'!J13</f>
        <v>4.8500000000000001E-3</v>
      </c>
      <c r="K47" s="13">
        <f>'2015-2018'!K13-'2011-2014'!K13</f>
        <v>5.6249999999999998E-3</v>
      </c>
      <c r="L47" s="13">
        <f>'2015-2018'!L13-'2011-2014'!L13</f>
        <v>-1.5499999999999999E-3</v>
      </c>
      <c r="M47" s="13">
        <f>'2015-2018'!M13-'2011-2014'!M13</f>
        <v>0</v>
      </c>
      <c r="N47" s="13">
        <f>'2015-2018'!N13-'2011-2014'!N13</f>
        <v>-1.5499999999999999E-3</v>
      </c>
      <c r="O47" s="14"/>
      <c r="P47" s="14"/>
      <c r="Q47" s="14"/>
      <c r="R47" s="14"/>
    </row>
    <row r="48" spans="1:18" x14ac:dyDescent="0.3">
      <c r="A48" s="12">
        <v>46</v>
      </c>
      <c r="B48" t="s">
        <v>41</v>
      </c>
      <c r="C48" s="13">
        <f>'2015-2018'!C43-'2011-2014'!C43</f>
        <v>-8.7625000000000008E-2</v>
      </c>
      <c r="D48" s="13">
        <f>'2015-2018'!D43-'2011-2014'!D43</f>
        <v>-6.0749999999999971E-3</v>
      </c>
      <c r="E48" s="13">
        <f>'2015-2018'!E43-'2011-2014'!E43</f>
        <v>-8.1549999999999984E-2</v>
      </c>
      <c r="F48" s="13">
        <f>'2015-2018'!F43-'2011-2014'!F43</f>
        <v>-7.2725000000000003E-3</v>
      </c>
      <c r="G48" s="13">
        <f>'2015-2018'!G43-'2011-2014'!G43</f>
        <v>5.0000000000000131E-5</v>
      </c>
      <c r="H48" s="13">
        <f>'2015-2018'!H43-'2011-2014'!H43</f>
        <v>-7.3225E-3</v>
      </c>
      <c r="I48" s="13">
        <f>'2015-2018'!I43-'2011-2014'!I43</f>
        <v>5.5499999999999994E-3</v>
      </c>
      <c r="J48" s="13">
        <f>'2015-2018'!J43-'2011-2014'!J43</f>
        <v>2.2000000000000006E-3</v>
      </c>
      <c r="K48" s="13">
        <f>'2015-2018'!K43-'2011-2014'!K43</f>
        <v>3.3499999999999988E-3</v>
      </c>
      <c r="L48" s="13">
        <f>'2015-2018'!L43-'2011-2014'!L43</f>
        <v>1.8749999999999999E-3</v>
      </c>
      <c r="M48" s="13">
        <f>'2015-2018'!M43-'2011-2014'!M43</f>
        <v>7.499999999999998E-5</v>
      </c>
      <c r="N48" s="13">
        <f>'2015-2018'!N43-'2011-2014'!N43</f>
        <v>1.8E-3</v>
      </c>
      <c r="O48" s="14"/>
      <c r="P48" s="14"/>
      <c r="Q48" s="14"/>
      <c r="R48" s="14"/>
    </row>
    <row r="49" spans="1:18" x14ac:dyDescent="0.3">
      <c r="A49" s="12">
        <v>47</v>
      </c>
      <c r="B49" t="s">
        <v>34</v>
      </c>
      <c r="C49" s="13">
        <f>'2015-2018'!C36-'2011-2014'!C36</f>
        <v>-8.4625000000000006E-2</v>
      </c>
      <c r="D49" s="13">
        <f>'2015-2018'!D36-'2011-2014'!D36</f>
        <v>3.2499999999999196E-4</v>
      </c>
      <c r="E49" s="13">
        <f>'2015-2018'!E36-'2011-2014'!E36</f>
        <v>-8.4949999999999998E-2</v>
      </c>
      <c r="F49" s="13">
        <f>'2015-2018'!F36-'2011-2014'!F36</f>
        <v>1.9675000000000005E-3</v>
      </c>
      <c r="G49" s="13">
        <f>'2015-2018'!G36-'2011-2014'!G36</f>
        <v>-1.2500000000000011E-4</v>
      </c>
      <c r="H49" s="13">
        <f>'2015-2018'!H36-'2011-2014'!H36</f>
        <v>2.0925000000000006E-3</v>
      </c>
      <c r="I49" s="13">
        <f>'2015-2018'!I36-'2011-2014'!I36</f>
        <v>-3.7000000000000002E-3</v>
      </c>
      <c r="J49" s="13">
        <f>'2015-2018'!J36-'2011-2014'!J36</f>
        <v>4.3750000000000004E-3</v>
      </c>
      <c r="K49" s="13">
        <f>'2015-2018'!K36-'2011-2014'!K36</f>
        <v>-8.0749999999999988E-3</v>
      </c>
      <c r="L49" s="13">
        <f>'2015-2018'!L36-'2011-2014'!L36</f>
        <v>1.9499999999999999E-3</v>
      </c>
      <c r="M49" s="13">
        <f>'2015-2018'!M36-'2011-2014'!M36</f>
        <v>2.5000000000000066E-5</v>
      </c>
      <c r="N49" s="13">
        <f>'2015-2018'!N36-'2011-2014'!N36</f>
        <v>1.9250000000000001E-3</v>
      </c>
      <c r="O49" s="14"/>
      <c r="P49" s="14"/>
      <c r="Q49" s="14"/>
      <c r="R49" s="14"/>
    </row>
    <row r="50" spans="1:18" x14ac:dyDescent="0.3">
      <c r="A50" s="12">
        <v>48</v>
      </c>
      <c r="B50" t="s">
        <v>26</v>
      </c>
      <c r="C50" s="13">
        <f>'2015-2018'!C28-'2011-2014'!C28</f>
        <v>-9.6950000000000036E-2</v>
      </c>
      <c r="D50" s="13">
        <f>'2015-2018'!D28-'2011-2014'!D28</f>
        <v>4.4999999999999207E-4</v>
      </c>
      <c r="E50" s="13">
        <f>'2015-2018'!E28-'2011-2014'!E28</f>
        <v>-9.7399999999999987E-2</v>
      </c>
      <c r="F50" s="13">
        <f>'2015-2018'!F28-'2011-2014'!F28</f>
        <v>2.6499999999999961E-4</v>
      </c>
      <c r="G50" s="13">
        <f>'2015-2018'!G28-'2011-2014'!G28</f>
        <v>1.7499999999999981E-4</v>
      </c>
      <c r="H50" s="13">
        <f>'2015-2018'!H28-'2011-2014'!H28</f>
        <v>8.9999999999999802E-5</v>
      </c>
      <c r="I50" s="13">
        <f>'2015-2018'!I28-'2011-2014'!I28</f>
        <v>9.3499999999999989E-3</v>
      </c>
      <c r="J50" s="13">
        <f>'2015-2018'!J28-'2011-2014'!J28</f>
        <v>2.1749999999999999E-3</v>
      </c>
      <c r="K50" s="13">
        <f>'2015-2018'!K28-'2011-2014'!K28</f>
        <v>7.175E-3</v>
      </c>
      <c r="L50" s="13">
        <f>'2015-2018'!L28-'2011-2014'!L28</f>
        <v>-0.13095000000000001</v>
      </c>
      <c r="M50" s="13">
        <f>'2015-2018'!M28-'2011-2014'!M28</f>
        <v>1.4999999999999996E-4</v>
      </c>
      <c r="N50" s="13">
        <f>'2015-2018'!N28-'2011-2014'!N28</f>
        <v>-0.13109999999999999</v>
      </c>
      <c r="O50" s="14"/>
      <c r="P50" s="14"/>
      <c r="Q50" s="14"/>
      <c r="R50" s="14"/>
    </row>
    <row r="51" spans="1:18" x14ac:dyDescent="0.3">
      <c r="A51" s="12">
        <v>49</v>
      </c>
      <c r="B51" t="s">
        <v>23</v>
      </c>
      <c r="C51" s="13">
        <f>'2015-2018'!C25-'2011-2014'!C25</f>
        <v>-0.12545000000000001</v>
      </c>
      <c r="D51" s="13">
        <f>'2015-2018'!D25-'2011-2014'!D25</f>
        <v>-1.5249999999999986E-3</v>
      </c>
      <c r="E51" s="13">
        <f>'2015-2018'!E25-'2011-2014'!E25</f>
        <v>-0.12392499999999995</v>
      </c>
      <c r="F51" s="13">
        <f>'2015-2018'!F25-'2011-2014'!F25</f>
        <v>3.8199999999999996E-3</v>
      </c>
      <c r="G51" s="13">
        <f>'2015-2018'!G25-'2011-2014'!G25</f>
        <v>7.5000000000000414E-5</v>
      </c>
      <c r="H51" s="13">
        <f>'2015-2018'!H25-'2011-2014'!H25</f>
        <v>3.7450000000000001E-3</v>
      </c>
      <c r="I51" s="13">
        <f>'2015-2018'!I25-'2011-2014'!I25</f>
        <v>-2.5000000000000022E-4</v>
      </c>
      <c r="J51" s="13">
        <f>'2015-2018'!J25-'2011-2014'!J25</f>
        <v>4.5000000000000005E-3</v>
      </c>
      <c r="K51" s="13">
        <f>'2015-2018'!K25-'2011-2014'!K25</f>
        <v>-4.7500000000000007E-3</v>
      </c>
      <c r="L51" s="13">
        <f>'2015-2018'!L25-'2011-2014'!L25</f>
        <v>0</v>
      </c>
      <c r="M51" s="13">
        <f>'2015-2018'!M25-'2011-2014'!M25</f>
        <v>4.9999999999999969E-5</v>
      </c>
      <c r="N51" s="13">
        <f>'2015-2018'!N25-'2011-2014'!N25</f>
        <v>-4.9999999999999969E-5</v>
      </c>
      <c r="O51" s="14"/>
      <c r="P51" s="14"/>
      <c r="Q51" s="14"/>
      <c r="R51" s="14"/>
    </row>
    <row r="52" spans="1:18" x14ac:dyDescent="0.3">
      <c r="A52" s="12">
        <v>50</v>
      </c>
      <c r="B52" t="s">
        <v>21</v>
      </c>
      <c r="C52" s="13">
        <f>'2015-2018'!C23-'2011-2014'!C23</f>
        <v>-0.12387499999999996</v>
      </c>
      <c r="D52" s="13">
        <f>'2015-2018'!D23-'2011-2014'!D23</f>
        <v>4.0000000000000036E-3</v>
      </c>
      <c r="E52" s="13">
        <f>'2015-2018'!E23-'2011-2014'!E23</f>
        <v>-0.12787500000000002</v>
      </c>
      <c r="F52" s="13">
        <f>'2015-2018'!F23-'2011-2014'!F23</f>
        <v>4.199999999999998E-4</v>
      </c>
      <c r="G52" s="13">
        <f>'2015-2018'!G23-'2011-2014'!G23</f>
        <v>0</v>
      </c>
      <c r="H52" s="13">
        <f>'2015-2018'!H23-'2011-2014'!H23</f>
        <v>4.2000000000000002E-4</v>
      </c>
      <c r="I52" s="13">
        <f>'2015-2018'!I23-'2011-2014'!I23</f>
        <v>1.9275E-2</v>
      </c>
      <c r="J52" s="13">
        <f>'2015-2018'!J23-'2011-2014'!J23</f>
        <v>4.9000000000000016E-3</v>
      </c>
      <c r="K52" s="13">
        <f>'2015-2018'!K23-'2011-2014'!K23</f>
        <v>1.4374999999999999E-2</v>
      </c>
      <c r="L52" s="13">
        <f>'2015-2018'!L23-'2011-2014'!L23</f>
        <v>-3.8249999999999998E-3</v>
      </c>
      <c r="M52" s="13">
        <f>'2015-2018'!M23-'2011-2014'!M23</f>
        <v>0</v>
      </c>
      <c r="N52" s="13">
        <f>'2015-2018'!N23-'2011-2014'!N23</f>
        <v>-3.8249999999999998E-3</v>
      </c>
      <c r="O52" s="14"/>
      <c r="P52" s="14"/>
      <c r="Q52" s="14"/>
      <c r="R52" s="14"/>
    </row>
    <row r="53" spans="1:18" x14ac:dyDescent="0.3">
      <c r="A53" s="12">
        <v>51</v>
      </c>
      <c r="B53" s="18" t="s">
        <v>37</v>
      </c>
      <c r="C53" s="13">
        <f>'2015-2018'!C39-'2011-2014'!C39</f>
        <v>-0.18595</v>
      </c>
      <c r="D53" s="13">
        <f>'2015-2018'!D39-'2011-2014'!D39</f>
        <v>8.7500000000000078E-4</v>
      </c>
      <c r="E53" s="13">
        <f>'2015-2018'!E39-'2011-2014'!E39</f>
        <v>-0.18682500000000002</v>
      </c>
      <c r="F53" s="13">
        <f>'2015-2018'!F39-'2011-2014'!F39</f>
        <v>-0.16769000000000001</v>
      </c>
      <c r="G53" s="13">
        <f>'2015-2018'!G39-'2011-2014'!G39</f>
        <v>3.9999999999999758E-4</v>
      </c>
      <c r="H53" s="13">
        <f>'2015-2018'!H39-'2011-2014'!H39</f>
        <v>-0.16808999999999999</v>
      </c>
      <c r="I53" s="13">
        <f>'2015-2018'!I39-'2011-2014'!I39</f>
        <v>5.899999999999999E-3</v>
      </c>
      <c r="J53" s="13">
        <f>'2015-2018'!J39-'2011-2014'!J39</f>
        <v>2.8250000000000011E-3</v>
      </c>
      <c r="K53" s="13">
        <f>'2015-2018'!K39-'2011-2014'!K39</f>
        <v>3.0749999999999996E-3</v>
      </c>
      <c r="L53" s="13">
        <f>'2015-2018'!L39-'2011-2014'!L39</f>
        <v>-4.3E-3</v>
      </c>
      <c r="M53" s="13">
        <f>'2015-2018'!M39-'2011-2014'!M39</f>
        <v>2.0000000000000009E-4</v>
      </c>
      <c r="N53" s="13">
        <f>'2015-2018'!N39-'2011-2014'!N39</f>
        <v>-4.5000000000000005E-3</v>
      </c>
      <c r="O53" s="14"/>
      <c r="P53" s="14"/>
      <c r="Q53" s="14"/>
      <c r="R53" s="14"/>
    </row>
  </sheetData>
  <autoFilter ref="B2:N2">
    <sortState xmlns:xlrd2="http://schemas.microsoft.com/office/spreadsheetml/2017/richdata2" ref="B3:N53">
      <sortCondition descending="1" ref="E2"/>
    </sortState>
  </autoFilter>
  <mergeCells count="4">
    <mergeCell ref="C1:E1"/>
    <mergeCell ref="F1:H1"/>
    <mergeCell ref="I1:K1"/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2011-2014</vt:lpstr>
      <vt:lpstr>2015-2018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Maxwell</cp:lastModifiedBy>
  <dcterms:created xsi:type="dcterms:W3CDTF">2019-07-15T16:34:26Z</dcterms:created>
  <dcterms:modified xsi:type="dcterms:W3CDTF">2019-07-15T16:34:26Z</dcterms:modified>
</cp:coreProperties>
</file>