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_\Documents\NDRN\CAP_Appropriations\ethnicity.race\"/>
    </mc:Choice>
  </mc:AlternateContent>
  <xr:revisionPtr revIDLastSave="0" documentId="13_ncr:1_{C9D2E17E-B926-474D-8C9B-1DB7F4979EE0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Ethnic Populations Served by CA" sheetId="1" r:id="rId1"/>
  </sheets>
  <definedNames>
    <definedName name="_xlnm._FilterDatabase" localSheetId="0" hidden="1">'Ethnic Populations Served by CA'!$B$2:$N$2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1" l="1"/>
  <c r="N12" i="1"/>
  <c r="N24" i="1"/>
  <c r="N6" i="1"/>
  <c r="N13" i="1"/>
  <c r="N9" i="1"/>
  <c r="N52" i="1"/>
  <c r="N25" i="1"/>
  <c r="N38" i="1"/>
  <c r="N37" i="1"/>
  <c r="N19" i="1"/>
  <c r="N41" i="1"/>
  <c r="N17" i="1"/>
  <c r="N51" i="1"/>
  <c r="N18" i="1"/>
  <c r="N31" i="1"/>
  <c r="N39" i="1"/>
  <c r="N21" i="1"/>
  <c r="N22" i="1"/>
  <c r="N43" i="1"/>
  <c r="N27" i="1"/>
  <c r="N11" i="1"/>
  <c r="N48" i="1"/>
  <c r="N42" i="1"/>
  <c r="N20" i="1"/>
  <c r="N4" i="1"/>
  <c r="N29" i="1"/>
  <c r="N35" i="1"/>
  <c r="N26" i="1"/>
  <c r="N33" i="1"/>
  <c r="N15" i="1"/>
  <c r="N14" i="1"/>
  <c r="N34" i="1"/>
  <c r="N40" i="1"/>
  <c r="N45" i="1"/>
  <c r="N46" i="1"/>
  <c r="N28" i="1"/>
  <c r="N5" i="1"/>
  <c r="N10" i="1"/>
  <c r="N8" i="1"/>
  <c r="N23" i="1"/>
  <c r="N16" i="1"/>
  <c r="N36" i="1"/>
  <c r="N30" i="1"/>
  <c r="N32" i="1"/>
  <c r="N47" i="1"/>
  <c r="N7" i="1"/>
  <c r="N50" i="1"/>
  <c r="N49" i="1"/>
  <c r="N53" i="1"/>
  <c r="N3" i="1"/>
  <c r="K44" i="1"/>
  <c r="K12" i="1"/>
  <c r="K24" i="1"/>
  <c r="K6" i="1"/>
  <c r="K13" i="1"/>
  <c r="K9" i="1"/>
  <c r="K52" i="1"/>
  <c r="K25" i="1"/>
  <c r="K38" i="1"/>
  <c r="K37" i="1"/>
  <c r="K19" i="1"/>
  <c r="K41" i="1"/>
  <c r="K17" i="1"/>
  <c r="K51" i="1"/>
  <c r="K18" i="1"/>
  <c r="K31" i="1"/>
  <c r="K39" i="1"/>
  <c r="K21" i="1"/>
  <c r="K22" i="1"/>
  <c r="K43" i="1"/>
  <c r="K27" i="1"/>
  <c r="K11" i="1"/>
  <c r="K48" i="1"/>
  <c r="K42" i="1"/>
  <c r="K20" i="1"/>
  <c r="K4" i="1"/>
  <c r="K29" i="1"/>
  <c r="K35" i="1"/>
  <c r="K26" i="1"/>
  <c r="K33" i="1"/>
  <c r="K15" i="1"/>
  <c r="K14" i="1"/>
  <c r="K34" i="1"/>
  <c r="K40" i="1"/>
  <c r="K45" i="1"/>
  <c r="K46" i="1"/>
  <c r="K28" i="1"/>
  <c r="K5" i="1"/>
  <c r="K10" i="1"/>
  <c r="K8" i="1"/>
  <c r="K23" i="1"/>
  <c r="K16" i="1"/>
  <c r="K36" i="1"/>
  <c r="K30" i="1"/>
  <c r="K32" i="1"/>
  <c r="K47" i="1"/>
  <c r="K7" i="1"/>
  <c r="K50" i="1"/>
  <c r="K49" i="1"/>
  <c r="K53" i="1"/>
  <c r="K3" i="1"/>
  <c r="H44" i="1"/>
  <c r="H12" i="1"/>
  <c r="H24" i="1"/>
  <c r="H6" i="1"/>
  <c r="H13" i="1"/>
  <c r="H9" i="1"/>
  <c r="H52" i="1"/>
  <c r="H25" i="1"/>
  <c r="H38" i="1"/>
  <c r="H37" i="1"/>
  <c r="H19" i="1"/>
  <c r="H41" i="1"/>
  <c r="H17" i="1"/>
  <c r="H51" i="1"/>
  <c r="H18" i="1"/>
  <c r="H31" i="1"/>
  <c r="H39" i="1"/>
  <c r="H21" i="1"/>
  <c r="H22" i="1"/>
  <c r="H43" i="1"/>
  <c r="H27" i="1"/>
  <c r="H11" i="1"/>
  <c r="H48" i="1"/>
  <c r="H42" i="1"/>
  <c r="H20" i="1"/>
  <c r="H4" i="1"/>
  <c r="H29" i="1"/>
  <c r="H35" i="1"/>
  <c r="H26" i="1"/>
  <c r="H33" i="1"/>
  <c r="H15" i="1"/>
  <c r="H14" i="1"/>
  <c r="H34" i="1"/>
  <c r="H40" i="1"/>
  <c r="H45" i="1"/>
  <c r="H46" i="1"/>
  <c r="H28" i="1"/>
  <c r="H5" i="1"/>
  <c r="H10" i="1"/>
  <c r="H8" i="1"/>
  <c r="H23" i="1"/>
  <c r="H16" i="1"/>
  <c r="H36" i="1"/>
  <c r="H30" i="1"/>
  <c r="H32" i="1"/>
  <c r="H47" i="1"/>
  <c r="H7" i="1"/>
  <c r="H50" i="1"/>
  <c r="H49" i="1"/>
  <c r="H53" i="1"/>
  <c r="H3" i="1"/>
  <c r="E53" i="1"/>
  <c r="E49" i="1"/>
  <c r="E50" i="1"/>
  <c r="E7" i="1"/>
  <c r="E47" i="1"/>
  <c r="E32" i="1"/>
  <c r="E30" i="1"/>
  <c r="E36" i="1"/>
  <c r="E16" i="1"/>
  <c r="E23" i="1"/>
  <c r="E8" i="1"/>
  <c r="E10" i="1"/>
  <c r="E5" i="1"/>
  <c r="E28" i="1"/>
  <c r="E46" i="1"/>
  <c r="E45" i="1"/>
  <c r="E40" i="1"/>
  <c r="E34" i="1"/>
  <c r="E14" i="1"/>
  <c r="E15" i="1"/>
  <c r="E33" i="1"/>
  <c r="E26" i="1"/>
  <c r="E35" i="1"/>
  <c r="E29" i="1"/>
  <c r="E4" i="1"/>
  <c r="E20" i="1"/>
  <c r="E42" i="1"/>
  <c r="E48" i="1"/>
  <c r="E11" i="1"/>
  <c r="E27" i="1"/>
  <c r="E43" i="1"/>
  <c r="E22" i="1"/>
  <c r="E21" i="1"/>
  <c r="E39" i="1"/>
  <c r="E31" i="1"/>
  <c r="E18" i="1"/>
  <c r="E51" i="1"/>
  <c r="E17" i="1"/>
  <c r="E41" i="1"/>
  <c r="E19" i="1"/>
  <c r="E37" i="1"/>
  <c r="E38" i="1"/>
  <c r="E25" i="1"/>
  <c r="E52" i="1"/>
  <c r="E9" i="1"/>
  <c r="E13" i="1"/>
  <c r="E6" i="1"/>
  <c r="E24" i="1"/>
  <c r="E12" i="1"/>
  <c r="E44" i="1"/>
  <c r="E3" i="1"/>
</calcChain>
</file>

<file path=xl/sharedStrings.xml><?xml version="1.0" encoding="utf-8"?>
<sst xmlns="http://schemas.openxmlformats.org/spreadsheetml/2006/main" count="70" uniqueCount="67">
  <si>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</si>
  <si>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</si>
  <si>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</si>
  <si>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</si>
  <si>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</si>
  <si>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</si>
  <si>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</si>
  <si>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</si>
  <si>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</si>
  <si>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</si>
  <si>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</si>
  <si>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</si>
  <si>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</si>
  <si>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</si>
  <si>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</si>
  <si>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</si>
  <si>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</si>
  <si>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</si>
  <si>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</si>
  <si>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</si>
  <si>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</si>
  <si>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</si>
  <si>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</si>
  <si>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</si>
  <si>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</si>
  <si>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</si>
  <si>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</si>
  <si>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</si>
  <si>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</si>
  <si>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</si>
  <si>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</si>
  <si>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</si>
  <si>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</si>
  <si>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</si>
  <si>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</si>
  <si>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</si>
  <si>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</si>
  <si>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</si>
  <si>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</si>
  <si>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</si>
  <si>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</si>
  <si>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</si>
  <si>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</si>
  <si>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</si>
  <si>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</si>
  <si>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</si>
  <si>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</si>
  <si>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</si>
  <si>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</si>
  <si>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</si>
  <si>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</si>
  <si>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</si>
  <si>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African American percent of State Pop</t>
  </si>
  <si>
    <t>Pacific Islander percent of Clients</t>
  </si>
  <si>
    <t>Asian percent of Clients</t>
  </si>
  <si>
    <t>Native American percent of Clients</t>
  </si>
  <si>
    <t>African American percent of Clients</t>
  </si>
  <si>
    <t>Native American percent of State Pop</t>
  </si>
  <si>
    <t>Asian percent of State Pop</t>
  </si>
  <si>
    <t>Pacific Islander percent of State Pop</t>
  </si>
  <si>
    <t>*calculated by client percent minus population percent</t>
  </si>
  <si>
    <t>Difference* between Clients and State</t>
  </si>
  <si>
    <t xml:space="preserve">African American </t>
  </si>
  <si>
    <t>Native American</t>
  </si>
  <si>
    <t>Asian</t>
  </si>
  <si>
    <t>Pacific Islander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</si>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</sst>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wrapText="1"/>
    </xf>
    <xf numFmtId="164" fontId="0" fillId="0" borderId="0" xfId="1" applyNumberFormat="1" applyFont="1"/>
    <xf numFmtId="9" fontId="0" fillId="0" borderId="0" xfId="1" applyNumberFormat="1" applyFont="1"/>
    <xf numFmtId="9" fontId="0" fillId="0" borderId="0" xfId="1" applyNumberFormat="1" applyFont="1" applyBorder="1"/>
    <xf numFmtId="9" fontId="0" fillId="0" borderId="10" xfId="1" applyNumberFormat="1" applyFont="1" applyBorder="1"/>
    <xf numFmtId="0" fontId="0" fillId="0" borderId="0" xfId="0" applyBorder="1"/>
    <xf numFmtId="9" fontId="0" fillId="0" borderId="11" xfId="1" applyNumberFormat="1" applyFont="1" applyBorder="1"/>
    <xf numFmtId="0" fontId="16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164" fontId="0" fillId="0" borderId="10" xfId="1" applyNumberFormat="1" applyFont="1" applyBorder="1"/>
    <xf numFmtId="0" fontId="0" fillId="0" borderId="13" xfId="0" applyBorder="1"/>
    <xf numFmtId="9" fontId="0" fillId="0" borderId="14" xfId="1" applyNumberFormat="1" applyFont="1" applyBorder="1"/>
    <xf numFmtId="9" fontId="0" fillId="0" borderId="13" xfId="1" applyNumberFormat="1" applyFont="1" applyBorder="1"/>
    <xf numFmtId="9" fontId="0" fillId="0" borderId="12" xfId="1" applyNumberFormat="1" applyFont="1" applyBorder="1"/>
    <xf numFmtId="164" fontId="0" fillId="0" borderId="13" xfId="1" applyNumberFormat="1" applyFont="1" applyBorder="1"/>
    <xf numFmtId="164" fontId="0" fillId="0" borderId="12" xfId="1" applyNumberFormat="1" applyFont="1" applyBorder="1"/>
    <xf numFmtId="164" fontId="0" fillId="0" borderId="0" xfId="1" applyNumberFormat="1" applyFont="1" applyBorder="1"/>
    <xf numFmtId="0" fontId="16" fillId="0" borderId="14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5" xfId="0" applyBorder="1"/>
    <xf numFmtId="0" fontId="16" fillId="0" borderId="0" xfId="0" applyFont="1" applyBorder="1" applyAlignment="1">
      <alignment wrapText="1"/>
    </xf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O2" sqref="O2"/>
    </sheetView>
  </sheetViews>
  <sheetFormatPr defaultRowHeight="14.4" x14ac:dyDescent="0.3"/>
  <cols>
    <col min="1" max="1" width="5.21875" style="25" bestFit="1" customWidth="1"/>
    <col min="2" max="2" width="17.33203125" style="6" bestFit="1" customWidth="1"/>
    <col min="3" max="3" width="9.88671875" style="6" customWidth="1"/>
    <col min="4" max="5" width="10.6640625" style="6" customWidth="1"/>
    <col min="6" max="6" width="10.21875" style="6" customWidth="1"/>
    <col min="7" max="7" width="10.33203125" style="6" customWidth="1"/>
    <col min="8" max="8" width="10.6640625" style="6" customWidth="1"/>
    <col min="9" max="9" width="9.44140625" style="6" customWidth="1"/>
    <col min="10" max="10" width="8.88671875" style="6"/>
    <col min="11" max="11" width="10.6640625" style="6" customWidth="1"/>
    <col min="12" max="12" width="10.33203125" style="6" customWidth="1"/>
    <col min="13" max="13" width="8.88671875" style="6"/>
    <col min="14" max="14" width="10.6640625" style="6" customWidth="1"/>
    <col min="15" max="15" width="8.88671875" style="6"/>
  </cols>
  <sheetData>
    <row r="1" spans="1:18" x14ac:dyDescent="0.3">
      <c r="A1" s="27"/>
      <c r="B1" s="26"/>
      <c r="C1" s="19" t="s">
        <v>62</v>
      </c>
      <c r="D1" s="20"/>
      <c r="E1" s="21"/>
      <c r="F1" s="19" t="s">
        <v>63</v>
      </c>
      <c r="G1" s="20"/>
      <c r="H1" s="21"/>
      <c r="I1" s="19" t="s">
        <v>64</v>
      </c>
      <c r="J1" s="20"/>
      <c r="K1" s="21"/>
      <c r="L1" s="23" t="s">
        <v>65</v>
      </c>
      <c r="M1" s="22"/>
      <c r="N1" s="24"/>
    </row>
    <row r="2" spans="1:18" s="1" customFormat="1" ht="72" x14ac:dyDescent="0.3">
      <c r="A2" s="10" t="s">
        <v>66</v>
      </c>
      <c r="B2" s="10" t="s">
        <v>0</v>
      </c>
      <c r="C2" s="9" t="s">
        <v>56</v>
      </c>
      <c r="D2" s="8" t="s">
        <v>52</v>
      </c>
      <c r="E2" s="10" t="s">
        <v>61</v>
      </c>
      <c r="F2" s="8" t="s">
        <v>55</v>
      </c>
      <c r="G2" s="8" t="s">
        <v>57</v>
      </c>
      <c r="H2" s="10" t="s">
        <v>61</v>
      </c>
      <c r="I2" s="8" t="s">
        <v>54</v>
      </c>
      <c r="J2" s="8" t="s">
        <v>58</v>
      </c>
      <c r="K2" s="10" t="s">
        <v>61</v>
      </c>
      <c r="L2" s="8" t="s">
        <v>53</v>
      </c>
      <c r="M2" s="8" t="s">
        <v>59</v>
      </c>
      <c r="N2" s="10" t="s">
        <v>61</v>
      </c>
      <c r="O2" s="6" t="s">
        <v>60</v>
      </c>
    </row>
    <row r="3" spans="1:18" x14ac:dyDescent="0.3">
      <c r="A3" s="25">
        <v>1</v>
      </c>
      <c r="B3" s="6" t="s">
        <v>1</v>
      </c>
      <c r="C3" s="7">
        <v>0.35877500000000001</v>
      </c>
      <c r="D3" s="4">
        <v>0.26366250000000002</v>
      </c>
      <c r="E3" s="5">
        <f>C3-D3</f>
        <v>9.5112499999999989E-2</v>
      </c>
      <c r="F3" s="18">
        <v>0</v>
      </c>
      <c r="G3" s="18">
        <v>5.5500000000000002E-3</v>
      </c>
      <c r="H3" s="11">
        <f>F3-G3</f>
        <v>-5.5500000000000002E-3</v>
      </c>
      <c r="I3" s="18">
        <v>4.4625000000000003E-3</v>
      </c>
      <c r="J3" s="18">
        <v>1.3299999999999999E-2</v>
      </c>
      <c r="K3" s="11">
        <f>I3-J3</f>
        <v>-8.8374999999999981E-3</v>
      </c>
      <c r="L3" s="18">
        <v>6.9150000000000003E-2</v>
      </c>
      <c r="M3" s="18">
        <v>4.75E-4</v>
      </c>
      <c r="N3" s="11">
        <f>L3-M3</f>
        <v>6.8675E-2</v>
      </c>
      <c r="P3" s="3"/>
      <c r="Q3" s="3"/>
      <c r="R3" s="3"/>
    </row>
    <row r="4" spans="1:18" x14ac:dyDescent="0.3">
      <c r="A4" s="25">
        <v>2</v>
      </c>
      <c r="B4" t="s">
        <v>26</v>
      </c>
      <c r="C4" s="7">
        <v>0.32127499999999998</v>
      </c>
      <c r="D4" s="4">
        <v>0.11587500000000001</v>
      </c>
      <c r="E4" s="5">
        <f>C4-D4</f>
        <v>0.20539999999999997</v>
      </c>
      <c r="F4" s="2">
        <v>8.4650000000000003E-3</v>
      </c>
      <c r="G4" s="2">
        <v>4.2125000000000001E-3</v>
      </c>
      <c r="H4" s="11">
        <f>F4-G4</f>
        <v>4.2525000000000002E-3</v>
      </c>
      <c r="I4" s="2">
        <v>1.26E-2</v>
      </c>
      <c r="J4" s="2">
        <v>1.8937499999999999E-2</v>
      </c>
      <c r="K4" s="11">
        <f>I4-J4</f>
        <v>-6.3374999999999994E-3</v>
      </c>
      <c r="L4" s="2">
        <v>6.5475000000000005E-2</v>
      </c>
      <c r="M4" s="2">
        <v>1.15E-3</v>
      </c>
      <c r="N4" s="11">
        <f>L4-M4</f>
        <v>6.4325000000000007E-2</v>
      </c>
      <c r="O4" s="3"/>
      <c r="P4" s="3"/>
      <c r="Q4" s="3"/>
      <c r="R4" s="3"/>
    </row>
    <row r="5" spans="1:18" x14ac:dyDescent="0.3">
      <c r="A5" s="25">
        <v>3</v>
      </c>
      <c r="B5" t="s">
        <v>14</v>
      </c>
      <c r="C5" s="7">
        <v>0.27582499999999999</v>
      </c>
      <c r="D5" s="4">
        <v>0.14173749999999999</v>
      </c>
      <c r="E5" s="5">
        <f>C5-D5</f>
        <v>0.1340875</v>
      </c>
      <c r="F5" s="2">
        <v>9.4000000000000004E-3</v>
      </c>
      <c r="G5" s="2">
        <v>1.5E-3</v>
      </c>
      <c r="H5" s="11">
        <f>F5-G5</f>
        <v>7.9000000000000008E-3</v>
      </c>
      <c r="I5" s="2">
        <v>5.7375000000000004E-3</v>
      </c>
      <c r="J5" s="2">
        <v>5.2699999999999997E-2</v>
      </c>
      <c r="K5" s="11">
        <f>I5-J5</f>
        <v>-4.6962499999999997E-2</v>
      </c>
      <c r="L5" s="2">
        <v>5.1700000000000003E-2</v>
      </c>
      <c r="M5" s="2">
        <v>2.875E-4</v>
      </c>
      <c r="N5" s="11">
        <f>L5-M5</f>
        <v>5.14125E-2</v>
      </c>
      <c r="O5" s="3"/>
      <c r="P5" s="3"/>
      <c r="Q5" s="3"/>
      <c r="R5" s="3"/>
    </row>
    <row r="6" spans="1:18" x14ac:dyDescent="0.3">
      <c r="A6" s="25">
        <v>4</v>
      </c>
      <c r="B6" t="s">
        <v>48</v>
      </c>
      <c r="C6" s="7">
        <v>0.1887625</v>
      </c>
      <c r="D6" s="4">
        <v>3.7225000000000001E-2</v>
      </c>
      <c r="E6" s="5">
        <f>C6-D6</f>
        <v>0.15153749999999999</v>
      </c>
      <c r="F6" s="2">
        <v>6.4686250000000001E-2</v>
      </c>
      <c r="G6" s="2">
        <v>1.2999999999999999E-2</v>
      </c>
      <c r="H6" s="11">
        <f>F6-G6</f>
        <v>5.1686250000000003E-2</v>
      </c>
      <c r="I6" s="2">
        <v>4.5850000000000002E-2</v>
      </c>
      <c r="J6" s="2">
        <v>8.1787499999999999E-2</v>
      </c>
      <c r="K6" s="11">
        <f>I6-J6</f>
        <v>-3.5937499999999997E-2</v>
      </c>
      <c r="L6" s="2">
        <v>2.615E-2</v>
      </c>
      <c r="M6" s="2">
        <v>6.4999999999999997E-3</v>
      </c>
      <c r="N6" s="11">
        <f>L6-M6</f>
        <v>1.9650000000000001E-2</v>
      </c>
      <c r="O6" s="3"/>
      <c r="P6" s="3"/>
      <c r="Q6" s="3"/>
      <c r="R6" s="3"/>
    </row>
    <row r="7" spans="1:18" x14ac:dyDescent="0.3">
      <c r="A7" s="25">
        <v>5</v>
      </c>
      <c r="B7" t="s">
        <v>5</v>
      </c>
      <c r="C7" s="7">
        <v>0.22262499999999999</v>
      </c>
      <c r="D7" s="4">
        <v>5.7075000000000001E-2</v>
      </c>
      <c r="E7" s="5">
        <f>C7-D7</f>
        <v>0.16554999999999997</v>
      </c>
      <c r="F7" s="2">
        <v>1.4087499999999999E-2</v>
      </c>
      <c r="G7" s="2">
        <v>4.2500000000000003E-3</v>
      </c>
      <c r="H7" s="11">
        <f>F7-G7</f>
        <v>9.837499999999999E-3</v>
      </c>
      <c r="I7" s="2">
        <v>4.5212500000000003E-2</v>
      </c>
      <c r="J7" s="2">
        <v>0.13905000000000001</v>
      </c>
      <c r="K7" s="11">
        <f>I7-J7</f>
        <v>-9.3837500000000004E-2</v>
      </c>
      <c r="L7" s="2">
        <v>1.8800000000000001E-2</v>
      </c>
      <c r="M7" s="2">
        <v>3.65E-3</v>
      </c>
      <c r="N7" s="11">
        <f>L7-M7</f>
        <v>1.515E-2</v>
      </c>
      <c r="O7" s="3"/>
      <c r="P7" s="3"/>
      <c r="Q7" s="3"/>
      <c r="R7" s="3"/>
    </row>
    <row r="8" spans="1:18" x14ac:dyDescent="0.3">
      <c r="A8" s="25">
        <v>6</v>
      </c>
      <c r="B8" s="6" t="s">
        <v>12</v>
      </c>
      <c r="C8" s="7">
        <v>1.5724999999999999E-2</v>
      </c>
      <c r="D8" s="4">
        <v>1.8262500000000001E-2</v>
      </c>
      <c r="E8" s="5">
        <f>C8-D8</f>
        <v>-2.5375000000000016E-3</v>
      </c>
      <c r="F8" s="18">
        <v>0</v>
      </c>
      <c r="G8" s="18">
        <v>2.1375000000000001E-3</v>
      </c>
      <c r="H8" s="11">
        <f>F8-G8</f>
        <v>-2.1375000000000001E-3</v>
      </c>
      <c r="I8" s="18">
        <v>0.19034999999999999</v>
      </c>
      <c r="J8" s="18">
        <v>0.36828749999999999</v>
      </c>
      <c r="K8" s="11">
        <f>I8-J8</f>
        <v>-0.1779375</v>
      </c>
      <c r="L8" s="18">
        <v>0.10440000000000001</v>
      </c>
      <c r="M8" s="18">
        <v>9.5024999999999998E-2</v>
      </c>
      <c r="N8" s="11">
        <f>L8-M8</f>
        <v>9.3750000000000083E-3</v>
      </c>
      <c r="O8" s="3"/>
      <c r="P8" s="3"/>
      <c r="Q8" s="3"/>
      <c r="R8" s="3"/>
    </row>
    <row r="9" spans="1:18" x14ac:dyDescent="0.3">
      <c r="A9" s="25">
        <v>7</v>
      </c>
      <c r="B9" t="s">
        <v>46</v>
      </c>
      <c r="C9" s="7">
        <v>5.1437499999999997E-2</v>
      </c>
      <c r="D9" s="4">
        <v>1.1487499999999999E-2</v>
      </c>
      <c r="E9" s="5">
        <f>C9-D9</f>
        <v>3.9949999999999999E-2</v>
      </c>
      <c r="F9" s="2">
        <v>5.1112500000000003E-3</v>
      </c>
      <c r="G9" s="2">
        <v>3.2374999999999999E-3</v>
      </c>
      <c r="H9" s="11">
        <f>F9-G9</f>
        <v>1.8737500000000004E-3</v>
      </c>
      <c r="I9" s="2">
        <v>5.1500000000000001E-3</v>
      </c>
      <c r="J9" s="2">
        <v>1.6250000000000001E-2</v>
      </c>
      <c r="K9" s="11">
        <f>I9-J9</f>
        <v>-1.11E-2</v>
      </c>
      <c r="L9" s="2">
        <v>7.1999999999999998E-3</v>
      </c>
      <c r="M9" s="2">
        <v>2.6249999999999998E-4</v>
      </c>
      <c r="N9" s="11">
        <f>L9-M9</f>
        <v>6.9375000000000001E-3</v>
      </c>
      <c r="O9" s="3"/>
      <c r="P9" s="3"/>
      <c r="Q9" s="3"/>
      <c r="R9" s="3"/>
    </row>
    <row r="10" spans="1:18" x14ac:dyDescent="0.3">
      <c r="A10" s="25">
        <v>8</v>
      </c>
      <c r="B10" t="s">
        <v>13</v>
      </c>
      <c r="C10" s="7">
        <v>2.3349999999999999E-2</v>
      </c>
      <c r="D10" s="4">
        <v>6.7000000000000002E-3</v>
      </c>
      <c r="E10" s="5">
        <f>C10-D10</f>
        <v>1.6649999999999998E-2</v>
      </c>
      <c r="F10" s="2">
        <v>4.1739999999999999E-2</v>
      </c>
      <c r="G10" s="2">
        <v>1.1174999999999999E-2</v>
      </c>
      <c r="H10" s="11">
        <f>F10-G10</f>
        <v>3.0565000000000002E-2</v>
      </c>
      <c r="I10" s="2">
        <v>1.0024999999999999E-2</v>
      </c>
      <c r="J10" s="2">
        <v>1.3475000000000001E-2</v>
      </c>
      <c r="K10" s="11">
        <f>I10-J10</f>
        <v>-3.4500000000000017E-3</v>
      </c>
      <c r="L10" s="2">
        <v>8.5000000000000006E-3</v>
      </c>
      <c r="M10" s="2">
        <v>1.6000000000000001E-3</v>
      </c>
      <c r="N10" s="11">
        <f>L10-M10</f>
        <v>6.9000000000000008E-3</v>
      </c>
      <c r="O10" s="3"/>
      <c r="P10" s="3"/>
      <c r="Q10" s="3"/>
      <c r="R10" s="3"/>
    </row>
    <row r="11" spans="1:18" x14ac:dyDescent="0.3">
      <c r="A11" s="25">
        <v>9</v>
      </c>
      <c r="B11" t="s">
        <v>30</v>
      </c>
      <c r="C11" s="7">
        <v>2.73125E-2</v>
      </c>
      <c r="D11" s="4">
        <v>1.25375E-2</v>
      </c>
      <c r="E11" s="5">
        <f>C11-D11</f>
        <v>1.4775E-2</v>
      </c>
      <c r="F11" s="2">
        <v>0</v>
      </c>
      <c r="G11" s="2">
        <v>2.0999999999999999E-3</v>
      </c>
      <c r="H11" s="11">
        <f>F11-G11</f>
        <v>-2.0999999999999999E-3</v>
      </c>
      <c r="I11" s="2">
        <v>1.8749999999999999E-2</v>
      </c>
      <c r="J11" s="2">
        <v>2.6862500000000001E-2</v>
      </c>
      <c r="K11" s="11">
        <f>I11-J11</f>
        <v>-8.1125000000000017E-3</v>
      </c>
      <c r="L11" s="2">
        <v>4.0375000000000003E-3</v>
      </c>
      <c r="M11" s="2">
        <v>2.875E-4</v>
      </c>
      <c r="N11" s="11">
        <f>L11-M11</f>
        <v>3.7500000000000003E-3</v>
      </c>
      <c r="O11" s="3"/>
      <c r="P11" s="3"/>
      <c r="Q11" s="3"/>
      <c r="R11" s="3"/>
    </row>
    <row r="12" spans="1:18" x14ac:dyDescent="0.3">
      <c r="A12" s="25">
        <v>10</v>
      </c>
      <c r="B12" t="s">
        <v>50</v>
      </c>
      <c r="C12" s="7">
        <v>0.27292499999999997</v>
      </c>
      <c r="D12" s="4">
        <v>6.3200000000000006E-2</v>
      </c>
      <c r="E12" s="5">
        <f>C12-D12</f>
        <v>0.20972499999999997</v>
      </c>
      <c r="F12" s="2">
        <v>2.2700000000000001E-2</v>
      </c>
      <c r="G12" s="2">
        <v>8.7624999999999995E-3</v>
      </c>
      <c r="H12" s="11">
        <f>F12-G12</f>
        <v>1.3937500000000002E-2</v>
      </c>
      <c r="I12" s="2">
        <v>2.65E-3</v>
      </c>
      <c r="J12" s="2">
        <v>2.6849999999999999E-2</v>
      </c>
      <c r="K12" s="11">
        <f>I12-J12</f>
        <v>-2.4199999999999999E-2</v>
      </c>
      <c r="L12" s="2">
        <v>3.4749999999999998E-3</v>
      </c>
      <c r="M12" s="2">
        <v>3.3750000000000002E-4</v>
      </c>
      <c r="N12" s="11">
        <f>L12-M12</f>
        <v>3.1374999999999997E-3</v>
      </c>
      <c r="O12" s="3"/>
      <c r="P12" s="3"/>
      <c r="Q12" s="3"/>
      <c r="R12" s="3"/>
    </row>
    <row r="13" spans="1:18" x14ac:dyDescent="0.3">
      <c r="A13" s="25">
        <v>11</v>
      </c>
      <c r="B13" t="s">
        <v>47</v>
      </c>
      <c r="C13" s="7">
        <v>0.444575</v>
      </c>
      <c r="D13" s="4">
        <v>0.19062499999999999</v>
      </c>
      <c r="E13" s="5">
        <f>C13-D13</f>
        <v>0.25395000000000001</v>
      </c>
      <c r="F13" s="2">
        <v>1.8112499999999999E-3</v>
      </c>
      <c r="G13" s="2">
        <v>2.6124999999999998E-3</v>
      </c>
      <c r="H13" s="11">
        <f>F13-G13</f>
        <v>-8.0124999999999988E-4</v>
      </c>
      <c r="I13" s="2">
        <v>1.8974999999999999E-2</v>
      </c>
      <c r="J13" s="2">
        <v>6.2350000000000003E-2</v>
      </c>
      <c r="K13" s="11">
        <f>I13-J13</f>
        <v>-4.3375000000000004E-2</v>
      </c>
      <c r="L13" s="2">
        <v>3.1749999999999999E-3</v>
      </c>
      <c r="M13" s="2">
        <v>7.1250000000000003E-4</v>
      </c>
      <c r="N13" s="11">
        <f>L13-M13</f>
        <v>2.4624999999999998E-3</v>
      </c>
      <c r="O13" s="3"/>
      <c r="P13" s="3"/>
      <c r="Q13" s="3"/>
      <c r="R13" s="3"/>
    </row>
    <row r="14" spans="1:18" x14ac:dyDescent="0.3">
      <c r="A14" s="25">
        <v>12</v>
      </c>
      <c r="B14" t="s">
        <v>20</v>
      </c>
      <c r="C14" s="7">
        <v>2.79125E-2</v>
      </c>
      <c r="D14" s="4">
        <v>1.39375E-2</v>
      </c>
      <c r="E14" s="5">
        <f>C14-D14</f>
        <v>1.3975E-2</v>
      </c>
      <c r="F14" s="2">
        <v>4.2325000000000002E-3</v>
      </c>
      <c r="G14" s="2">
        <v>6.4250000000000002E-3</v>
      </c>
      <c r="H14" s="11">
        <f>F14-G14</f>
        <v>-2.1925E-3</v>
      </c>
      <c r="I14" s="2">
        <v>2.5125E-3</v>
      </c>
      <c r="J14" s="2">
        <v>1.145E-2</v>
      </c>
      <c r="K14" s="11">
        <f>I14-J14</f>
        <v>-8.937500000000001E-3</v>
      </c>
      <c r="L14" s="2">
        <v>2.6749999999999999E-3</v>
      </c>
      <c r="M14" s="2">
        <v>2.875E-4</v>
      </c>
      <c r="N14" s="11">
        <f>L14-M14</f>
        <v>2.3874999999999999E-3</v>
      </c>
      <c r="O14" s="3"/>
      <c r="P14" s="3"/>
      <c r="Q14" s="3"/>
      <c r="R14" s="3"/>
    </row>
    <row r="15" spans="1:18" x14ac:dyDescent="0.3">
      <c r="A15" s="25">
        <v>13</v>
      </c>
      <c r="B15" t="s">
        <v>21</v>
      </c>
      <c r="C15" s="7">
        <v>0.50691249999999999</v>
      </c>
      <c r="D15" s="4">
        <v>0.29480000000000001</v>
      </c>
      <c r="E15" s="5">
        <f>C15-D15</f>
        <v>0.21211249999999998</v>
      </c>
      <c r="F15" s="2">
        <v>1.9449999999999999E-3</v>
      </c>
      <c r="G15" s="2">
        <v>2.3999999999999998E-3</v>
      </c>
      <c r="H15" s="11">
        <f>F15-G15</f>
        <v>-4.5499999999999989E-4</v>
      </c>
      <c r="I15" s="2">
        <v>1.3112499999999999E-2</v>
      </c>
      <c r="J15" s="2">
        <v>6.1800000000000001E-2</v>
      </c>
      <c r="K15" s="11">
        <f>I15-J15</f>
        <v>-4.8687500000000002E-2</v>
      </c>
      <c r="L15" s="2">
        <v>1.9124999999999999E-3</v>
      </c>
      <c r="M15" s="2">
        <v>5.0000000000000001E-4</v>
      </c>
      <c r="N15" s="11">
        <f>L15-M15</f>
        <v>1.4124999999999999E-3</v>
      </c>
      <c r="O15" s="3"/>
      <c r="P15" s="3"/>
      <c r="Q15" s="3"/>
      <c r="R15" s="3"/>
    </row>
    <row r="16" spans="1:18" x14ac:dyDescent="0.3">
      <c r="A16" s="25">
        <v>14</v>
      </c>
      <c r="B16" t="s">
        <v>10</v>
      </c>
      <c r="C16" s="7">
        <v>0.26537500000000003</v>
      </c>
      <c r="D16" s="4">
        <v>0.155525</v>
      </c>
      <c r="E16" s="5">
        <f>C16-D16</f>
        <v>0.10985000000000003</v>
      </c>
      <c r="F16" s="2">
        <v>6.5062499999999999E-3</v>
      </c>
      <c r="G16" s="2">
        <v>2.5374999999999998E-3</v>
      </c>
      <c r="H16" s="11">
        <f>F16-G16</f>
        <v>3.9687500000000001E-3</v>
      </c>
      <c r="I16" s="2">
        <v>1.035E-2</v>
      </c>
      <c r="J16" s="2">
        <v>2.6575000000000001E-2</v>
      </c>
      <c r="K16" s="11">
        <f>I16-J16</f>
        <v>-1.6225000000000003E-2</v>
      </c>
      <c r="L16" s="2">
        <v>1.7625E-3</v>
      </c>
      <c r="M16" s="2">
        <v>5.9999999999999995E-4</v>
      </c>
      <c r="N16" s="11">
        <f>L16-M16</f>
        <v>1.1624999999999999E-3</v>
      </c>
      <c r="O16" s="3"/>
      <c r="P16" s="3"/>
      <c r="Q16" s="3"/>
      <c r="R16" s="3"/>
    </row>
    <row r="17" spans="1:18" x14ac:dyDescent="0.3">
      <c r="A17" s="25">
        <v>15</v>
      </c>
      <c r="B17" s="6" t="s">
        <v>39</v>
      </c>
      <c r="C17" s="7">
        <v>0.2401875</v>
      </c>
      <c r="D17" s="4">
        <v>0.10715</v>
      </c>
      <c r="E17" s="5">
        <f>C17-D17</f>
        <v>0.1330375</v>
      </c>
      <c r="F17" s="18">
        <v>4.7825000000000003E-3</v>
      </c>
      <c r="G17" s="18">
        <v>1.4E-3</v>
      </c>
      <c r="H17" s="11">
        <f>F17-G17</f>
        <v>3.3825000000000001E-3</v>
      </c>
      <c r="I17" s="18">
        <v>1.0325000000000001E-2</v>
      </c>
      <c r="J17" s="18">
        <v>3.2524999999999998E-2</v>
      </c>
      <c r="K17" s="11">
        <f>I17-J17</f>
        <v>-2.2199999999999998E-2</v>
      </c>
      <c r="L17" s="18">
        <v>1.175E-3</v>
      </c>
      <c r="M17" s="18">
        <v>2.875E-4</v>
      </c>
      <c r="N17" s="11">
        <f>L17-M17</f>
        <v>8.8750000000000005E-4</v>
      </c>
      <c r="O17" s="3"/>
      <c r="P17" s="3"/>
      <c r="Q17" s="3"/>
      <c r="R17" s="3"/>
    </row>
    <row r="18" spans="1:18" x14ac:dyDescent="0.3">
      <c r="A18" s="25">
        <v>16</v>
      </c>
      <c r="B18" t="s">
        <v>37</v>
      </c>
      <c r="C18" s="7">
        <v>0.39955000000000002</v>
      </c>
      <c r="D18" s="4">
        <v>7.3737499999999997E-2</v>
      </c>
      <c r="E18" s="5">
        <f>C18-D18</f>
        <v>0.3258125</v>
      </c>
      <c r="F18" s="2">
        <v>0.1648425</v>
      </c>
      <c r="G18" s="2">
        <v>8.2974999999999993E-2</v>
      </c>
      <c r="H18" s="11">
        <f>F18-G18</f>
        <v>8.186750000000001E-2</v>
      </c>
      <c r="I18" s="2">
        <v>5.025E-3</v>
      </c>
      <c r="J18" s="2">
        <v>2.07875E-2</v>
      </c>
      <c r="K18" s="11">
        <f>I18-J18</f>
        <v>-1.5762499999999999E-2</v>
      </c>
      <c r="L18" s="2">
        <v>2.15E-3</v>
      </c>
      <c r="M18" s="2">
        <v>1.4E-3</v>
      </c>
      <c r="N18" s="11">
        <f>L18-M18</f>
        <v>7.5000000000000002E-4</v>
      </c>
      <c r="O18" s="3"/>
      <c r="P18" s="3"/>
      <c r="Q18" s="3"/>
      <c r="R18" s="3"/>
    </row>
    <row r="19" spans="1:18" x14ac:dyDescent="0.3">
      <c r="A19" s="25">
        <v>17</v>
      </c>
      <c r="B19" t="s">
        <v>41</v>
      </c>
      <c r="C19" s="7">
        <v>0.53298749999999995</v>
      </c>
      <c r="D19" s="4">
        <v>0.27183750000000001</v>
      </c>
      <c r="E19" s="5">
        <f>C19-D19</f>
        <v>0.26114999999999994</v>
      </c>
      <c r="F19" s="2">
        <v>3.6362500000000002E-3</v>
      </c>
      <c r="G19" s="2">
        <v>3.6749999999999999E-3</v>
      </c>
      <c r="H19" s="11">
        <f>F19-G19</f>
        <v>-3.8749999999999722E-5</v>
      </c>
      <c r="I19" s="2">
        <v>4.2874999999999996E-3</v>
      </c>
      <c r="J19" s="2">
        <v>1.515E-2</v>
      </c>
      <c r="K19" s="11">
        <f>I19-J19</f>
        <v>-1.0862500000000001E-2</v>
      </c>
      <c r="L19" s="2">
        <v>1.225E-3</v>
      </c>
      <c r="M19" s="2">
        <v>5.6249999999999996E-4</v>
      </c>
      <c r="N19" s="11">
        <f>L19-M19</f>
        <v>6.625E-4</v>
      </c>
      <c r="O19" s="3"/>
      <c r="P19" s="3"/>
      <c r="Q19" s="3"/>
      <c r="R19" s="3"/>
    </row>
    <row r="20" spans="1:18" x14ac:dyDescent="0.3">
      <c r="A20" s="25">
        <v>18</v>
      </c>
      <c r="B20" s="6" t="s">
        <v>27</v>
      </c>
      <c r="C20" s="7">
        <v>6.6499999999999997E-3</v>
      </c>
      <c r="D20" s="4">
        <v>4.9874999999999997E-3</v>
      </c>
      <c r="E20" s="5">
        <f>C20-D20</f>
        <v>1.6624999999999999E-3</v>
      </c>
      <c r="F20" s="18">
        <v>0.14107249999999999</v>
      </c>
      <c r="G20" s="18">
        <v>6.1225000000000002E-2</v>
      </c>
      <c r="H20" s="11">
        <f>F20-G20</f>
        <v>7.9847499999999988E-2</v>
      </c>
      <c r="I20" s="18">
        <v>1.8374999999999999E-3</v>
      </c>
      <c r="J20" s="18">
        <v>7.8499999999999993E-3</v>
      </c>
      <c r="K20" s="11">
        <f>I20-J20</f>
        <v>-6.0124999999999996E-3</v>
      </c>
      <c r="L20" s="18">
        <v>1.3125000000000001E-3</v>
      </c>
      <c r="M20" s="18">
        <v>6.7500000000000004E-4</v>
      </c>
      <c r="N20" s="11">
        <f>L20-M20</f>
        <v>6.3750000000000005E-4</v>
      </c>
      <c r="O20" s="3"/>
      <c r="P20" s="3"/>
      <c r="Q20" s="3"/>
      <c r="R20" s="3"/>
    </row>
    <row r="21" spans="1:18" x14ac:dyDescent="0.3">
      <c r="A21" s="25">
        <v>19</v>
      </c>
      <c r="B21" t="s">
        <v>34</v>
      </c>
      <c r="C21" s="7">
        <v>0.41821249999999999</v>
      </c>
      <c r="D21" s="4">
        <v>0.21378749999999999</v>
      </c>
      <c r="E21" s="5">
        <f>C21-D21</f>
        <v>0.204425</v>
      </c>
      <c r="F21" s="2">
        <v>1.030125E-2</v>
      </c>
      <c r="G21" s="2">
        <v>1.1362499999999999E-2</v>
      </c>
      <c r="H21" s="11">
        <f>F21-G21</f>
        <v>-1.0612499999999997E-3</v>
      </c>
      <c r="I21" s="2">
        <v>1.8500000000000001E-3</v>
      </c>
      <c r="J21" s="2">
        <v>2.6762500000000002E-2</v>
      </c>
      <c r="K21" s="11">
        <f>I21-J21</f>
        <v>-2.4912500000000001E-2</v>
      </c>
      <c r="L21" s="2">
        <v>9.7499999999999996E-4</v>
      </c>
      <c r="M21" s="2">
        <v>6.1249999999999998E-4</v>
      </c>
      <c r="N21" s="11">
        <f>L21-M21</f>
        <v>3.6249999999999998E-4</v>
      </c>
      <c r="O21" s="3"/>
      <c r="P21" s="3"/>
      <c r="Q21" s="3"/>
      <c r="R21" s="3"/>
    </row>
    <row r="22" spans="1:18" x14ac:dyDescent="0.3">
      <c r="A22" s="25">
        <v>20</v>
      </c>
      <c r="B22" t="s">
        <v>33</v>
      </c>
      <c r="C22" s="7">
        <v>0.293375</v>
      </c>
      <c r="D22" s="4">
        <v>0.1454375</v>
      </c>
      <c r="E22" s="5">
        <f>C22-D22</f>
        <v>0.1479375</v>
      </c>
      <c r="F22" s="2">
        <v>6.4087500000000004E-3</v>
      </c>
      <c r="G22" s="2">
        <v>2.8999999999999998E-3</v>
      </c>
      <c r="H22" s="11">
        <f>F22-G22</f>
        <v>3.5087500000000006E-3</v>
      </c>
      <c r="I22" s="2">
        <v>2.63375E-2</v>
      </c>
      <c r="J22" s="2">
        <v>8.2212499999999994E-2</v>
      </c>
      <c r="K22" s="11">
        <f>I22-J22</f>
        <v>-5.5874999999999994E-2</v>
      </c>
      <c r="L22" s="2">
        <v>7.1250000000000003E-4</v>
      </c>
      <c r="M22" s="2">
        <v>4.2499999999999998E-4</v>
      </c>
      <c r="N22" s="11">
        <f>L22-M22</f>
        <v>2.8750000000000005E-4</v>
      </c>
      <c r="O22" s="3"/>
      <c r="P22" s="3"/>
      <c r="Q22" s="3"/>
      <c r="R22" s="3"/>
    </row>
    <row r="23" spans="1:18" x14ac:dyDescent="0.3">
      <c r="A23" s="25">
        <v>21</v>
      </c>
      <c r="B23" t="s">
        <v>11</v>
      </c>
      <c r="C23" s="7">
        <v>0.47328750000000003</v>
      </c>
      <c r="D23" s="4">
        <v>0.30919999999999997</v>
      </c>
      <c r="E23" s="5">
        <f>C23-D23</f>
        <v>0.16408750000000005</v>
      </c>
      <c r="F23" s="2">
        <v>4.5224999999999996E-3</v>
      </c>
      <c r="G23" s="2">
        <v>2.2750000000000001E-3</v>
      </c>
      <c r="H23" s="11">
        <f>F23-G23</f>
        <v>2.2474999999999995E-3</v>
      </c>
      <c r="I23" s="2">
        <v>2.00375E-2</v>
      </c>
      <c r="J23" s="2">
        <v>3.8025000000000003E-2</v>
      </c>
      <c r="K23" s="11">
        <f>I23-J23</f>
        <v>-1.7987500000000003E-2</v>
      </c>
      <c r="L23" s="2">
        <v>7.7499999999999997E-4</v>
      </c>
      <c r="M23" s="2">
        <v>5.9999999999999995E-4</v>
      </c>
      <c r="N23" s="11">
        <f>L23-M23</f>
        <v>1.7500000000000003E-4</v>
      </c>
      <c r="O23" s="3"/>
      <c r="P23" s="3"/>
      <c r="Q23" s="3"/>
      <c r="R23" s="3"/>
    </row>
    <row r="24" spans="1:18" x14ac:dyDescent="0.3">
      <c r="A24" s="25">
        <v>22</v>
      </c>
      <c r="B24" s="6" t="s">
        <v>49</v>
      </c>
      <c r="C24" s="7">
        <v>8.7849999999999998E-2</v>
      </c>
      <c r="D24" s="4">
        <v>3.4525E-2</v>
      </c>
      <c r="E24" s="5">
        <f>C24-D24</f>
        <v>5.3324999999999997E-2</v>
      </c>
      <c r="F24" s="18">
        <v>8.5599999999999999E-3</v>
      </c>
      <c r="G24" s="18">
        <v>2.0374999999999998E-3</v>
      </c>
      <c r="H24" s="11">
        <f>F24-G24</f>
        <v>6.5225000000000005E-3</v>
      </c>
      <c r="I24" s="18">
        <v>0</v>
      </c>
      <c r="J24" s="18">
        <v>7.9000000000000008E-3</v>
      </c>
      <c r="K24" s="11">
        <f>I24-J24</f>
        <v>-7.9000000000000008E-3</v>
      </c>
      <c r="L24" s="18">
        <v>0</v>
      </c>
      <c r="M24" s="18">
        <v>2.0000000000000001E-4</v>
      </c>
      <c r="N24" s="11">
        <f>L24-M24</f>
        <v>-2.0000000000000001E-4</v>
      </c>
      <c r="O24" s="3"/>
      <c r="P24" s="3"/>
      <c r="Q24" s="3"/>
      <c r="R24" s="3"/>
    </row>
    <row r="25" spans="1:18" x14ac:dyDescent="0.3">
      <c r="A25" s="25">
        <v>23</v>
      </c>
      <c r="B25" t="s">
        <v>44</v>
      </c>
      <c r="C25" s="7">
        <v>0.27828750000000002</v>
      </c>
      <c r="D25" s="4">
        <v>0.11745</v>
      </c>
      <c r="E25" s="5">
        <f>C25-D25</f>
        <v>0.16083750000000002</v>
      </c>
      <c r="F25" s="2">
        <v>7.9637500000000003E-3</v>
      </c>
      <c r="G25" s="2">
        <v>3.2000000000000002E-3</v>
      </c>
      <c r="H25" s="11">
        <f>F25-G25</f>
        <v>4.7637500000000006E-3</v>
      </c>
      <c r="I25" s="2">
        <v>2.8212500000000001E-2</v>
      </c>
      <c r="J25" s="2">
        <v>4.4712500000000002E-2</v>
      </c>
      <c r="K25" s="11">
        <f>I25-J25</f>
        <v>-1.6500000000000001E-2</v>
      </c>
      <c r="L25" s="2">
        <v>5.8750000000000002E-4</v>
      </c>
      <c r="M25" s="2">
        <v>8.1249999999999996E-4</v>
      </c>
      <c r="N25" s="11">
        <f>L25-M25</f>
        <v>-2.2499999999999994E-4</v>
      </c>
      <c r="O25" s="3"/>
      <c r="P25" s="3"/>
      <c r="Q25" s="3"/>
      <c r="R25" s="3"/>
    </row>
    <row r="26" spans="1:18" x14ac:dyDescent="0.3">
      <c r="A26" s="25">
        <v>24</v>
      </c>
      <c r="B26" s="6" t="s">
        <v>23</v>
      </c>
      <c r="C26" s="7">
        <v>0.46837499999999999</v>
      </c>
      <c r="D26" s="4">
        <v>0.13896249999999999</v>
      </c>
      <c r="E26" s="5">
        <f>C26-D26</f>
        <v>0.3294125</v>
      </c>
      <c r="F26" s="18">
        <v>8.1899999999999994E-3</v>
      </c>
      <c r="G26" s="18">
        <v>5.6375000000000001E-3</v>
      </c>
      <c r="H26" s="11">
        <f>F26-G26</f>
        <v>2.5524999999999992E-3</v>
      </c>
      <c r="I26" s="18">
        <v>8.1499999999999993E-3</v>
      </c>
      <c r="J26" s="18">
        <v>2.9425E-2</v>
      </c>
      <c r="K26" s="11">
        <f>I26-J26</f>
        <v>-2.1275000000000002E-2</v>
      </c>
      <c r="L26" s="18">
        <v>0</v>
      </c>
      <c r="M26" s="18">
        <v>2.7500000000000002E-4</v>
      </c>
      <c r="N26" s="11">
        <f>L26-M26</f>
        <v>-2.7500000000000002E-4</v>
      </c>
      <c r="O26" s="3"/>
      <c r="P26" s="3"/>
      <c r="Q26" s="3"/>
      <c r="R26" s="3"/>
    </row>
    <row r="27" spans="1:18" x14ac:dyDescent="0.3">
      <c r="A27" s="25">
        <v>25</v>
      </c>
      <c r="B27" s="6" t="s">
        <v>31</v>
      </c>
      <c r="C27" s="7">
        <v>0.246975</v>
      </c>
      <c r="D27" s="4">
        <v>0.12914999999999999</v>
      </c>
      <c r="E27" s="5">
        <f>C27-D27</f>
        <v>0.11782500000000001</v>
      </c>
      <c r="F27" s="18">
        <v>0</v>
      </c>
      <c r="G27" s="18">
        <v>1.4E-3</v>
      </c>
      <c r="H27" s="11">
        <f>F27-G27</f>
        <v>-1.4E-3</v>
      </c>
      <c r="I27" s="18">
        <v>2.41E-2</v>
      </c>
      <c r="J27" s="18">
        <v>9.1550000000000006E-2</v>
      </c>
      <c r="K27" s="11">
        <f>I27-J27</f>
        <v>-6.745000000000001E-2</v>
      </c>
      <c r="L27" s="18">
        <v>0</v>
      </c>
      <c r="M27" s="18">
        <v>3.1250000000000001E-4</v>
      </c>
      <c r="N27" s="11">
        <f>L27-M27</f>
        <v>-3.1250000000000001E-4</v>
      </c>
      <c r="O27" s="3"/>
      <c r="P27" s="3"/>
      <c r="Q27" s="3"/>
      <c r="R27" s="3"/>
    </row>
    <row r="28" spans="1:18" x14ac:dyDescent="0.3">
      <c r="A28" s="25">
        <v>26</v>
      </c>
      <c r="B28" t="s">
        <v>15</v>
      </c>
      <c r="C28" s="7">
        <v>0.19702500000000001</v>
      </c>
      <c r="D28" s="4">
        <v>9.2774999999999996E-2</v>
      </c>
      <c r="E28" s="5">
        <f>C28-D28</f>
        <v>0.10425000000000001</v>
      </c>
      <c r="F28" s="2">
        <v>0</v>
      </c>
      <c r="G28" s="2">
        <v>2.2625000000000002E-3</v>
      </c>
      <c r="H28" s="11">
        <f>F28-G28</f>
        <v>-2.2625000000000002E-3</v>
      </c>
      <c r="I28" s="2">
        <v>7.5750000000000001E-3</v>
      </c>
      <c r="J28" s="2">
        <v>2.0650000000000002E-2</v>
      </c>
      <c r="K28" s="11">
        <f>I28-J28</f>
        <v>-1.3075000000000002E-2</v>
      </c>
      <c r="L28" s="2">
        <v>0</v>
      </c>
      <c r="M28" s="2">
        <v>3.2499999999999999E-4</v>
      </c>
      <c r="N28" s="11">
        <f>L28-M28</f>
        <v>-3.2499999999999999E-4</v>
      </c>
      <c r="O28" s="3"/>
      <c r="P28" s="3"/>
      <c r="Q28" s="3"/>
      <c r="R28" s="3"/>
    </row>
    <row r="29" spans="1:18" x14ac:dyDescent="0.3">
      <c r="A29" s="25">
        <v>27</v>
      </c>
      <c r="B29" t="s">
        <v>25</v>
      </c>
      <c r="C29" s="7">
        <v>0.42957499999999998</v>
      </c>
      <c r="D29" s="4">
        <v>0.37243749999999998</v>
      </c>
      <c r="E29" s="5">
        <f>C29-D29</f>
        <v>5.7137500000000008E-2</v>
      </c>
      <c r="F29" s="2">
        <v>0</v>
      </c>
      <c r="G29" s="2">
        <v>4.8624999999999996E-3</v>
      </c>
      <c r="H29" s="11">
        <f>F29-G29</f>
        <v>-4.8624999999999996E-3</v>
      </c>
      <c r="I29" s="2">
        <v>5.4374999999999996E-3</v>
      </c>
      <c r="J29" s="2">
        <v>9.8750000000000001E-3</v>
      </c>
      <c r="K29" s="11">
        <f>I29-J29</f>
        <v>-4.4375000000000005E-3</v>
      </c>
      <c r="L29" s="2">
        <v>0</v>
      </c>
      <c r="M29" s="2">
        <v>3.2499999999999999E-4</v>
      </c>
      <c r="N29" s="11">
        <f>L29-M29</f>
        <v>-3.2499999999999999E-4</v>
      </c>
      <c r="O29" s="3"/>
      <c r="P29" s="3"/>
      <c r="Q29" s="3"/>
      <c r="R29" s="3"/>
    </row>
    <row r="30" spans="1:18" x14ac:dyDescent="0.3">
      <c r="A30" s="25">
        <v>28</v>
      </c>
      <c r="B30" t="s">
        <v>8</v>
      </c>
      <c r="C30" s="7">
        <v>0.44743749999999999</v>
      </c>
      <c r="D30" s="4">
        <v>0.214225</v>
      </c>
      <c r="E30" s="5">
        <f>C30-D30</f>
        <v>0.23321249999999999</v>
      </c>
      <c r="F30" s="2">
        <v>4.8075000000000001E-3</v>
      </c>
      <c r="G30" s="2">
        <v>3.1375000000000001E-3</v>
      </c>
      <c r="H30" s="11">
        <f>F30-G30</f>
        <v>1.67E-3</v>
      </c>
      <c r="I30" s="2">
        <v>6.9499999999999996E-3</v>
      </c>
      <c r="J30" s="2">
        <v>3.7087500000000002E-2</v>
      </c>
      <c r="K30" s="11">
        <f>I30-J30</f>
        <v>-3.0137500000000005E-2</v>
      </c>
      <c r="L30" s="2">
        <v>0</v>
      </c>
      <c r="M30" s="2">
        <v>3.5E-4</v>
      </c>
      <c r="N30" s="11">
        <f>L30-M30</f>
        <v>-3.5E-4</v>
      </c>
      <c r="O30" s="3"/>
      <c r="P30" s="3"/>
      <c r="Q30" s="3"/>
      <c r="R30" s="3"/>
    </row>
    <row r="31" spans="1:18" x14ac:dyDescent="0.3">
      <c r="A31" s="25">
        <v>29</v>
      </c>
      <c r="B31" t="s">
        <v>36</v>
      </c>
      <c r="C31" s="7">
        <v>0.22234999999999999</v>
      </c>
      <c r="D31" s="4">
        <v>0.123775</v>
      </c>
      <c r="E31" s="5">
        <f>C31-D31</f>
        <v>9.8574999999999996E-2</v>
      </c>
      <c r="F31" s="2">
        <v>1.5250000000000001E-3</v>
      </c>
      <c r="G31" s="2">
        <v>1.9E-3</v>
      </c>
      <c r="H31" s="11">
        <f>F31-G31</f>
        <v>-3.749999999999999E-4</v>
      </c>
      <c r="I31" s="2">
        <v>5.5374999999999999E-3</v>
      </c>
      <c r="J31" s="2">
        <v>2.07625E-2</v>
      </c>
      <c r="K31" s="11">
        <f>I31-J31</f>
        <v>-1.5224999999999999E-2</v>
      </c>
      <c r="L31" s="2">
        <v>0</v>
      </c>
      <c r="M31" s="2">
        <v>3.5E-4</v>
      </c>
      <c r="N31" s="11">
        <f>L31-M31</f>
        <v>-3.5E-4</v>
      </c>
      <c r="O31" s="3"/>
      <c r="P31" s="3"/>
      <c r="Q31" s="3"/>
      <c r="R31" s="3"/>
    </row>
    <row r="32" spans="1:18" x14ac:dyDescent="0.3">
      <c r="A32" s="25">
        <v>30</v>
      </c>
      <c r="B32" t="s">
        <v>7</v>
      </c>
      <c r="C32" s="7">
        <v>0.14662500000000001</v>
      </c>
      <c r="D32" s="4">
        <v>9.8924999999999999E-2</v>
      </c>
      <c r="E32" s="5">
        <f>C32-D32</f>
        <v>4.7700000000000006E-2</v>
      </c>
      <c r="F32" s="2">
        <v>0</v>
      </c>
      <c r="G32" s="2">
        <v>2.15E-3</v>
      </c>
      <c r="H32" s="11">
        <f>F32-G32</f>
        <v>-2.15E-3</v>
      </c>
      <c r="I32" s="2">
        <v>3.2750000000000001E-2</v>
      </c>
      <c r="J32" s="2">
        <v>4.3812499999999997E-2</v>
      </c>
      <c r="K32" s="11">
        <f>I32-J32</f>
        <v>-1.1062499999999996E-2</v>
      </c>
      <c r="L32" s="2">
        <v>0</v>
      </c>
      <c r="M32" s="2">
        <v>3.6249999999999998E-4</v>
      </c>
      <c r="N32" s="11">
        <f>L32-M32</f>
        <v>-3.6249999999999998E-4</v>
      </c>
      <c r="O32" s="3"/>
      <c r="P32" s="3"/>
      <c r="Q32" s="3"/>
      <c r="R32" s="3"/>
    </row>
    <row r="33" spans="1:18" x14ac:dyDescent="0.3">
      <c r="A33" s="25">
        <v>31</v>
      </c>
      <c r="B33" t="s">
        <v>22</v>
      </c>
      <c r="C33" s="7">
        <v>0.1683625</v>
      </c>
      <c r="D33" s="4">
        <v>6.8812499999999999E-2</v>
      </c>
      <c r="E33" s="5">
        <f>C33-D33</f>
        <v>9.955E-2</v>
      </c>
      <c r="F33" s="2">
        <v>1.068E-2</v>
      </c>
      <c r="G33" s="2">
        <v>1.8E-3</v>
      </c>
      <c r="H33" s="11">
        <f>F33-G33</f>
        <v>8.8800000000000007E-3</v>
      </c>
      <c r="I33" s="2">
        <v>3.0624999999999999E-2</v>
      </c>
      <c r="J33" s="2">
        <v>6.3250000000000001E-2</v>
      </c>
      <c r="K33" s="11">
        <f>I33-J33</f>
        <v>-3.2625000000000001E-2</v>
      </c>
      <c r="L33" s="2">
        <v>0</v>
      </c>
      <c r="M33" s="2">
        <v>4.0000000000000002E-4</v>
      </c>
      <c r="N33" s="11">
        <f>L33-M33</f>
        <v>-4.0000000000000002E-4</v>
      </c>
      <c r="O33" s="3"/>
      <c r="P33" s="3"/>
      <c r="Q33" s="3"/>
      <c r="R33" s="3"/>
    </row>
    <row r="34" spans="1:18" x14ac:dyDescent="0.3">
      <c r="A34" s="25">
        <v>32</v>
      </c>
      <c r="B34" t="s">
        <v>19</v>
      </c>
      <c r="C34" s="7">
        <v>0.41328749999999997</v>
      </c>
      <c r="D34" s="4">
        <v>0.3211</v>
      </c>
      <c r="E34" s="5">
        <f>C34-D34</f>
        <v>9.2187499999999978E-2</v>
      </c>
      <c r="F34" s="2">
        <v>1.366875E-2</v>
      </c>
      <c r="G34" s="2">
        <v>6.3625000000000001E-3</v>
      </c>
      <c r="H34" s="11">
        <f>F34-G34</f>
        <v>7.3062500000000002E-3</v>
      </c>
      <c r="I34" s="2">
        <v>6.8624999999999997E-3</v>
      </c>
      <c r="J34" s="2">
        <v>1.67625E-2</v>
      </c>
      <c r="K34" s="11">
        <f>I34-J34</f>
        <v>-9.8999999999999991E-3</v>
      </c>
      <c r="L34" s="2">
        <v>0</v>
      </c>
      <c r="M34" s="2">
        <v>4.0000000000000002E-4</v>
      </c>
      <c r="N34" s="11">
        <f>L34-M34</f>
        <v>-4.0000000000000002E-4</v>
      </c>
      <c r="O34" s="3"/>
      <c r="P34" s="3"/>
      <c r="Q34" s="3"/>
      <c r="R34" s="3"/>
    </row>
    <row r="35" spans="1:18" x14ac:dyDescent="0.3">
      <c r="A35" s="25">
        <v>33</v>
      </c>
      <c r="B35" t="s">
        <v>24</v>
      </c>
      <c r="C35" s="7">
        <v>9.9112500000000006E-2</v>
      </c>
      <c r="D35" s="4">
        <v>5.8737499999999998E-2</v>
      </c>
      <c r="E35" s="5">
        <f>C35-D35</f>
        <v>4.0375000000000008E-2</v>
      </c>
      <c r="F35" s="2">
        <v>2.001E-2</v>
      </c>
      <c r="G35" s="2">
        <v>1.0675E-2</v>
      </c>
      <c r="H35" s="11">
        <f>F35-G35</f>
        <v>9.3349999999999995E-3</v>
      </c>
      <c r="I35" s="2">
        <v>2.4912500000000001E-2</v>
      </c>
      <c r="J35" s="2">
        <v>4.6662500000000003E-2</v>
      </c>
      <c r="K35" s="11">
        <f>I35-J35</f>
        <v>-2.1750000000000002E-2</v>
      </c>
      <c r="L35" s="2">
        <v>0</v>
      </c>
      <c r="M35" s="2">
        <v>4.3750000000000001E-4</v>
      </c>
      <c r="N35" s="11">
        <f>L35-M35</f>
        <v>-4.3750000000000001E-4</v>
      </c>
      <c r="O35" s="3"/>
      <c r="P35" s="3"/>
      <c r="Q35" s="3"/>
      <c r="R35" s="3"/>
    </row>
    <row r="36" spans="1:18" x14ac:dyDescent="0.3">
      <c r="A36" s="25">
        <v>34</v>
      </c>
      <c r="B36" s="6" t="s">
        <v>9</v>
      </c>
      <c r="C36" s="7">
        <v>0.7682234</v>
      </c>
      <c r="D36" s="4">
        <v>0.47078750000000003</v>
      </c>
      <c r="E36" s="5">
        <f>C36-D36</f>
        <v>0.29743589999999998</v>
      </c>
      <c r="F36" s="18">
        <v>2.0837500000000001E-3</v>
      </c>
      <c r="G36" s="18">
        <v>2.0874999999999999E-3</v>
      </c>
      <c r="H36" s="11">
        <f>F36-G36</f>
        <v>-3.7499999999998472E-6</v>
      </c>
      <c r="I36" s="18">
        <v>5.8250000000000003E-3</v>
      </c>
      <c r="J36" s="18">
        <v>3.8949999999999999E-2</v>
      </c>
      <c r="K36" s="11">
        <f>I36-J36</f>
        <v>-3.3125000000000002E-2</v>
      </c>
      <c r="L36" s="18">
        <v>0</v>
      </c>
      <c r="M36" s="18">
        <v>4.3750000000000001E-4</v>
      </c>
      <c r="N36" s="11">
        <f>L36-M36</f>
        <v>-4.3750000000000001E-4</v>
      </c>
      <c r="O36" s="3"/>
      <c r="P36" s="3"/>
      <c r="Q36" s="3"/>
      <c r="R36" s="3"/>
    </row>
    <row r="37" spans="1:18" x14ac:dyDescent="0.3">
      <c r="A37" s="25">
        <v>35</v>
      </c>
      <c r="B37" s="6" t="s">
        <v>42</v>
      </c>
      <c r="C37" s="7">
        <v>1.3599999999999999E-2</v>
      </c>
      <c r="D37" s="4">
        <v>1.81125E-2</v>
      </c>
      <c r="E37" s="5">
        <f>C37-D37</f>
        <v>-4.5125000000000009E-3</v>
      </c>
      <c r="F37" s="18">
        <v>0.27013874999999998</v>
      </c>
      <c r="G37" s="18">
        <v>8.4199999999999997E-2</v>
      </c>
      <c r="H37" s="11">
        <f>F37-G37</f>
        <v>0.18593874999999999</v>
      </c>
      <c r="I37" s="18">
        <v>1.5174999999999999E-2</v>
      </c>
      <c r="J37" s="18">
        <v>1.31875E-2</v>
      </c>
      <c r="K37" s="11">
        <f>I37-J37</f>
        <v>1.9874999999999997E-3</v>
      </c>
      <c r="L37" s="18">
        <v>0</v>
      </c>
      <c r="M37" s="18">
        <v>4.8749999999999998E-4</v>
      </c>
      <c r="N37" s="11">
        <f>L37-M37</f>
        <v>-4.8749999999999998E-4</v>
      </c>
      <c r="O37" s="3"/>
      <c r="P37" s="3"/>
      <c r="Q37" s="3"/>
      <c r="R37" s="3"/>
    </row>
    <row r="38" spans="1:18" x14ac:dyDescent="0.3">
      <c r="A38" s="25">
        <v>36</v>
      </c>
      <c r="B38" t="s">
        <v>43</v>
      </c>
      <c r="C38" s="7">
        <v>0.33573750000000002</v>
      </c>
      <c r="D38" s="4">
        <v>0.16746249999999999</v>
      </c>
      <c r="E38" s="5">
        <f>C38-D38</f>
        <v>0.16827500000000004</v>
      </c>
      <c r="F38" s="2">
        <v>2.3587500000000002E-3</v>
      </c>
      <c r="G38" s="2">
        <v>2.6874999999999998E-3</v>
      </c>
      <c r="H38" s="11">
        <f>F38-G38</f>
        <v>-3.2874999999999962E-4</v>
      </c>
      <c r="I38" s="2">
        <v>8.6125000000000004E-3</v>
      </c>
      <c r="J38" s="2">
        <v>1.6750000000000001E-2</v>
      </c>
      <c r="K38" s="11">
        <f>I38-J38</f>
        <v>-8.1375000000000006E-3</v>
      </c>
      <c r="L38" s="2">
        <v>0</v>
      </c>
      <c r="M38" s="2">
        <v>5.0000000000000001E-4</v>
      </c>
      <c r="N38" s="11">
        <f>L38-M38</f>
        <v>-5.0000000000000001E-4</v>
      </c>
      <c r="O38" s="3"/>
      <c r="P38" s="3"/>
      <c r="Q38" s="3"/>
      <c r="R38" s="3"/>
    </row>
    <row r="39" spans="1:18" x14ac:dyDescent="0.3">
      <c r="A39" s="25">
        <v>37</v>
      </c>
      <c r="B39" t="s">
        <v>35</v>
      </c>
      <c r="C39" s="7">
        <v>4.3124999999999997E-2</v>
      </c>
      <c r="D39" s="4">
        <v>2.2687499999999999E-2</v>
      </c>
      <c r="E39" s="5">
        <f>C39-D39</f>
        <v>2.0437499999999997E-2</v>
      </c>
      <c r="F39" s="2">
        <v>0.23279125000000001</v>
      </c>
      <c r="G39" s="2">
        <v>5.1624999999999997E-2</v>
      </c>
      <c r="H39" s="11">
        <f>F39-G39</f>
        <v>0.18116625</v>
      </c>
      <c r="I39" s="2">
        <v>0</v>
      </c>
      <c r="J39" s="2">
        <v>1.37E-2</v>
      </c>
      <c r="K39" s="11">
        <f>I39-J39</f>
        <v>-1.37E-2</v>
      </c>
      <c r="L39" s="2">
        <v>0</v>
      </c>
      <c r="M39" s="2">
        <v>5.2499999999999997E-4</v>
      </c>
      <c r="N39" s="11">
        <f>L39-M39</f>
        <v>-5.2499999999999997E-4</v>
      </c>
      <c r="O39" s="3"/>
      <c r="P39" s="3"/>
      <c r="Q39" s="3"/>
      <c r="R39" s="3"/>
    </row>
    <row r="40" spans="1:18" x14ac:dyDescent="0.3">
      <c r="A40" s="25">
        <v>38</v>
      </c>
      <c r="B40" t="s">
        <v>18</v>
      </c>
      <c r="C40" s="7">
        <v>0.19268750000000001</v>
      </c>
      <c r="D40" s="4">
        <v>7.9924999999999996E-2</v>
      </c>
      <c r="E40" s="5">
        <f>C40-D40</f>
        <v>0.11276250000000002</v>
      </c>
      <c r="F40" s="2">
        <v>2.0162499999999998E-3</v>
      </c>
      <c r="G40" s="2">
        <v>2.075E-3</v>
      </c>
      <c r="H40" s="11">
        <f>F40-G40</f>
        <v>-5.8750000000000208E-5</v>
      </c>
      <c r="I40" s="2">
        <v>0</v>
      </c>
      <c r="J40" s="2">
        <v>1.39125E-2</v>
      </c>
      <c r="K40" s="11">
        <f>I40-J40</f>
        <v>-1.39125E-2</v>
      </c>
      <c r="L40" s="2">
        <v>0</v>
      </c>
      <c r="M40" s="2">
        <v>5.6249999999999996E-4</v>
      </c>
      <c r="N40" s="11">
        <f>L40-M40</f>
        <v>-5.6249999999999996E-4</v>
      </c>
      <c r="O40" s="3"/>
      <c r="P40" s="3"/>
      <c r="Q40" s="3"/>
      <c r="R40" s="3"/>
    </row>
    <row r="41" spans="1:18" x14ac:dyDescent="0.3">
      <c r="A41" s="25">
        <v>39</v>
      </c>
      <c r="B41" s="6" t="s">
        <v>40</v>
      </c>
      <c r="C41" s="7">
        <v>2.6124999999999999E-2</v>
      </c>
      <c r="D41" s="4">
        <v>5.7287499999999998E-2</v>
      </c>
      <c r="E41" s="5">
        <f>C41-D41</f>
        <v>-3.1162499999999999E-2</v>
      </c>
      <c r="F41" s="18">
        <v>0</v>
      </c>
      <c r="G41" s="18">
        <v>4.2750000000000002E-3</v>
      </c>
      <c r="H41" s="11">
        <f>F41-G41</f>
        <v>-4.2750000000000002E-3</v>
      </c>
      <c r="I41" s="18">
        <v>1.2637499999999999E-2</v>
      </c>
      <c r="J41" s="18">
        <v>3.3187500000000002E-2</v>
      </c>
      <c r="K41" s="11">
        <f>I41-J41</f>
        <v>-2.0550000000000002E-2</v>
      </c>
      <c r="L41" s="18">
        <v>0</v>
      </c>
      <c r="M41" s="18">
        <v>5.9999999999999995E-4</v>
      </c>
      <c r="N41" s="11">
        <f>L41-M41</f>
        <v>-5.9999999999999995E-4</v>
      </c>
      <c r="O41" s="3"/>
      <c r="P41" s="3"/>
      <c r="Q41" s="3"/>
      <c r="R41" s="3"/>
    </row>
    <row r="42" spans="1:18" x14ac:dyDescent="0.3">
      <c r="A42" s="25">
        <v>40</v>
      </c>
      <c r="B42" t="s">
        <v>28</v>
      </c>
      <c r="C42" s="7">
        <v>9.8699999999999996E-2</v>
      </c>
      <c r="D42" s="4">
        <v>4.6699999999999998E-2</v>
      </c>
      <c r="E42" s="5">
        <f>C42-D42</f>
        <v>5.1999999999999998E-2</v>
      </c>
      <c r="F42" s="2">
        <v>1.0727499999999999E-2</v>
      </c>
      <c r="G42" s="2">
        <v>8.2249999999999997E-3</v>
      </c>
      <c r="H42" s="11">
        <f>F42-G42</f>
        <v>2.5024999999999995E-3</v>
      </c>
      <c r="I42" s="2">
        <v>1.0725E-2</v>
      </c>
      <c r="J42" s="2">
        <v>2.2225000000000002E-2</v>
      </c>
      <c r="K42" s="11">
        <f>I42-J42</f>
        <v>-1.1500000000000002E-2</v>
      </c>
      <c r="L42" s="2">
        <v>0</v>
      </c>
      <c r="M42" s="2">
        <v>5.9999999999999995E-4</v>
      </c>
      <c r="N42" s="11">
        <f>L42-M42</f>
        <v>-5.9999999999999995E-4</v>
      </c>
      <c r="O42" s="3"/>
      <c r="P42" s="3"/>
      <c r="Q42" s="3"/>
      <c r="R42" s="3"/>
    </row>
    <row r="43" spans="1:18" x14ac:dyDescent="0.3">
      <c r="A43" s="25">
        <v>41</v>
      </c>
      <c r="B43" s="6" t="s">
        <v>32</v>
      </c>
      <c r="C43" s="7">
        <v>5.3699999999999998E-2</v>
      </c>
      <c r="D43" s="4">
        <v>1.7899999999999999E-2</v>
      </c>
      <c r="E43" s="5">
        <f>C43-D43</f>
        <v>3.5799999999999998E-2</v>
      </c>
      <c r="F43" s="18">
        <v>6.1122500000000003E-2</v>
      </c>
      <c r="G43" s="18">
        <v>8.6999999999999994E-2</v>
      </c>
      <c r="H43" s="11">
        <f>F43-G43</f>
        <v>-2.5877499999999991E-2</v>
      </c>
      <c r="I43" s="18">
        <v>8.5749999999999993E-3</v>
      </c>
      <c r="J43" s="18">
        <v>1.4574999999999999E-2</v>
      </c>
      <c r="K43" s="11">
        <f>I43-J43</f>
        <v>-6.0000000000000001E-3</v>
      </c>
      <c r="L43" s="18">
        <v>0</v>
      </c>
      <c r="M43" s="18">
        <v>6.2500000000000001E-4</v>
      </c>
      <c r="N43" s="11">
        <f>L43-M43</f>
        <v>-6.2500000000000001E-4</v>
      </c>
      <c r="O43" s="3"/>
      <c r="P43" s="3"/>
      <c r="Q43" s="3"/>
      <c r="R43" s="3"/>
    </row>
    <row r="44" spans="1:18" x14ac:dyDescent="0.3">
      <c r="A44" s="25">
        <v>42</v>
      </c>
      <c r="B44" s="6" t="s">
        <v>51</v>
      </c>
      <c r="C44" s="7">
        <v>1.8749999999999999E-2</v>
      </c>
      <c r="D44" s="4">
        <v>1.1325E-2</v>
      </c>
      <c r="E44" s="5">
        <f>C44-D44</f>
        <v>7.4249999999999993E-3</v>
      </c>
      <c r="F44" s="18">
        <v>6.0416249999999998E-2</v>
      </c>
      <c r="G44" s="18">
        <v>2.1100000000000001E-2</v>
      </c>
      <c r="H44" s="11">
        <f>F44-G44</f>
        <v>3.9316249999999997E-2</v>
      </c>
      <c r="I44" s="18">
        <v>6.9499999999999996E-3</v>
      </c>
      <c r="J44" s="18">
        <v>8.9250000000000006E-3</v>
      </c>
      <c r="K44" s="11">
        <f>I44-J44</f>
        <v>-1.9750000000000011E-3</v>
      </c>
      <c r="L44" s="18">
        <v>0</v>
      </c>
      <c r="M44" s="18">
        <v>6.8749999999999996E-4</v>
      </c>
      <c r="N44" s="11">
        <f>L44-M44</f>
        <v>-6.8749999999999996E-4</v>
      </c>
      <c r="O44" s="3"/>
      <c r="P44" s="3"/>
      <c r="Q44" s="3"/>
      <c r="R44" s="3"/>
    </row>
    <row r="45" spans="1:18" x14ac:dyDescent="0.3">
      <c r="A45" s="25">
        <v>43</v>
      </c>
      <c r="B45" t="s">
        <v>17</v>
      </c>
      <c r="C45" s="7">
        <v>0.19888749999999999</v>
      </c>
      <c r="D45" s="4">
        <v>5.79E-2</v>
      </c>
      <c r="E45" s="5">
        <f>C45-D45</f>
        <v>0.14098749999999999</v>
      </c>
      <c r="F45" s="2">
        <v>1.6038750000000001E-2</v>
      </c>
      <c r="G45" s="2">
        <v>7.9625000000000008E-3</v>
      </c>
      <c r="H45" s="11">
        <f>F45-G45</f>
        <v>8.0762500000000001E-3</v>
      </c>
      <c r="I45" s="2">
        <v>0</v>
      </c>
      <c r="J45" s="2">
        <v>2.7987499999999998E-2</v>
      </c>
      <c r="K45" s="11">
        <f>I45-J45</f>
        <v>-2.7987499999999998E-2</v>
      </c>
      <c r="L45" s="2">
        <v>0</v>
      </c>
      <c r="M45" s="2">
        <v>7.8750000000000001E-4</v>
      </c>
      <c r="N45" s="11">
        <f>L45-M45</f>
        <v>-7.8750000000000001E-4</v>
      </c>
      <c r="O45" s="3"/>
      <c r="P45" s="3"/>
      <c r="Q45" s="3"/>
      <c r="R45" s="3"/>
    </row>
    <row r="46" spans="1:18" x14ac:dyDescent="0.3">
      <c r="A46" s="25">
        <v>44</v>
      </c>
      <c r="B46" t="s">
        <v>16</v>
      </c>
      <c r="C46" s="7">
        <v>5.8375000000000003E-2</v>
      </c>
      <c r="D46" s="4">
        <v>3.3575000000000001E-2</v>
      </c>
      <c r="E46" s="5">
        <f>C46-D46</f>
        <v>2.4800000000000003E-2</v>
      </c>
      <c r="F46" s="2">
        <v>1.9438750000000001E-2</v>
      </c>
      <c r="G46" s="2">
        <v>2.9250000000000001E-3</v>
      </c>
      <c r="H46" s="11">
        <f>F46-G46</f>
        <v>1.6513750000000001E-2</v>
      </c>
      <c r="I46" s="2">
        <v>3.5750000000000001E-3</v>
      </c>
      <c r="J46" s="2">
        <v>2.30625E-2</v>
      </c>
      <c r="K46" s="11">
        <f>I46-J46</f>
        <v>-1.9487499999999998E-2</v>
      </c>
      <c r="L46" s="2">
        <v>0</v>
      </c>
      <c r="M46" s="2">
        <v>8.4999999999999995E-4</v>
      </c>
      <c r="N46" s="11">
        <f>L46-M46</f>
        <v>-8.4999999999999995E-4</v>
      </c>
      <c r="O46" s="3"/>
      <c r="P46" s="3"/>
      <c r="Q46" s="3"/>
      <c r="R46" s="3"/>
    </row>
    <row r="47" spans="1:18" x14ac:dyDescent="0.3">
      <c r="A47" s="25">
        <v>45</v>
      </c>
      <c r="B47" t="s">
        <v>6</v>
      </c>
      <c r="C47" s="7">
        <v>0.1179875</v>
      </c>
      <c r="D47" s="4">
        <v>3.9337499999999997E-2</v>
      </c>
      <c r="E47" s="5">
        <f>C47-D47</f>
        <v>7.8649999999999998E-2</v>
      </c>
      <c r="F47" s="2">
        <v>0</v>
      </c>
      <c r="G47" s="2">
        <v>6.3249999999999999E-3</v>
      </c>
      <c r="H47" s="11">
        <f>F47-G47</f>
        <v>-6.3249999999999999E-3</v>
      </c>
      <c r="I47" s="2">
        <v>7.6375000000000002E-3</v>
      </c>
      <c r="J47" s="2">
        <v>3.04625E-2</v>
      </c>
      <c r="K47" s="11">
        <f>I47-J47</f>
        <v>-2.2824999999999998E-2</v>
      </c>
      <c r="L47" s="2">
        <v>0</v>
      </c>
      <c r="M47" s="2">
        <v>1.2625E-3</v>
      </c>
      <c r="N47" s="11">
        <f>L47-M47</f>
        <v>-1.2625E-3</v>
      </c>
      <c r="O47" s="3"/>
      <c r="P47" s="3"/>
      <c r="Q47" s="3"/>
      <c r="R47" s="3"/>
    </row>
    <row r="48" spans="1:18" x14ac:dyDescent="0.3">
      <c r="A48" s="25">
        <v>46</v>
      </c>
      <c r="B48" t="s">
        <v>29</v>
      </c>
      <c r="C48" s="7">
        <v>0.21996250000000001</v>
      </c>
      <c r="D48" s="4">
        <v>8.4500000000000006E-2</v>
      </c>
      <c r="E48" s="5">
        <f>C48-D48</f>
        <v>0.13546249999999999</v>
      </c>
      <c r="F48" s="2">
        <v>3.0831250000000001E-2</v>
      </c>
      <c r="G48" s="2">
        <v>8.6750000000000004E-3</v>
      </c>
      <c r="H48" s="11">
        <f>F48-G48</f>
        <v>2.2156250000000002E-2</v>
      </c>
      <c r="I48" s="2">
        <v>1.59125E-2</v>
      </c>
      <c r="J48" s="2">
        <v>7.7862500000000001E-2</v>
      </c>
      <c r="K48" s="11">
        <f>I48-J48</f>
        <v>-6.1950000000000005E-2</v>
      </c>
      <c r="L48" s="2">
        <v>4.6249999999999998E-3</v>
      </c>
      <c r="M48" s="2">
        <v>6.0000000000000001E-3</v>
      </c>
      <c r="N48" s="11">
        <f>L48-M48</f>
        <v>-1.3750000000000004E-3</v>
      </c>
      <c r="O48" s="3"/>
      <c r="P48" s="3"/>
      <c r="Q48" s="3"/>
      <c r="R48" s="3"/>
    </row>
    <row r="49" spans="1:18" x14ac:dyDescent="0.3">
      <c r="A49" s="25">
        <v>47</v>
      </c>
      <c r="B49" t="s">
        <v>3</v>
      </c>
      <c r="C49" s="7">
        <v>0.13819999999999999</v>
      </c>
      <c r="D49" s="4">
        <v>4.10125E-2</v>
      </c>
      <c r="E49" s="5">
        <f>C49-D49</f>
        <v>9.7187499999999982E-2</v>
      </c>
      <c r="F49" s="2">
        <v>2.9131250000000001E-2</v>
      </c>
      <c r="G49" s="2">
        <v>4.0237500000000002E-2</v>
      </c>
      <c r="H49" s="11">
        <f>F49-G49</f>
        <v>-1.1106250000000002E-2</v>
      </c>
      <c r="I49" s="2">
        <v>1.255E-2</v>
      </c>
      <c r="J49" s="2">
        <v>3.1412500000000003E-2</v>
      </c>
      <c r="K49" s="11">
        <f>I49-J49</f>
        <v>-1.8862500000000004E-2</v>
      </c>
      <c r="L49" s="2">
        <v>0</v>
      </c>
      <c r="M49" s="2">
        <v>1.825E-3</v>
      </c>
      <c r="N49" s="11">
        <f>L49-M49</f>
        <v>-1.825E-3</v>
      </c>
      <c r="O49" s="3"/>
      <c r="P49" s="3"/>
      <c r="Q49" s="3"/>
      <c r="R49" s="3"/>
    </row>
    <row r="50" spans="1:18" x14ac:dyDescent="0.3">
      <c r="A50" s="25">
        <v>48</v>
      </c>
      <c r="B50" t="s">
        <v>4</v>
      </c>
      <c r="C50" s="7">
        <v>0.48146250000000002</v>
      </c>
      <c r="D50" s="4">
        <v>0.154025</v>
      </c>
      <c r="E50" s="5">
        <f>C50-D50</f>
        <v>0.32743750000000005</v>
      </c>
      <c r="F50" s="2">
        <v>7.8200000000000006E-3</v>
      </c>
      <c r="G50" s="2">
        <v>7.3000000000000001E-3</v>
      </c>
      <c r="H50" s="11">
        <f>F50-G50</f>
        <v>5.200000000000005E-4</v>
      </c>
      <c r="I50" s="2">
        <v>0</v>
      </c>
      <c r="J50" s="2">
        <v>1.4825E-2</v>
      </c>
      <c r="K50" s="11">
        <f>I50-J50</f>
        <v>-1.4825E-2</v>
      </c>
      <c r="L50" s="2">
        <v>0</v>
      </c>
      <c r="M50" s="2">
        <v>2.6124999999999998E-3</v>
      </c>
      <c r="N50" s="11">
        <f>L50-M50</f>
        <v>-2.6124999999999998E-3</v>
      </c>
      <c r="O50" s="3"/>
      <c r="P50" s="3"/>
      <c r="Q50" s="3"/>
      <c r="R50" s="3"/>
    </row>
    <row r="51" spans="1:18" x14ac:dyDescent="0.3">
      <c r="A51" s="25">
        <v>49</v>
      </c>
      <c r="B51" t="s">
        <v>38</v>
      </c>
      <c r="C51" s="7">
        <v>5.0625000000000003E-2</v>
      </c>
      <c r="D51" s="4">
        <v>1.83375E-2</v>
      </c>
      <c r="E51" s="5">
        <f>C51-D51</f>
        <v>3.2287500000000004E-2</v>
      </c>
      <c r="F51" s="2">
        <v>2.814875E-2</v>
      </c>
      <c r="G51" s="2">
        <v>1.1174999999999999E-2</v>
      </c>
      <c r="H51" s="11">
        <f>F51-G51</f>
        <v>1.6973750000000003E-2</v>
      </c>
      <c r="I51" s="2">
        <v>1.0225E-2</v>
      </c>
      <c r="J51" s="2">
        <v>4.2537499999999999E-2</v>
      </c>
      <c r="K51" s="11">
        <f>I51-J51</f>
        <v>-3.2312500000000001E-2</v>
      </c>
      <c r="L51" s="2">
        <v>0</v>
      </c>
      <c r="M51" s="2">
        <v>3.7624999999999998E-3</v>
      </c>
      <c r="N51" s="11">
        <f>L51-M51</f>
        <v>-3.7624999999999998E-3</v>
      </c>
      <c r="O51" s="3"/>
      <c r="P51" s="3"/>
      <c r="Q51" s="3"/>
      <c r="R51" s="3"/>
    </row>
    <row r="52" spans="1:18" x14ac:dyDescent="0.3">
      <c r="A52" s="25">
        <v>50</v>
      </c>
      <c r="B52" t="s">
        <v>45</v>
      </c>
      <c r="C52" s="7">
        <v>2.2825000000000002E-2</v>
      </c>
      <c r="D52" s="4">
        <v>1.04625E-2</v>
      </c>
      <c r="E52" s="5">
        <f>C52-D52</f>
        <v>1.2362500000000002E-2</v>
      </c>
      <c r="F52" s="2">
        <v>6.6287500000000001E-3</v>
      </c>
      <c r="G52" s="2">
        <v>9.5999999999999992E-3</v>
      </c>
      <c r="H52" s="11">
        <f>F52-G52</f>
        <v>-2.9712499999999991E-3</v>
      </c>
      <c r="I52" s="2">
        <v>3.15E-3</v>
      </c>
      <c r="J52" s="2">
        <v>2.2787499999999999E-2</v>
      </c>
      <c r="K52" s="11">
        <f>I52-J52</f>
        <v>-1.9637499999999999E-2</v>
      </c>
      <c r="L52" s="2">
        <v>4.6249999999999998E-3</v>
      </c>
      <c r="M52" s="2">
        <v>9.2250000000000006E-3</v>
      </c>
      <c r="N52" s="11">
        <f>L52-M52</f>
        <v>-4.6000000000000008E-3</v>
      </c>
      <c r="O52" s="3"/>
      <c r="P52" s="3"/>
      <c r="Q52" s="3"/>
      <c r="R52" s="3"/>
    </row>
    <row r="53" spans="1:18" x14ac:dyDescent="0.3">
      <c r="A53" s="25">
        <v>51</v>
      </c>
      <c r="B53" s="12" t="s">
        <v>2</v>
      </c>
      <c r="C53" s="13">
        <v>0.1010625</v>
      </c>
      <c r="D53" s="14">
        <v>3.3037499999999997E-2</v>
      </c>
      <c r="E53" s="15">
        <f>C53-D53</f>
        <v>6.8025000000000002E-2</v>
      </c>
      <c r="F53" s="16">
        <v>0.18641125</v>
      </c>
      <c r="G53" s="16">
        <v>0.14452499999999999</v>
      </c>
      <c r="H53" s="17">
        <f>F53-G53</f>
        <v>4.1886250000000014E-2</v>
      </c>
      <c r="I53" s="16">
        <v>5.4749999999999998E-3</v>
      </c>
      <c r="J53" s="16">
        <v>5.9525000000000002E-2</v>
      </c>
      <c r="K53" s="17">
        <f>I53-J53</f>
        <v>-5.4050000000000001E-2</v>
      </c>
      <c r="L53" s="16">
        <v>5.4374999999999996E-3</v>
      </c>
      <c r="M53" s="16">
        <v>1.20625E-2</v>
      </c>
      <c r="N53" s="17">
        <f>L53-M53</f>
        <v>-6.6250000000000007E-3</v>
      </c>
      <c r="O53" s="3"/>
      <c r="P53" s="3"/>
      <c r="Q53" s="3"/>
      <c r="R53" s="3"/>
    </row>
  </sheetData>
  <autoFilter ref="B2:N2" xr:uid="{00000000-0009-0000-0000-000000000000}">
    <sortState xmlns:xlrd2="http://schemas.microsoft.com/office/spreadsheetml/2017/richdata2" ref="B3:N53">
      <sortCondition descending="1" ref="N2"/>
    </sortState>
  </autoFilter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Ethnic Populations Served by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Maxwell</cp:lastModifiedBy>
  <dcterms:created xsi:type="dcterms:W3CDTF">2019-07-03T15:37:36Z</dcterms:created>
  <dcterms:modified xsi:type="dcterms:W3CDTF">2019-07-03T16:36:30Z</dcterms:modified>
</cp:coreProperties>
</file>