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ndoly.2\Dropbox\DataVis\Competitions\Data_16\"/>
    </mc:Choice>
  </mc:AlternateContent>
  <bookViews>
    <workbookView xWindow="0" yWindow="0" windowWidth="19200" windowHeight="11010"/>
  </bookViews>
  <sheets>
    <sheet name="SFY 2010" sheetId="2" r:id="rId1"/>
    <sheet name="SFY 2015" sheetId="1" r:id="rId2"/>
  </sheets>
  <definedNames>
    <definedName name="OLE_LINK1" localSheetId="1">'SFY 2015'!#REF!</definedName>
    <definedName name="_xlnm.Print_Area" localSheetId="0">'SFY 2010'!$A$1:$I$91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0" i="2" l="1"/>
  <c r="L90" i="2"/>
  <c r="K90" i="2"/>
  <c r="J90" i="2"/>
  <c r="M89" i="2"/>
  <c r="L89" i="2"/>
  <c r="K89" i="2"/>
  <c r="J89" i="2"/>
  <c r="M88" i="2"/>
  <c r="L88" i="2"/>
  <c r="K88" i="2"/>
  <c r="J88" i="2"/>
  <c r="M87" i="2"/>
  <c r="L87" i="2"/>
  <c r="K87" i="2"/>
  <c r="J87" i="2"/>
  <c r="M86" i="2"/>
  <c r="L86" i="2"/>
  <c r="K86" i="2"/>
  <c r="J86" i="2"/>
  <c r="M85" i="2"/>
  <c r="L85" i="2"/>
  <c r="K85" i="2"/>
  <c r="J85" i="2"/>
  <c r="M84" i="2"/>
  <c r="L84" i="2"/>
  <c r="K84" i="2"/>
  <c r="J84" i="2"/>
  <c r="M83" i="2"/>
  <c r="L83" i="2"/>
  <c r="K83" i="2"/>
  <c r="J83" i="2"/>
  <c r="M82" i="2"/>
  <c r="L82" i="2"/>
  <c r="K82" i="2"/>
  <c r="J82" i="2"/>
  <c r="M81" i="2"/>
  <c r="L81" i="2"/>
  <c r="K81" i="2"/>
  <c r="J81" i="2"/>
  <c r="M80" i="2"/>
  <c r="L80" i="2"/>
  <c r="K80" i="2"/>
  <c r="J80" i="2"/>
  <c r="M79" i="2"/>
  <c r="L79" i="2"/>
  <c r="K79" i="2"/>
  <c r="J79" i="2"/>
  <c r="M78" i="2"/>
  <c r="L78" i="2"/>
  <c r="K78" i="2"/>
  <c r="J78" i="2"/>
  <c r="M77" i="2"/>
  <c r="L77" i="2"/>
  <c r="K77" i="2"/>
  <c r="J77" i="2"/>
  <c r="M76" i="2"/>
  <c r="L76" i="2"/>
  <c r="K76" i="2"/>
  <c r="J76" i="2"/>
  <c r="M75" i="2"/>
  <c r="L75" i="2"/>
  <c r="K75" i="2"/>
  <c r="J75" i="2"/>
  <c r="M74" i="2"/>
  <c r="L74" i="2"/>
  <c r="K74" i="2"/>
  <c r="J74" i="2"/>
  <c r="M73" i="2"/>
  <c r="L73" i="2"/>
  <c r="K73" i="2"/>
  <c r="J73" i="2"/>
  <c r="M72" i="2"/>
  <c r="L72" i="2"/>
  <c r="K72" i="2"/>
  <c r="J72" i="2"/>
  <c r="M71" i="2"/>
  <c r="L71" i="2"/>
  <c r="K71" i="2"/>
  <c r="J71" i="2"/>
  <c r="M70" i="2"/>
  <c r="L70" i="2"/>
  <c r="K70" i="2"/>
  <c r="J70" i="2"/>
  <c r="M69" i="2"/>
  <c r="L69" i="2"/>
  <c r="K69" i="2"/>
  <c r="J69" i="2"/>
  <c r="M68" i="2"/>
  <c r="L68" i="2"/>
  <c r="K68" i="2"/>
  <c r="J68" i="2"/>
  <c r="M67" i="2"/>
  <c r="L67" i="2"/>
  <c r="K67" i="2"/>
  <c r="J67" i="2"/>
  <c r="M66" i="2"/>
  <c r="L66" i="2"/>
  <c r="K66" i="2"/>
  <c r="J66" i="2"/>
  <c r="M65" i="2"/>
  <c r="L65" i="2"/>
  <c r="K65" i="2"/>
  <c r="J65" i="2"/>
  <c r="M64" i="2"/>
  <c r="L64" i="2"/>
  <c r="K64" i="2"/>
  <c r="J64" i="2"/>
  <c r="M63" i="2"/>
  <c r="L63" i="2"/>
  <c r="K63" i="2"/>
  <c r="J63" i="2"/>
  <c r="M62" i="2"/>
  <c r="L62" i="2"/>
  <c r="K62" i="2"/>
  <c r="J62" i="2"/>
  <c r="M61" i="2"/>
  <c r="L61" i="2"/>
  <c r="K61" i="2"/>
  <c r="J61" i="2"/>
  <c r="M60" i="2"/>
  <c r="L60" i="2"/>
  <c r="K60" i="2"/>
  <c r="J60" i="2"/>
  <c r="M59" i="2"/>
  <c r="L59" i="2"/>
  <c r="K59" i="2"/>
  <c r="J59" i="2"/>
  <c r="M58" i="2"/>
  <c r="L58" i="2"/>
  <c r="K58" i="2"/>
  <c r="J58" i="2"/>
  <c r="M57" i="2"/>
  <c r="L57" i="2"/>
  <c r="K57" i="2"/>
  <c r="J57" i="2"/>
  <c r="M56" i="2"/>
  <c r="L56" i="2"/>
  <c r="K56" i="2"/>
  <c r="J56" i="2"/>
  <c r="M55" i="2"/>
  <c r="L55" i="2"/>
  <c r="K55" i="2"/>
  <c r="J55" i="2"/>
  <c r="M54" i="2"/>
  <c r="L54" i="2"/>
  <c r="K54" i="2"/>
  <c r="J54" i="2"/>
  <c r="M53" i="2"/>
  <c r="L53" i="2"/>
  <c r="K53" i="2"/>
  <c r="J53" i="2"/>
  <c r="M52" i="2"/>
  <c r="L52" i="2"/>
  <c r="K52" i="2"/>
  <c r="J52" i="2"/>
  <c r="M51" i="2"/>
  <c r="L51" i="2"/>
  <c r="K51" i="2"/>
  <c r="J51" i="2"/>
  <c r="M50" i="2"/>
  <c r="L50" i="2"/>
  <c r="K50" i="2"/>
  <c r="J50" i="2"/>
  <c r="M49" i="2"/>
  <c r="L49" i="2"/>
  <c r="K49" i="2"/>
  <c r="J49" i="2"/>
  <c r="M48" i="2"/>
  <c r="L48" i="2"/>
  <c r="K48" i="2"/>
  <c r="J48" i="2"/>
  <c r="M47" i="2"/>
  <c r="L47" i="2"/>
  <c r="K47" i="2"/>
  <c r="J47" i="2"/>
  <c r="M46" i="2"/>
  <c r="L46" i="2"/>
  <c r="K46" i="2"/>
  <c r="J46" i="2"/>
  <c r="M45" i="2"/>
  <c r="L45" i="2"/>
  <c r="K45" i="2"/>
  <c r="J45" i="2"/>
  <c r="M44" i="2"/>
  <c r="L44" i="2"/>
  <c r="K44" i="2"/>
  <c r="J44" i="2"/>
  <c r="M43" i="2"/>
  <c r="L43" i="2"/>
  <c r="K43" i="2"/>
  <c r="J43" i="2"/>
  <c r="M42" i="2"/>
  <c r="L42" i="2"/>
  <c r="K42" i="2"/>
  <c r="J42" i="2"/>
  <c r="M41" i="2"/>
  <c r="L41" i="2"/>
  <c r="K41" i="2"/>
  <c r="J41" i="2"/>
  <c r="M40" i="2"/>
  <c r="L40" i="2"/>
  <c r="K40" i="2"/>
  <c r="J40" i="2"/>
  <c r="M39" i="2"/>
  <c r="L39" i="2"/>
  <c r="K39" i="2"/>
  <c r="J39" i="2"/>
  <c r="M38" i="2"/>
  <c r="L38" i="2"/>
  <c r="K38" i="2"/>
  <c r="J38" i="2"/>
  <c r="M37" i="2"/>
  <c r="L37" i="2"/>
  <c r="K37" i="2"/>
  <c r="J37" i="2"/>
  <c r="M36" i="2"/>
  <c r="L36" i="2"/>
  <c r="K36" i="2"/>
  <c r="J36" i="2"/>
  <c r="M35" i="2"/>
  <c r="L35" i="2"/>
  <c r="K35" i="2"/>
  <c r="J35" i="2"/>
  <c r="M34" i="2"/>
  <c r="L34" i="2"/>
  <c r="K34" i="2"/>
  <c r="J34" i="2"/>
  <c r="M33" i="2"/>
  <c r="L33" i="2"/>
  <c r="K33" i="2"/>
  <c r="J33" i="2"/>
  <c r="M32" i="2"/>
  <c r="L32" i="2"/>
  <c r="K32" i="2"/>
  <c r="J32" i="2"/>
  <c r="M31" i="2"/>
  <c r="L31" i="2"/>
  <c r="K31" i="2"/>
  <c r="J31" i="2"/>
  <c r="M30" i="2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  <c r="M26" i="2"/>
  <c r="L26" i="2"/>
  <c r="K26" i="2"/>
  <c r="J26" i="2"/>
  <c r="M25" i="2"/>
  <c r="L25" i="2"/>
  <c r="K25" i="2"/>
  <c r="J25" i="2"/>
  <c r="M24" i="2"/>
  <c r="L24" i="2"/>
  <c r="K24" i="2"/>
  <c r="J24" i="2"/>
  <c r="M23" i="2"/>
  <c r="L23" i="2"/>
  <c r="K23" i="2"/>
  <c r="J23" i="2"/>
  <c r="M22" i="2"/>
  <c r="L22" i="2"/>
  <c r="K22" i="2"/>
  <c r="J22" i="2"/>
  <c r="M21" i="2"/>
  <c r="L21" i="2"/>
  <c r="K21" i="2"/>
  <c r="J21" i="2"/>
  <c r="M20" i="2"/>
  <c r="L20" i="2"/>
  <c r="K20" i="2"/>
  <c r="J20" i="2"/>
  <c r="M19" i="2"/>
  <c r="L19" i="2"/>
  <c r="K19" i="2"/>
  <c r="J19" i="2"/>
  <c r="M18" i="2"/>
  <c r="L18" i="2"/>
  <c r="K18" i="2"/>
  <c r="J18" i="2"/>
  <c r="M17" i="2"/>
  <c r="L17" i="2"/>
  <c r="K17" i="2"/>
  <c r="J17" i="2"/>
  <c r="M16" i="2"/>
  <c r="L16" i="2"/>
  <c r="K16" i="2"/>
  <c r="J16" i="2"/>
  <c r="M15" i="2"/>
  <c r="L15" i="2"/>
  <c r="K15" i="2"/>
  <c r="J15" i="2"/>
  <c r="M14" i="2"/>
  <c r="L14" i="2"/>
  <c r="K14" i="2"/>
  <c r="J14" i="2"/>
  <c r="M13" i="2"/>
  <c r="L13" i="2"/>
  <c r="K13" i="2"/>
  <c r="J13" i="2"/>
  <c r="M12" i="2"/>
  <c r="L12" i="2"/>
  <c r="K12" i="2"/>
  <c r="J12" i="2"/>
  <c r="M11" i="2"/>
  <c r="L11" i="2"/>
  <c r="K11" i="2"/>
  <c r="J11" i="2"/>
  <c r="M10" i="2"/>
  <c r="L10" i="2"/>
  <c r="K10" i="2"/>
  <c r="J10" i="2"/>
  <c r="M9" i="2"/>
  <c r="L9" i="2"/>
  <c r="K9" i="2"/>
  <c r="J9" i="2"/>
  <c r="M8" i="2"/>
  <c r="L8" i="2"/>
  <c r="K8" i="2"/>
  <c r="J8" i="2"/>
  <c r="M7" i="2"/>
  <c r="L7" i="2"/>
  <c r="K7" i="2"/>
  <c r="J7" i="2"/>
  <c r="M6" i="2"/>
  <c r="L6" i="2"/>
  <c r="K6" i="2"/>
  <c r="J6" i="2"/>
  <c r="M5" i="2"/>
  <c r="L5" i="2"/>
  <c r="K5" i="2"/>
  <c r="J5" i="2"/>
  <c r="M4" i="2"/>
  <c r="L4" i="2"/>
  <c r="K4" i="2"/>
  <c r="J4" i="2"/>
  <c r="M3" i="2"/>
  <c r="M91" i="2" s="1"/>
  <c r="L3" i="2"/>
  <c r="L91" i="2" s="1"/>
  <c r="K3" i="2"/>
  <c r="K91" i="2" s="1"/>
  <c r="J3" i="2"/>
  <c r="J91" i="2" s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91" i="1" s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91" i="1" s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91" i="1" s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91" i="1" s="1"/>
  <c r="B91" i="1" l="1"/>
  <c r="B91" i="2"/>
  <c r="D91" i="1"/>
  <c r="E91" i="1"/>
  <c r="F91" i="1"/>
  <c r="G91" i="1"/>
  <c r="H91" i="1"/>
  <c r="I91" i="1"/>
  <c r="C91" i="1"/>
  <c r="D91" i="2"/>
  <c r="E91" i="2"/>
  <c r="F91" i="2"/>
  <c r="G91" i="2"/>
  <c r="H91" i="2"/>
  <c r="I91" i="2"/>
  <c r="C91" i="2"/>
</calcChain>
</file>

<file path=xl/sharedStrings.xml><?xml version="1.0" encoding="utf-8"?>
<sst xmlns="http://schemas.openxmlformats.org/spreadsheetml/2006/main" count="214" uniqueCount="103">
  <si>
    <t>Allen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</si>
  <si>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</si>
  <si>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</si>
  <si>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</si>
  <si>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</si>
  <si>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</si>
  <si>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</si>
  <si>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</si>
  <si>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</si>
  <si>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</si>
  <si>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Clark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</si>
  <si>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</si>
  <si>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</si>
  <si>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</si>
  <si>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</si>
  <si>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</si>
  <si>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</si>
  <si>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</si>
  <si>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</si>
  <si>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</si>
  <si>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</si>
  <si>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</si>
  <si>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</si>
  <si>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</si>
  <si>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</si>
  <si>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</si>
  <si>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</si>
  <si>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</si>
  <si>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</si>
  <si>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</si>
  <si>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</si>
  <si>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</si>
  <si>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</si>
  <si>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</si>
  <si>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</si>
  <si>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</si>
  <si>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</si>
  <si>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</si>
  <si>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</si>
  <si>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</si>
  <si>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</si>
  <si>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</si>
  <si>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</si>
  <si>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</si>
  <si>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</si>
  <si>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</si>
  <si>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</si>
  <si>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</si>
  <si>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</si>
  <si>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</si>
  <si>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</si>
  <si>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</si>
  <si>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</si>
  <si>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</si>
  <si>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</si>
  <si>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</si>
  <si>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</si>
  <si>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</si>
  <si>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</si>
  <si>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</si>
  <si>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</si>
  <si>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</si>
  <si>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</si>
  <si>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</si>
  <si>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</si>
  <si>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</si>
  <si>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</si>
  <si>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</si>
  <si>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</si>
  <si>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</si>
  <si>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</si>
  <si>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</si>
  <si>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</si>
  <si>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</si>
  <si>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</si>
  <si>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</si>
  <si>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</si>
  <si>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</si>
  <si>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</si>
  <si>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Vinton</t>
  </si>
  <si>
    <t>Warren</t>
  </si>
  <si>
    <t>Washington</t>
  </si>
  <si>
    <t>Wayne</t>
  </si>
  <si>
    <t>Williams</t>
  </si>
  <si>
    <t>Wood</t>
  </si>
  <si>
    <t>Wyandot</t>
  </si>
  <si>
    <t>Van Wert</t>
  </si>
  <si>
    <t>Households without Children</t>
  </si>
  <si>
    <t>Households with Children</t>
  </si>
  <si>
    <t>Adams</t>
  </si>
  <si>
    <t>18 to 59</t>
  </si>
  <si>
    <t>60 +</t>
  </si>
  <si>
    <t>Households</t>
  </si>
  <si>
    <t>0 to 17</t>
  </si>
  <si>
    <t>Agencies</t>
  </si>
  <si>
    <t>(June 2014)</t>
  </si>
  <si>
    <t>(June 2010)</t>
  </si>
  <si>
    <t>Statewide Totals</t>
  </si>
  <si>
    <t>Combined Pantry Statistics</t>
  </si>
  <si>
    <t>60+</t>
  </si>
  <si>
    <t>Duplicated counts as each households completes eligibility forms for each unit of service received per visit.</t>
  </si>
  <si>
    <t xml:space="preserve">Source: Ohio Association of Foodbanks Food Pantry Service Statistics 7/1/14 to 6/30/15. </t>
  </si>
  <si>
    <t xml:space="preserve">Source: Ohio Association of Foodbanks Food Pantry Service Statistics 7/1/09 to 6/30/10.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</si>
</sst>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Franklin Gothic Book"/>
      <family val="2"/>
    </font>
    <font>
      <i/>
      <sz val="8"/>
      <color theme="1"/>
      <name val="Franklin Gothic Book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/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thin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thin">
        <color theme="5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medium">
        <color theme="5" tint="-0.499984740745262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9" tint="-0.499984740745262"/>
      </right>
      <top/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medium">
        <color theme="9" tint="-0.499984740745262"/>
      </bottom>
      <diagonal/>
    </border>
    <border>
      <left style="thin">
        <color theme="9" tint="-0.499984740745262"/>
      </left>
      <right/>
      <top/>
      <bottom style="medium">
        <color theme="9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/>
      <bottom style="medium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/>
      <bottom style="medium">
        <color theme="8" tint="-0.499984740745262"/>
      </bottom>
      <diagonal/>
    </border>
    <border>
      <left/>
      <right/>
      <top style="medium">
        <color theme="8" tint="-0.499984740745262"/>
      </top>
      <bottom style="medium">
        <color theme="8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/>
      <right style="thin">
        <color theme="9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thin">
        <color theme="9" tint="-0.499984740745262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499984740745262"/>
      </left>
      <right/>
      <top style="medium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/>
      <top/>
      <bottom style="medium">
        <color theme="8" tint="-0.499984740745262"/>
      </bottom>
      <diagonal/>
    </border>
  </borders>
  <cellStyleXfs count="1">
    <xf numFmtId="0" fontId="0" fillId="0" borderId="0"/>
  </cellStyleXfs>
  <cellXfs count="47">
    <xf numFmtId="0" fontId="0" fillId="0" borderId="0" xfId="0"/>
    <xf numFmtId="3" fontId="0" fillId="0" borderId="0" xfId="0" applyNumberFormat="1"/>
    <xf numFmtId="0" fontId="0" fillId="4" borderId="6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3" fontId="0" fillId="2" borderId="10" xfId="0" applyNumberFormat="1" applyFill="1" applyBorder="1" applyAlignment="1">
      <alignment horizontal="center"/>
    </xf>
    <xf numFmtId="3" fontId="0" fillId="5" borderId="11" xfId="0" applyNumberFormat="1" applyFill="1" applyBorder="1" applyAlignment="1">
      <alignment horizontal="center"/>
    </xf>
    <xf numFmtId="3" fontId="0" fillId="5" borderId="12" xfId="0" applyNumberFormat="1" applyFill="1" applyBorder="1" applyAlignment="1">
      <alignment horizontal="center"/>
    </xf>
    <xf numFmtId="3" fontId="0" fillId="4" borderId="13" xfId="0" applyNumberFormat="1" applyFill="1" applyBorder="1"/>
    <xf numFmtId="3" fontId="0" fillId="2" borderId="14" xfId="0" applyNumberFormat="1" applyFill="1" applyBorder="1"/>
    <xf numFmtId="3" fontId="0" fillId="2" borderId="15" xfId="0" applyNumberFormat="1" applyFill="1" applyBorder="1"/>
    <xf numFmtId="3" fontId="0" fillId="2" borderId="16" xfId="0" applyNumberFormat="1" applyFill="1" applyBorder="1"/>
    <xf numFmtId="3" fontId="0" fillId="5" borderId="17" xfId="0" applyNumberFormat="1" applyFill="1" applyBorder="1"/>
    <xf numFmtId="3" fontId="0" fillId="5" borderId="18" xfId="0" applyNumberFormat="1" applyFill="1" applyBorder="1"/>
    <xf numFmtId="0" fontId="0" fillId="0" borderId="19" xfId="0" applyBorder="1"/>
    <xf numFmtId="0" fontId="0" fillId="4" borderId="20" xfId="0" applyFill="1" applyBorder="1"/>
    <xf numFmtId="3" fontId="0" fillId="2" borderId="21" xfId="0" applyNumberFormat="1" applyFill="1" applyBorder="1"/>
    <xf numFmtId="3" fontId="0" fillId="2" borderId="22" xfId="0" applyNumberFormat="1" applyFill="1" applyBorder="1"/>
    <xf numFmtId="3" fontId="0" fillId="2" borderId="23" xfId="0" applyNumberFormat="1" applyFill="1" applyBorder="1"/>
    <xf numFmtId="3" fontId="0" fillId="5" borderId="24" xfId="0" applyNumberFormat="1" applyFill="1" applyBorder="1"/>
    <xf numFmtId="0" fontId="0" fillId="5" borderId="25" xfId="0" applyFill="1" applyBorder="1"/>
    <xf numFmtId="3" fontId="0" fillId="5" borderId="25" xfId="0" applyNumberFormat="1" applyFill="1" applyBorder="1"/>
    <xf numFmtId="0" fontId="0" fillId="2" borderId="22" xfId="0" applyFill="1" applyBorder="1"/>
    <xf numFmtId="3" fontId="0" fillId="3" borderId="11" xfId="0" applyNumberFormat="1" applyFill="1" applyBorder="1" applyAlignment="1">
      <alignment horizontal="center"/>
    </xf>
    <xf numFmtId="3" fontId="0" fillId="3" borderId="12" xfId="0" applyNumberFormat="1" applyFill="1" applyBorder="1" applyAlignment="1">
      <alignment horizontal="center"/>
    </xf>
    <xf numFmtId="3" fontId="0" fillId="3" borderId="24" xfId="0" applyNumberFormat="1" applyFill="1" applyBorder="1"/>
    <xf numFmtId="3" fontId="0" fillId="3" borderId="25" xfId="0" applyNumberFormat="1" applyFill="1" applyBorder="1"/>
    <xf numFmtId="3" fontId="0" fillId="4" borderId="20" xfId="0" applyNumberFormat="1" applyFill="1" applyBorder="1"/>
    <xf numFmtId="3" fontId="0" fillId="3" borderId="28" xfId="0" applyNumberFormat="1" applyFill="1" applyBorder="1" applyAlignment="1">
      <alignment horizontal="center"/>
    </xf>
    <xf numFmtId="3" fontId="0" fillId="3" borderId="29" xfId="0" applyNumberFormat="1" applyFill="1" applyBorder="1"/>
    <xf numFmtId="3" fontId="0" fillId="0" borderId="26" xfId="0" applyNumberFormat="1" applyBorder="1" applyAlignment="1">
      <alignment horizontal="center"/>
    </xf>
    <xf numFmtId="3" fontId="0" fillId="0" borderId="26" xfId="0" applyNumberFormat="1" applyBorder="1"/>
    <xf numFmtId="3" fontId="0" fillId="5" borderId="28" xfId="0" applyNumberFormat="1" applyFill="1" applyBorder="1" applyAlignment="1">
      <alignment horizontal="center"/>
    </xf>
    <xf numFmtId="3" fontId="0" fillId="5" borderId="29" xfId="0" applyNumberFormat="1" applyFill="1" applyBorder="1"/>
    <xf numFmtId="0" fontId="0" fillId="5" borderId="29" xfId="0" applyFill="1" applyBorder="1"/>
    <xf numFmtId="3" fontId="0" fillId="5" borderId="30" xfId="0" applyNumberFormat="1" applyFill="1" applyBorder="1"/>
    <xf numFmtId="3" fontId="0" fillId="2" borderId="5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3" fontId="0" fillId="3" borderId="27" xfId="0" applyNumberFormat="1" applyFill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5" borderId="3" xfId="0" applyNumberFormat="1" applyFill="1" applyBorder="1" applyAlignment="1">
      <alignment horizontal="center"/>
    </xf>
    <xf numFmtId="3" fontId="0" fillId="5" borderId="4" xfId="0" applyNumberFormat="1" applyFill="1" applyBorder="1" applyAlignment="1">
      <alignment horizontal="center"/>
    </xf>
    <xf numFmtId="3" fontId="0" fillId="5" borderId="2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B1" zoomScaleNormal="100" workbookViewId="0">
      <selection activeCell="E22" sqref="E22"/>
    </sheetView>
  </sheetViews>
  <sheetFormatPr defaultRowHeight="15.75" x14ac:dyDescent="0.3"/>
  <cols>
    <col min="1" max="1" width="12.77734375" bestFit="1" customWidth="1"/>
    <col min="2" max="2" width="7.33203125" bestFit="1" customWidth="1"/>
    <col min="4" max="4" width="7.44140625" bestFit="1" customWidth="1"/>
    <col min="5" max="5" width="9.33203125" bestFit="1" customWidth="1"/>
    <col min="7" max="7" width="7.44140625" bestFit="1" customWidth="1"/>
    <col min="9" max="9" width="9.33203125" bestFit="1" customWidth="1"/>
    <col min="10" max="10" width="8.88671875" bestFit="1" customWidth="1"/>
  </cols>
  <sheetData>
    <row r="1" spans="1:13" x14ac:dyDescent="0.3">
      <c r="B1" s="2" t="s">
        <v>94</v>
      </c>
      <c r="C1" s="37" t="s">
        <v>87</v>
      </c>
      <c r="D1" s="38"/>
      <c r="E1" s="39"/>
      <c r="F1" s="44" t="s">
        <v>88</v>
      </c>
      <c r="G1" s="45"/>
      <c r="H1" s="45"/>
      <c r="I1" s="46"/>
      <c r="J1" s="43" t="s">
        <v>98</v>
      </c>
      <c r="K1" s="43"/>
      <c r="L1" s="43"/>
      <c r="M1" s="43"/>
    </row>
    <row r="2" spans="1:13" ht="16.5" thickBot="1" x14ac:dyDescent="0.35">
      <c r="B2" s="3" t="s">
        <v>96</v>
      </c>
      <c r="C2" s="4" t="s">
        <v>90</v>
      </c>
      <c r="D2" s="5" t="s">
        <v>91</v>
      </c>
      <c r="E2" s="6" t="s">
        <v>92</v>
      </c>
      <c r="F2" s="7" t="s">
        <v>90</v>
      </c>
      <c r="G2" s="8" t="s">
        <v>91</v>
      </c>
      <c r="H2" s="8" t="s">
        <v>93</v>
      </c>
      <c r="I2" s="33" t="s">
        <v>92</v>
      </c>
      <c r="J2" s="31" t="s">
        <v>90</v>
      </c>
      <c r="K2" s="31" t="s">
        <v>99</v>
      </c>
      <c r="L2" s="31" t="s">
        <v>93</v>
      </c>
      <c r="M2" s="31" t="s">
        <v>92</v>
      </c>
    </row>
    <row r="3" spans="1:13" ht="16.5" thickBot="1" x14ac:dyDescent="0.35">
      <c r="A3" s="15" t="s">
        <v>89</v>
      </c>
      <c r="B3" s="16">
        <v>6</v>
      </c>
      <c r="C3" s="17">
        <v>7266</v>
      </c>
      <c r="D3" s="18">
        <v>2477</v>
      </c>
      <c r="E3" s="19">
        <v>4846</v>
      </c>
      <c r="F3" s="20">
        <v>7414</v>
      </c>
      <c r="G3" s="21">
        <v>412</v>
      </c>
      <c r="H3" s="22">
        <v>8560</v>
      </c>
      <c r="I3" s="34">
        <v>3885</v>
      </c>
      <c r="J3" s="32">
        <f>+C3+F3</f>
        <v>14680</v>
      </c>
      <c r="K3" s="32">
        <f>+D3+G3</f>
        <v>2889</v>
      </c>
      <c r="L3" s="32">
        <f>+H3</f>
        <v>8560</v>
      </c>
      <c r="M3" s="32">
        <f>+I3+E3</f>
        <v>8731</v>
      </c>
    </row>
    <row r="4" spans="1:13" ht="16.5" thickBot="1" x14ac:dyDescent="0.35">
      <c r="A4" s="15" t="s">
        <v>0</v>
      </c>
      <c r="B4" s="16">
        <v>39</v>
      </c>
      <c r="C4" s="17">
        <v>30990</v>
      </c>
      <c r="D4" s="18">
        <v>15577</v>
      </c>
      <c r="E4" s="19">
        <v>36448</v>
      </c>
      <c r="F4" s="20">
        <v>26999</v>
      </c>
      <c r="G4" s="22">
        <v>4362</v>
      </c>
      <c r="H4" s="22">
        <v>33763</v>
      </c>
      <c r="I4" s="34">
        <v>18088</v>
      </c>
      <c r="J4" s="32">
        <f t="shared" ref="J4:J67" si="0">+C4+F4</f>
        <v>57989</v>
      </c>
      <c r="K4" s="32">
        <f t="shared" ref="K4:K67" si="1">+D4+G4</f>
        <v>19939</v>
      </c>
      <c r="L4" s="32">
        <f t="shared" ref="L4:L67" si="2">+H4</f>
        <v>33763</v>
      </c>
      <c r="M4" s="32">
        <f t="shared" ref="M4:M67" si="3">+I4+E4</f>
        <v>54536</v>
      </c>
    </row>
    <row r="5" spans="1:13" ht="16.5" thickBot="1" x14ac:dyDescent="0.35">
      <c r="A5" s="15" t="s">
        <v>1</v>
      </c>
      <c r="B5" s="16">
        <v>5</v>
      </c>
      <c r="C5" s="17">
        <v>7187</v>
      </c>
      <c r="D5" s="18">
        <v>3039</v>
      </c>
      <c r="E5" s="19">
        <v>5576</v>
      </c>
      <c r="F5" s="20">
        <v>10626</v>
      </c>
      <c r="G5" s="21">
        <v>543</v>
      </c>
      <c r="H5" s="22">
        <v>7834</v>
      </c>
      <c r="I5" s="34">
        <v>4029</v>
      </c>
      <c r="J5" s="32">
        <f t="shared" si="0"/>
        <v>17813</v>
      </c>
      <c r="K5" s="32">
        <f t="shared" si="1"/>
        <v>3582</v>
      </c>
      <c r="L5" s="32">
        <f t="shared" si="2"/>
        <v>7834</v>
      </c>
      <c r="M5" s="32">
        <f t="shared" si="3"/>
        <v>9605</v>
      </c>
    </row>
    <row r="6" spans="1:13" ht="16.5" thickBot="1" x14ac:dyDescent="0.35">
      <c r="A6" s="15" t="s">
        <v>2</v>
      </c>
      <c r="B6" s="16">
        <v>14</v>
      </c>
      <c r="C6" s="17">
        <v>7853</v>
      </c>
      <c r="D6" s="18">
        <v>3574</v>
      </c>
      <c r="E6" s="19">
        <v>6455</v>
      </c>
      <c r="F6" s="20">
        <v>11597</v>
      </c>
      <c r="G6" s="22">
        <v>1041</v>
      </c>
      <c r="H6" s="22">
        <v>12443</v>
      </c>
      <c r="I6" s="34">
        <v>6083</v>
      </c>
      <c r="J6" s="32">
        <f t="shared" si="0"/>
        <v>19450</v>
      </c>
      <c r="K6" s="32">
        <f t="shared" si="1"/>
        <v>4615</v>
      </c>
      <c r="L6" s="32">
        <f t="shared" si="2"/>
        <v>12443</v>
      </c>
      <c r="M6" s="32">
        <f t="shared" si="3"/>
        <v>12538</v>
      </c>
    </row>
    <row r="7" spans="1:13" ht="16.5" thickBot="1" x14ac:dyDescent="0.35">
      <c r="A7" s="15" t="s">
        <v>3</v>
      </c>
      <c r="B7" s="16">
        <v>12</v>
      </c>
      <c r="C7" s="17">
        <v>6526</v>
      </c>
      <c r="D7" s="18">
        <v>5097</v>
      </c>
      <c r="E7" s="19">
        <v>8679</v>
      </c>
      <c r="F7" s="20">
        <v>8853</v>
      </c>
      <c r="G7" s="22">
        <v>6028</v>
      </c>
      <c r="H7" s="22">
        <v>13625</v>
      </c>
      <c r="I7" s="34">
        <v>11306</v>
      </c>
      <c r="J7" s="32">
        <f t="shared" si="0"/>
        <v>15379</v>
      </c>
      <c r="K7" s="32">
        <f t="shared" si="1"/>
        <v>11125</v>
      </c>
      <c r="L7" s="32">
        <f t="shared" si="2"/>
        <v>13625</v>
      </c>
      <c r="M7" s="32">
        <f t="shared" si="3"/>
        <v>19985</v>
      </c>
    </row>
    <row r="8" spans="1:13" ht="16.5" thickBot="1" x14ac:dyDescent="0.35">
      <c r="A8" s="15" t="s">
        <v>4</v>
      </c>
      <c r="B8" s="16">
        <v>5</v>
      </c>
      <c r="C8" s="17">
        <v>2528</v>
      </c>
      <c r="D8" s="18">
        <v>1905</v>
      </c>
      <c r="E8" s="19">
        <v>2980</v>
      </c>
      <c r="F8" s="20">
        <v>3977</v>
      </c>
      <c r="G8" s="21">
        <v>144</v>
      </c>
      <c r="H8" s="22">
        <v>4867</v>
      </c>
      <c r="I8" s="34">
        <v>2183</v>
      </c>
      <c r="J8" s="32">
        <f t="shared" si="0"/>
        <v>6505</v>
      </c>
      <c r="K8" s="32">
        <f t="shared" si="1"/>
        <v>2049</v>
      </c>
      <c r="L8" s="32">
        <f t="shared" si="2"/>
        <v>4867</v>
      </c>
      <c r="M8" s="32">
        <f t="shared" si="3"/>
        <v>5163</v>
      </c>
    </row>
    <row r="9" spans="1:13" ht="16.5" thickBot="1" x14ac:dyDescent="0.35">
      <c r="A9" s="15" t="s">
        <v>5</v>
      </c>
      <c r="B9" s="16">
        <v>7</v>
      </c>
      <c r="C9" s="17">
        <v>5396</v>
      </c>
      <c r="D9" s="18">
        <v>5039</v>
      </c>
      <c r="E9" s="19">
        <v>7454</v>
      </c>
      <c r="F9" s="20">
        <v>5345</v>
      </c>
      <c r="G9" s="21">
        <v>447</v>
      </c>
      <c r="H9" s="22">
        <v>5604</v>
      </c>
      <c r="I9" s="34">
        <v>2930</v>
      </c>
      <c r="J9" s="32">
        <f t="shared" si="0"/>
        <v>10741</v>
      </c>
      <c r="K9" s="32">
        <f t="shared" si="1"/>
        <v>5486</v>
      </c>
      <c r="L9" s="32">
        <f t="shared" si="2"/>
        <v>5604</v>
      </c>
      <c r="M9" s="32">
        <f t="shared" si="3"/>
        <v>10384</v>
      </c>
    </row>
    <row r="10" spans="1:13" ht="16.5" thickBot="1" x14ac:dyDescent="0.35">
      <c r="A10" s="15" t="s">
        <v>6</v>
      </c>
      <c r="B10" s="16">
        <v>5</v>
      </c>
      <c r="C10" s="17">
        <v>5890</v>
      </c>
      <c r="D10" s="18">
        <v>4718</v>
      </c>
      <c r="E10" s="19">
        <v>5729</v>
      </c>
      <c r="F10" s="20">
        <v>11807</v>
      </c>
      <c r="G10" s="22">
        <v>2083</v>
      </c>
      <c r="H10" s="22">
        <v>13306</v>
      </c>
      <c r="I10" s="34">
        <v>6179</v>
      </c>
      <c r="J10" s="32">
        <f t="shared" si="0"/>
        <v>17697</v>
      </c>
      <c r="K10" s="32">
        <f t="shared" si="1"/>
        <v>6801</v>
      </c>
      <c r="L10" s="32">
        <f t="shared" si="2"/>
        <v>13306</v>
      </c>
      <c r="M10" s="32">
        <f t="shared" si="3"/>
        <v>11908</v>
      </c>
    </row>
    <row r="11" spans="1:13" ht="16.5" thickBot="1" x14ac:dyDescent="0.35">
      <c r="A11" s="15" t="s">
        <v>7</v>
      </c>
      <c r="B11" s="16">
        <v>28</v>
      </c>
      <c r="C11" s="17">
        <v>52660</v>
      </c>
      <c r="D11" s="18">
        <v>20940</v>
      </c>
      <c r="E11" s="19">
        <v>44565</v>
      </c>
      <c r="F11" s="20">
        <v>62318</v>
      </c>
      <c r="G11" s="22">
        <v>5396</v>
      </c>
      <c r="H11" s="22">
        <v>71067</v>
      </c>
      <c r="I11" s="34">
        <v>33495</v>
      </c>
      <c r="J11" s="32">
        <f t="shared" si="0"/>
        <v>114978</v>
      </c>
      <c r="K11" s="32">
        <f t="shared" si="1"/>
        <v>26336</v>
      </c>
      <c r="L11" s="32">
        <f t="shared" si="2"/>
        <v>71067</v>
      </c>
      <c r="M11" s="32">
        <f t="shared" si="3"/>
        <v>78060</v>
      </c>
    </row>
    <row r="12" spans="1:13" ht="16.5" thickBot="1" x14ac:dyDescent="0.35">
      <c r="A12" s="15" t="s">
        <v>8</v>
      </c>
      <c r="B12" s="16">
        <v>7</v>
      </c>
      <c r="C12" s="17">
        <v>8347</v>
      </c>
      <c r="D12" s="18">
        <v>5061</v>
      </c>
      <c r="E12" s="19">
        <v>7233</v>
      </c>
      <c r="F12" s="20">
        <v>12673</v>
      </c>
      <c r="G12" s="21">
        <v>861</v>
      </c>
      <c r="H12" s="22">
        <v>15151</v>
      </c>
      <c r="I12" s="34">
        <v>7026</v>
      </c>
      <c r="J12" s="32">
        <f t="shared" si="0"/>
        <v>21020</v>
      </c>
      <c r="K12" s="32">
        <f t="shared" si="1"/>
        <v>5922</v>
      </c>
      <c r="L12" s="32">
        <f t="shared" si="2"/>
        <v>15151</v>
      </c>
      <c r="M12" s="32">
        <f t="shared" si="3"/>
        <v>14259</v>
      </c>
    </row>
    <row r="13" spans="1:13" ht="16.5" thickBot="1" x14ac:dyDescent="0.35">
      <c r="A13" s="15" t="s">
        <v>9</v>
      </c>
      <c r="B13" s="16">
        <v>8</v>
      </c>
      <c r="C13" s="17">
        <v>6133</v>
      </c>
      <c r="D13" s="18">
        <v>2778</v>
      </c>
      <c r="E13" s="19">
        <v>4809</v>
      </c>
      <c r="F13" s="20">
        <v>7667</v>
      </c>
      <c r="G13" s="21">
        <v>515</v>
      </c>
      <c r="H13" s="22">
        <v>8860</v>
      </c>
      <c r="I13" s="34">
        <v>4154</v>
      </c>
      <c r="J13" s="32">
        <f t="shared" si="0"/>
        <v>13800</v>
      </c>
      <c r="K13" s="32">
        <f t="shared" si="1"/>
        <v>3293</v>
      </c>
      <c r="L13" s="32">
        <f t="shared" si="2"/>
        <v>8860</v>
      </c>
      <c r="M13" s="32">
        <f t="shared" si="3"/>
        <v>8963</v>
      </c>
    </row>
    <row r="14" spans="1:13" ht="16.5" thickBot="1" x14ac:dyDescent="0.35">
      <c r="A14" s="15" t="s">
        <v>10</v>
      </c>
      <c r="B14" s="16">
        <v>23</v>
      </c>
      <c r="C14" s="17">
        <v>29345</v>
      </c>
      <c r="D14" s="18">
        <v>8784</v>
      </c>
      <c r="E14" s="19">
        <v>22895</v>
      </c>
      <c r="F14" s="20">
        <v>34609</v>
      </c>
      <c r="G14" s="22">
        <v>2132</v>
      </c>
      <c r="H14" s="22">
        <v>42007</v>
      </c>
      <c r="I14" s="34">
        <v>21519</v>
      </c>
      <c r="J14" s="32">
        <f t="shared" si="0"/>
        <v>63954</v>
      </c>
      <c r="K14" s="32">
        <f t="shared" si="1"/>
        <v>10916</v>
      </c>
      <c r="L14" s="32">
        <f t="shared" si="2"/>
        <v>42007</v>
      </c>
      <c r="M14" s="32">
        <f t="shared" si="3"/>
        <v>44414</v>
      </c>
    </row>
    <row r="15" spans="1:13" ht="16.5" thickBot="1" x14ac:dyDescent="0.35">
      <c r="A15" s="15" t="s">
        <v>11</v>
      </c>
      <c r="B15" s="16">
        <v>14</v>
      </c>
      <c r="C15" s="17">
        <v>10226</v>
      </c>
      <c r="D15" s="18">
        <v>9088</v>
      </c>
      <c r="E15" s="19">
        <v>11907</v>
      </c>
      <c r="F15" s="20">
        <v>21102</v>
      </c>
      <c r="G15" s="22">
        <v>5981</v>
      </c>
      <c r="H15" s="22">
        <v>29916</v>
      </c>
      <c r="I15" s="34">
        <v>12074</v>
      </c>
      <c r="J15" s="32">
        <f t="shared" si="0"/>
        <v>31328</v>
      </c>
      <c r="K15" s="32">
        <f t="shared" si="1"/>
        <v>15069</v>
      </c>
      <c r="L15" s="32">
        <f t="shared" si="2"/>
        <v>29916</v>
      </c>
      <c r="M15" s="32">
        <f t="shared" si="3"/>
        <v>23981</v>
      </c>
    </row>
    <row r="16" spans="1:13" ht="16.5" thickBot="1" x14ac:dyDescent="0.35">
      <c r="A16" s="15" t="s">
        <v>12</v>
      </c>
      <c r="B16" s="16">
        <v>6</v>
      </c>
      <c r="C16" s="17">
        <v>7330</v>
      </c>
      <c r="D16" s="18">
        <v>3802</v>
      </c>
      <c r="E16" s="19">
        <v>6676</v>
      </c>
      <c r="F16" s="20">
        <v>11362</v>
      </c>
      <c r="G16" s="21">
        <v>894</v>
      </c>
      <c r="H16" s="22">
        <v>12539</v>
      </c>
      <c r="I16" s="34">
        <v>5434</v>
      </c>
      <c r="J16" s="32">
        <f t="shared" si="0"/>
        <v>18692</v>
      </c>
      <c r="K16" s="32">
        <f t="shared" si="1"/>
        <v>4696</v>
      </c>
      <c r="L16" s="32">
        <f t="shared" si="2"/>
        <v>12539</v>
      </c>
      <c r="M16" s="32">
        <f t="shared" si="3"/>
        <v>12110</v>
      </c>
    </row>
    <row r="17" spans="1:13" ht="16.5" thickBot="1" x14ac:dyDescent="0.35">
      <c r="A17" s="15" t="s">
        <v>13</v>
      </c>
      <c r="B17" s="16">
        <v>24</v>
      </c>
      <c r="C17" s="17">
        <v>21182</v>
      </c>
      <c r="D17" s="18">
        <v>10094</v>
      </c>
      <c r="E17" s="19">
        <v>16443</v>
      </c>
      <c r="F17" s="20">
        <v>27831</v>
      </c>
      <c r="G17" s="22">
        <v>2295</v>
      </c>
      <c r="H17" s="22">
        <v>29224</v>
      </c>
      <c r="I17" s="34">
        <v>14141</v>
      </c>
      <c r="J17" s="32">
        <f t="shared" si="0"/>
        <v>49013</v>
      </c>
      <c r="K17" s="32">
        <f t="shared" si="1"/>
        <v>12389</v>
      </c>
      <c r="L17" s="32">
        <f t="shared" si="2"/>
        <v>29224</v>
      </c>
      <c r="M17" s="32">
        <f t="shared" si="3"/>
        <v>30584</v>
      </c>
    </row>
    <row r="18" spans="1:13" ht="16.5" thickBot="1" x14ac:dyDescent="0.35">
      <c r="A18" s="15" t="s">
        <v>14</v>
      </c>
      <c r="B18" s="16">
        <v>3</v>
      </c>
      <c r="C18" s="17">
        <v>5466</v>
      </c>
      <c r="D18" s="18">
        <v>2708</v>
      </c>
      <c r="E18" s="19">
        <v>4549</v>
      </c>
      <c r="F18" s="20">
        <v>5400</v>
      </c>
      <c r="G18" s="21">
        <v>325</v>
      </c>
      <c r="H18" s="22">
        <v>6034</v>
      </c>
      <c r="I18" s="34">
        <v>2765</v>
      </c>
      <c r="J18" s="32">
        <f t="shared" si="0"/>
        <v>10866</v>
      </c>
      <c r="K18" s="32">
        <f t="shared" si="1"/>
        <v>3033</v>
      </c>
      <c r="L18" s="32">
        <f t="shared" si="2"/>
        <v>6034</v>
      </c>
      <c r="M18" s="32">
        <f t="shared" si="3"/>
        <v>7314</v>
      </c>
    </row>
    <row r="19" spans="1:13" ht="16.5" thickBot="1" x14ac:dyDescent="0.35">
      <c r="A19" s="15" t="s">
        <v>15</v>
      </c>
      <c r="B19" s="16">
        <v>6</v>
      </c>
      <c r="C19" s="17">
        <v>5166</v>
      </c>
      <c r="D19" s="18">
        <v>2202</v>
      </c>
      <c r="E19" s="19">
        <v>4332</v>
      </c>
      <c r="F19" s="20">
        <v>7513</v>
      </c>
      <c r="G19" s="21">
        <v>352</v>
      </c>
      <c r="H19" s="22">
        <v>8436</v>
      </c>
      <c r="I19" s="34">
        <v>3795</v>
      </c>
      <c r="J19" s="32">
        <f t="shared" si="0"/>
        <v>12679</v>
      </c>
      <c r="K19" s="32">
        <f t="shared" si="1"/>
        <v>2554</v>
      </c>
      <c r="L19" s="32">
        <f t="shared" si="2"/>
        <v>8436</v>
      </c>
      <c r="M19" s="32">
        <f t="shared" si="3"/>
        <v>8127</v>
      </c>
    </row>
    <row r="20" spans="1:13" ht="16.5" thickBot="1" x14ac:dyDescent="0.35">
      <c r="A20" s="15" t="s">
        <v>16</v>
      </c>
      <c r="B20" s="16">
        <v>163</v>
      </c>
      <c r="C20" s="17">
        <v>227394</v>
      </c>
      <c r="D20" s="18">
        <v>127375</v>
      </c>
      <c r="E20" s="19">
        <v>238469</v>
      </c>
      <c r="F20" s="20">
        <v>225078</v>
      </c>
      <c r="G20" s="22">
        <v>31468</v>
      </c>
      <c r="H20" s="22">
        <v>336056</v>
      </c>
      <c r="I20" s="34">
        <v>161633</v>
      </c>
      <c r="J20" s="32">
        <f t="shared" si="0"/>
        <v>452472</v>
      </c>
      <c r="K20" s="32">
        <f t="shared" si="1"/>
        <v>158843</v>
      </c>
      <c r="L20" s="32">
        <f t="shared" si="2"/>
        <v>336056</v>
      </c>
      <c r="M20" s="32">
        <f t="shared" si="3"/>
        <v>400102</v>
      </c>
    </row>
    <row r="21" spans="1:13" ht="16.5" thickBot="1" x14ac:dyDescent="0.35">
      <c r="A21" s="15" t="s">
        <v>17</v>
      </c>
      <c r="B21" s="16">
        <v>3</v>
      </c>
      <c r="C21" s="17">
        <v>1789</v>
      </c>
      <c r="D21" s="18">
        <v>1076</v>
      </c>
      <c r="E21" s="19">
        <v>1657</v>
      </c>
      <c r="F21" s="20">
        <v>1907</v>
      </c>
      <c r="G21" s="21">
        <v>98</v>
      </c>
      <c r="H21" s="22">
        <v>1986</v>
      </c>
      <c r="I21" s="34">
        <v>1049</v>
      </c>
      <c r="J21" s="32">
        <f t="shared" si="0"/>
        <v>3696</v>
      </c>
      <c r="K21" s="32">
        <f t="shared" si="1"/>
        <v>1174</v>
      </c>
      <c r="L21" s="32">
        <f t="shared" si="2"/>
        <v>1986</v>
      </c>
      <c r="M21" s="32">
        <f t="shared" si="3"/>
        <v>2706</v>
      </c>
    </row>
    <row r="22" spans="1:13" ht="16.5" thickBot="1" x14ac:dyDescent="0.35">
      <c r="A22" s="15" t="s">
        <v>18</v>
      </c>
      <c r="B22" s="16">
        <v>9</v>
      </c>
      <c r="C22" s="17">
        <v>8081</v>
      </c>
      <c r="D22" s="18">
        <v>2389</v>
      </c>
      <c r="E22" s="19">
        <v>5645</v>
      </c>
      <c r="F22" s="20">
        <v>11479</v>
      </c>
      <c r="G22" s="21">
        <v>863</v>
      </c>
      <c r="H22" s="22">
        <v>12890</v>
      </c>
      <c r="I22" s="34">
        <v>5822</v>
      </c>
      <c r="J22" s="32">
        <f t="shared" si="0"/>
        <v>19560</v>
      </c>
      <c r="K22" s="32">
        <f t="shared" si="1"/>
        <v>3252</v>
      </c>
      <c r="L22" s="32">
        <f t="shared" si="2"/>
        <v>12890</v>
      </c>
      <c r="M22" s="32">
        <f t="shared" si="3"/>
        <v>11467</v>
      </c>
    </row>
    <row r="23" spans="1:13" ht="16.5" thickBot="1" x14ac:dyDescent="0.35">
      <c r="A23" s="15" t="s">
        <v>19</v>
      </c>
      <c r="B23" s="16">
        <v>3</v>
      </c>
      <c r="C23" s="17">
        <v>4353</v>
      </c>
      <c r="D23" s="18">
        <v>1425</v>
      </c>
      <c r="E23" s="19">
        <v>3002</v>
      </c>
      <c r="F23" s="20">
        <v>6397</v>
      </c>
      <c r="G23" s="21">
        <v>556</v>
      </c>
      <c r="H23" s="22">
        <v>7591</v>
      </c>
      <c r="I23" s="34">
        <v>3446</v>
      </c>
      <c r="J23" s="32">
        <f t="shared" si="0"/>
        <v>10750</v>
      </c>
      <c r="K23" s="32">
        <f t="shared" si="1"/>
        <v>1981</v>
      </c>
      <c r="L23" s="32">
        <f t="shared" si="2"/>
        <v>7591</v>
      </c>
      <c r="M23" s="32">
        <f t="shared" si="3"/>
        <v>6448</v>
      </c>
    </row>
    <row r="24" spans="1:13" ht="16.5" thickBot="1" x14ac:dyDescent="0.35">
      <c r="A24" s="15" t="s">
        <v>20</v>
      </c>
      <c r="B24" s="16">
        <v>11</v>
      </c>
      <c r="C24" s="17">
        <v>11892</v>
      </c>
      <c r="D24" s="18">
        <v>3442</v>
      </c>
      <c r="E24" s="19">
        <v>8051</v>
      </c>
      <c r="F24" s="20">
        <v>18118</v>
      </c>
      <c r="G24" s="22">
        <v>1277</v>
      </c>
      <c r="H24" s="22">
        <v>21768</v>
      </c>
      <c r="I24" s="34">
        <v>9990</v>
      </c>
      <c r="J24" s="32">
        <f t="shared" si="0"/>
        <v>30010</v>
      </c>
      <c r="K24" s="32">
        <f t="shared" si="1"/>
        <v>4719</v>
      </c>
      <c r="L24" s="32">
        <f t="shared" si="2"/>
        <v>21768</v>
      </c>
      <c r="M24" s="32">
        <f t="shared" si="3"/>
        <v>18041</v>
      </c>
    </row>
    <row r="25" spans="1:13" ht="16.5" thickBot="1" x14ac:dyDescent="0.35">
      <c r="A25" s="15" t="s">
        <v>21</v>
      </c>
      <c r="B25" s="16">
        <v>9</v>
      </c>
      <c r="C25" s="17">
        <v>14926</v>
      </c>
      <c r="D25" s="18">
        <v>8608</v>
      </c>
      <c r="E25" s="19">
        <v>16876</v>
      </c>
      <c r="F25" s="20">
        <v>34564</v>
      </c>
      <c r="G25" s="22">
        <v>2712</v>
      </c>
      <c r="H25" s="22">
        <v>31207</v>
      </c>
      <c r="I25" s="34">
        <v>18193</v>
      </c>
      <c r="J25" s="32">
        <f t="shared" si="0"/>
        <v>49490</v>
      </c>
      <c r="K25" s="32">
        <f t="shared" si="1"/>
        <v>11320</v>
      </c>
      <c r="L25" s="32">
        <f t="shared" si="2"/>
        <v>31207</v>
      </c>
      <c r="M25" s="32">
        <f t="shared" si="3"/>
        <v>35069</v>
      </c>
    </row>
    <row r="26" spans="1:13" ht="16.5" thickBot="1" x14ac:dyDescent="0.35">
      <c r="A26" s="15" t="s">
        <v>22</v>
      </c>
      <c r="B26" s="16">
        <v>3</v>
      </c>
      <c r="C26" s="17">
        <v>2820</v>
      </c>
      <c r="D26" s="18">
        <v>2015</v>
      </c>
      <c r="E26" s="19">
        <v>3075</v>
      </c>
      <c r="F26" s="20">
        <v>3934</v>
      </c>
      <c r="G26" s="21">
        <v>249</v>
      </c>
      <c r="H26" s="22">
        <v>3888</v>
      </c>
      <c r="I26" s="34">
        <v>1769</v>
      </c>
      <c r="J26" s="32">
        <f t="shared" si="0"/>
        <v>6754</v>
      </c>
      <c r="K26" s="32">
        <f t="shared" si="1"/>
        <v>2264</v>
      </c>
      <c r="L26" s="32">
        <f t="shared" si="2"/>
        <v>3888</v>
      </c>
      <c r="M26" s="32">
        <f t="shared" si="3"/>
        <v>4844</v>
      </c>
    </row>
    <row r="27" spans="1:13" ht="16.5" thickBot="1" x14ac:dyDescent="0.35">
      <c r="A27" s="15" t="s">
        <v>23</v>
      </c>
      <c r="B27" s="16">
        <v>140</v>
      </c>
      <c r="C27" s="17">
        <v>165410</v>
      </c>
      <c r="D27" s="18">
        <v>64836</v>
      </c>
      <c r="E27" s="19">
        <v>142631</v>
      </c>
      <c r="F27" s="20">
        <v>256459</v>
      </c>
      <c r="G27" s="22">
        <v>22281</v>
      </c>
      <c r="H27" s="22">
        <v>318570</v>
      </c>
      <c r="I27" s="34">
        <v>134278</v>
      </c>
      <c r="J27" s="32">
        <f t="shared" si="0"/>
        <v>421869</v>
      </c>
      <c r="K27" s="32">
        <f t="shared" si="1"/>
        <v>87117</v>
      </c>
      <c r="L27" s="32">
        <f t="shared" si="2"/>
        <v>318570</v>
      </c>
      <c r="M27" s="32">
        <f t="shared" si="3"/>
        <v>276909</v>
      </c>
    </row>
    <row r="28" spans="1:13" ht="16.5" thickBot="1" x14ac:dyDescent="0.35">
      <c r="A28" s="15" t="s">
        <v>24</v>
      </c>
      <c r="B28" s="16">
        <v>13</v>
      </c>
      <c r="C28" s="17">
        <v>4172</v>
      </c>
      <c r="D28" s="18">
        <v>2660</v>
      </c>
      <c r="E28" s="19">
        <v>3557</v>
      </c>
      <c r="F28" s="20">
        <v>8264</v>
      </c>
      <c r="G28" s="21">
        <v>684</v>
      </c>
      <c r="H28" s="22">
        <v>9301</v>
      </c>
      <c r="I28" s="34">
        <v>4294</v>
      </c>
      <c r="J28" s="32">
        <f t="shared" si="0"/>
        <v>12436</v>
      </c>
      <c r="K28" s="32">
        <f t="shared" si="1"/>
        <v>3344</v>
      </c>
      <c r="L28" s="32">
        <f t="shared" si="2"/>
        <v>9301</v>
      </c>
      <c r="M28" s="32">
        <f t="shared" si="3"/>
        <v>7851</v>
      </c>
    </row>
    <row r="29" spans="1:13" ht="16.5" thickBot="1" x14ac:dyDescent="0.35">
      <c r="A29" s="15" t="s">
        <v>25</v>
      </c>
      <c r="B29" s="16">
        <v>7</v>
      </c>
      <c r="C29" s="17">
        <v>7423</v>
      </c>
      <c r="D29" s="18">
        <v>2434</v>
      </c>
      <c r="E29" s="19">
        <v>7863</v>
      </c>
      <c r="F29" s="20">
        <v>8036</v>
      </c>
      <c r="G29" s="22">
        <v>2274</v>
      </c>
      <c r="H29" s="22">
        <v>10337</v>
      </c>
      <c r="I29" s="34">
        <v>7528</v>
      </c>
      <c r="J29" s="32">
        <f t="shared" si="0"/>
        <v>15459</v>
      </c>
      <c r="K29" s="32">
        <f t="shared" si="1"/>
        <v>4708</v>
      </c>
      <c r="L29" s="32">
        <f t="shared" si="2"/>
        <v>10337</v>
      </c>
      <c r="M29" s="32">
        <f t="shared" si="3"/>
        <v>15391</v>
      </c>
    </row>
    <row r="30" spans="1:13" ht="16.5" thickBot="1" x14ac:dyDescent="0.35">
      <c r="A30" s="15" t="s">
        <v>26</v>
      </c>
      <c r="B30" s="16">
        <v>8</v>
      </c>
      <c r="C30" s="17">
        <v>2317</v>
      </c>
      <c r="D30" s="23">
        <v>836</v>
      </c>
      <c r="E30" s="19">
        <v>1958</v>
      </c>
      <c r="F30" s="20">
        <v>3449</v>
      </c>
      <c r="G30" s="21">
        <v>168</v>
      </c>
      <c r="H30" s="22">
        <v>4239</v>
      </c>
      <c r="I30" s="34">
        <v>1888</v>
      </c>
      <c r="J30" s="32">
        <f t="shared" si="0"/>
        <v>5766</v>
      </c>
      <c r="K30" s="32">
        <f t="shared" si="1"/>
        <v>1004</v>
      </c>
      <c r="L30" s="32">
        <f t="shared" si="2"/>
        <v>4239</v>
      </c>
      <c r="M30" s="32">
        <f t="shared" si="3"/>
        <v>3846</v>
      </c>
    </row>
    <row r="31" spans="1:13" ht="16.5" thickBot="1" x14ac:dyDescent="0.35">
      <c r="A31" s="15" t="s">
        <v>27</v>
      </c>
      <c r="B31" s="16">
        <v>5</v>
      </c>
      <c r="C31" s="17">
        <v>11458</v>
      </c>
      <c r="D31" s="18">
        <v>3060</v>
      </c>
      <c r="E31" s="19">
        <v>8215</v>
      </c>
      <c r="F31" s="20">
        <v>18902</v>
      </c>
      <c r="G31" s="22">
        <v>1224</v>
      </c>
      <c r="H31" s="22">
        <v>21537</v>
      </c>
      <c r="I31" s="34">
        <v>9815</v>
      </c>
      <c r="J31" s="32">
        <f t="shared" si="0"/>
        <v>30360</v>
      </c>
      <c r="K31" s="32">
        <f t="shared" si="1"/>
        <v>4284</v>
      </c>
      <c r="L31" s="32">
        <f t="shared" si="2"/>
        <v>21537</v>
      </c>
      <c r="M31" s="32">
        <f t="shared" si="3"/>
        <v>18030</v>
      </c>
    </row>
    <row r="32" spans="1:13" ht="16.5" thickBot="1" x14ac:dyDescent="0.35">
      <c r="A32" s="15" t="s">
        <v>28</v>
      </c>
      <c r="B32" s="16">
        <v>7</v>
      </c>
      <c r="C32" s="17">
        <v>9070</v>
      </c>
      <c r="D32" s="18">
        <v>5574</v>
      </c>
      <c r="E32" s="19">
        <v>8755</v>
      </c>
      <c r="F32" s="20">
        <v>10500</v>
      </c>
      <c r="G32" s="21">
        <v>658</v>
      </c>
      <c r="H32" s="22">
        <v>11847</v>
      </c>
      <c r="I32" s="34">
        <v>5516</v>
      </c>
      <c r="J32" s="32">
        <f t="shared" si="0"/>
        <v>19570</v>
      </c>
      <c r="K32" s="32">
        <f t="shared" si="1"/>
        <v>6232</v>
      </c>
      <c r="L32" s="32">
        <f t="shared" si="2"/>
        <v>11847</v>
      </c>
      <c r="M32" s="32">
        <f t="shared" si="3"/>
        <v>14271</v>
      </c>
    </row>
    <row r="33" spans="1:13" ht="16.5" thickBot="1" x14ac:dyDescent="0.35">
      <c r="A33" s="15" t="s">
        <v>29</v>
      </c>
      <c r="B33" s="16">
        <v>71</v>
      </c>
      <c r="C33" s="17">
        <v>97785</v>
      </c>
      <c r="D33" s="18">
        <v>35334</v>
      </c>
      <c r="E33" s="19">
        <v>101366</v>
      </c>
      <c r="F33" s="20">
        <v>98934</v>
      </c>
      <c r="G33" s="22">
        <v>17844</v>
      </c>
      <c r="H33" s="22">
        <v>176246</v>
      </c>
      <c r="I33" s="34">
        <v>76107</v>
      </c>
      <c r="J33" s="32">
        <f t="shared" si="0"/>
        <v>196719</v>
      </c>
      <c r="K33" s="32">
        <f t="shared" si="1"/>
        <v>53178</v>
      </c>
      <c r="L33" s="32">
        <f t="shared" si="2"/>
        <v>176246</v>
      </c>
      <c r="M33" s="32">
        <f t="shared" si="3"/>
        <v>177473</v>
      </c>
    </row>
    <row r="34" spans="1:13" ht="16.5" thickBot="1" x14ac:dyDescent="0.35">
      <c r="A34" s="15" t="s">
        <v>30</v>
      </c>
      <c r="B34" s="16">
        <v>5</v>
      </c>
      <c r="C34" s="17">
        <v>14759</v>
      </c>
      <c r="D34" s="18">
        <v>5741</v>
      </c>
      <c r="E34" s="19">
        <v>11072</v>
      </c>
      <c r="F34" s="20">
        <v>28556</v>
      </c>
      <c r="G34" s="22">
        <v>5147</v>
      </c>
      <c r="H34" s="22">
        <v>34806</v>
      </c>
      <c r="I34" s="34">
        <v>16716</v>
      </c>
      <c r="J34" s="32">
        <f t="shared" si="0"/>
        <v>43315</v>
      </c>
      <c r="K34" s="32">
        <f t="shared" si="1"/>
        <v>10888</v>
      </c>
      <c r="L34" s="32">
        <f t="shared" si="2"/>
        <v>34806</v>
      </c>
      <c r="M34" s="32">
        <f t="shared" si="3"/>
        <v>27788</v>
      </c>
    </row>
    <row r="35" spans="1:13" ht="16.5" thickBot="1" x14ac:dyDescent="0.35">
      <c r="A35" s="15" t="s">
        <v>31</v>
      </c>
      <c r="B35" s="16">
        <v>9</v>
      </c>
      <c r="C35" s="17">
        <v>5879</v>
      </c>
      <c r="D35" s="18">
        <v>2242</v>
      </c>
      <c r="E35" s="19">
        <v>3914</v>
      </c>
      <c r="F35" s="20">
        <v>9630</v>
      </c>
      <c r="G35" s="22">
        <v>1807</v>
      </c>
      <c r="H35" s="22">
        <v>11158</v>
      </c>
      <c r="I35" s="34">
        <v>5332</v>
      </c>
      <c r="J35" s="32">
        <f t="shared" si="0"/>
        <v>15509</v>
      </c>
      <c r="K35" s="32">
        <f t="shared" si="1"/>
        <v>4049</v>
      </c>
      <c r="L35" s="32">
        <f t="shared" si="2"/>
        <v>11158</v>
      </c>
      <c r="M35" s="32">
        <f t="shared" si="3"/>
        <v>9246</v>
      </c>
    </row>
    <row r="36" spans="1:13" ht="16.5" thickBot="1" x14ac:dyDescent="0.35">
      <c r="A36" s="15" t="s">
        <v>32</v>
      </c>
      <c r="B36" s="16">
        <v>3</v>
      </c>
      <c r="C36" s="17">
        <v>5619</v>
      </c>
      <c r="D36" s="18">
        <v>4575</v>
      </c>
      <c r="E36" s="19">
        <v>5761</v>
      </c>
      <c r="F36" s="20">
        <v>2142</v>
      </c>
      <c r="G36" s="21">
        <v>239</v>
      </c>
      <c r="H36" s="22">
        <v>4831</v>
      </c>
      <c r="I36" s="34">
        <v>2095</v>
      </c>
      <c r="J36" s="32">
        <f t="shared" si="0"/>
        <v>7761</v>
      </c>
      <c r="K36" s="32">
        <f t="shared" si="1"/>
        <v>4814</v>
      </c>
      <c r="L36" s="32">
        <f t="shared" si="2"/>
        <v>4831</v>
      </c>
      <c r="M36" s="32">
        <f t="shared" si="3"/>
        <v>7856</v>
      </c>
    </row>
    <row r="37" spans="1:13" ht="16.5" thickBot="1" x14ac:dyDescent="0.35">
      <c r="A37" s="15" t="s">
        <v>33</v>
      </c>
      <c r="B37" s="16">
        <v>4</v>
      </c>
      <c r="C37" s="17">
        <v>2259</v>
      </c>
      <c r="D37" s="18">
        <v>1436</v>
      </c>
      <c r="E37" s="19">
        <v>1995</v>
      </c>
      <c r="F37" s="20">
        <v>3790</v>
      </c>
      <c r="G37" s="21">
        <v>374</v>
      </c>
      <c r="H37" s="22">
        <v>4252</v>
      </c>
      <c r="I37" s="34">
        <v>1912</v>
      </c>
      <c r="J37" s="32">
        <f t="shared" si="0"/>
        <v>6049</v>
      </c>
      <c r="K37" s="32">
        <f t="shared" si="1"/>
        <v>1810</v>
      </c>
      <c r="L37" s="32">
        <f t="shared" si="2"/>
        <v>4252</v>
      </c>
      <c r="M37" s="32">
        <f t="shared" si="3"/>
        <v>3907</v>
      </c>
    </row>
    <row r="38" spans="1:13" ht="16.5" thickBot="1" x14ac:dyDescent="0.35">
      <c r="A38" s="15" t="s">
        <v>34</v>
      </c>
      <c r="B38" s="16">
        <v>6</v>
      </c>
      <c r="C38" s="17">
        <v>9744</v>
      </c>
      <c r="D38" s="18">
        <v>8699</v>
      </c>
      <c r="E38" s="19">
        <v>9856</v>
      </c>
      <c r="F38" s="20">
        <v>17059</v>
      </c>
      <c r="G38" s="22">
        <v>4615</v>
      </c>
      <c r="H38" s="22">
        <v>22005</v>
      </c>
      <c r="I38" s="34">
        <v>10324</v>
      </c>
      <c r="J38" s="32">
        <f t="shared" si="0"/>
        <v>26803</v>
      </c>
      <c r="K38" s="32">
        <f t="shared" si="1"/>
        <v>13314</v>
      </c>
      <c r="L38" s="32">
        <f t="shared" si="2"/>
        <v>22005</v>
      </c>
      <c r="M38" s="32">
        <f t="shared" si="3"/>
        <v>20180</v>
      </c>
    </row>
    <row r="39" spans="1:13" ht="16.5" thickBot="1" x14ac:dyDescent="0.35">
      <c r="A39" s="15" t="s">
        <v>35</v>
      </c>
      <c r="B39" s="16">
        <v>10</v>
      </c>
      <c r="C39" s="17">
        <v>8023</v>
      </c>
      <c r="D39" s="18">
        <v>5035</v>
      </c>
      <c r="E39" s="19">
        <v>7871</v>
      </c>
      <c r="F39" s="20">
        <v>11557</v>
      </c>
      <c r="G39" s="22">
        <v>2532</v>
      </c>
      <c r="H39" s="22">
        <v>13380</v>
      </c>
      <c r="I39" s="34">
        <v>11058</v>
      </c>
      <c r="J39" s="32">
        <f t="shared" si="0"/>
        <v>19580</v>
      </c>
      <c r="K39" s="32">
        <f t="shared" si="1"/>
        <v>7567</v>
      </c>
      <c r="L39" s="32">
        <f t="shared" si="2"/>
        <v>13380</v>
      </c>
      <c r="M39" s="32">
        <f t="shared" si="3"/>
        <v>18929</v>
      </c>
    </row>
    <row r="40" spans="1:13" ht="16.5" thickBot="1" x14ac:dyDescent="0.35">
      <c r="A40" s="15" t="s">
        <v>36</v>
      </c>
      <c r="B40" s="16">
        <v>3</v>
      </c>
      <c r="C40" s="17">
        <v>5456</v>
      </c>
      <c r="D40" s="18">
        <v>1621</v>
      </c>
      <c r="E40" s="19">
        <v>3546</v>
      </c>
      <c r="F40" s="20">
        <v>12373</v>
      </c>
      <c r="G40" s="21">
        <v>547</v>
      </c>
      <c r="H40" s="22">
        <v>11437</v>
      </c>
      <c r="I40" s="34">
        <v>5421</v>
      </c>
      <c r="J40" s="32">
        <f t="shared" si="0"/>
        <v>17829</v>
      </c>
      <c r="K40" s="32">
        <f t="shared" si="1"/>
        <v>2168</v>
      </c>
      <c r="L40" s="32">
        <f t="shared" si="2"/>
        <v>11437</v>
      </c>
      <c r="M40" s="32">
        <f t="shared" si="3"/>
        <v>8967</v>
      </c>
    </row>
    <row r="41" spans="1:13" ht="16.5" thickBot="1" x14ac:dyDescent="0.35">
      <c r="A41" s="15" t="s">
        <v>37</v>
      </c>
      <c r="B41" s="16">
        <v>14</v>
      </c>
      <c r="C41" s="17">
        <v>16871</v>
      </c>
      <c r="D41" s="18">
        <v>5963</v>
      </c>
      <c r="E41" s="19">
        <v>12169</v>
      </c>
      <c r="F41" s="20">
        <v>30254</v>
      </c>
      <c r="G41" s="22">
        <v>1828</v>
      </c>
      <c r="H41" s="22">
        <v>34896</v>
      </c>
      <c r="I41" s="34">
        <v>16689</v>
      </c>
      <c r="J41" s="32">
        <f t="shared" si="0"/>
        <v>47125</v>
      </c>
      <c r="K41" s="32">
        <f t="shared" si="1"/>
        <v>7791</v>
      </c>
      <c r="L41" s="32">
        <f t="shared" si="2"/>
        <v>34896</v>
      </c>
      <c r="M41" s="32">
        <f t="shared" si="3"/>
        <v>28858</v>
      </c>
    </row>
    <row r="42" spans="1:13" ht="16.5" thickBot="1" x14ac:dyDescent="0.35">
      <c r="A42" s="15" t="s">
        <v>38</v>
      </c>
      <c r="B42" s="16">
        <v>11</v>
      </c>
      <c r="C42" s="17">
        <v>8126</v>
      </c>
      <c r="D42" s="18">
        <v>3584</v>
      </c>
      <c r="E42" s="19">
        <v>8474</v>
      </c>
      <c r="F42" s="20">
        <v>9257</v>
      </c>
      <c r="G42" s="22">
        <v>5628</v>
      </c>
      <c r="H42" s="22">
        <v>13109</v>
      </c>
      <c r="I42" s="34">
        <v>11115</v>
      </c>
      <c r="J42" s="32">
        <f t="shared" si="0"/>
        <v>17383</v>
      </c>
      <c r="K42" s="32">
        <f t="shared" si="1"/>
        <v>9212</v>
      </c>
      <c r="L42" s="32">
        <f t="shared" si="2"/>
        <v>13109</v>
      </c>
      <c r="M42" s="32">
        <f t="shared" si="3"/>
        <v>19589</v>
      </c>
    </row>
    <row r="43" spans="1:13" ht="16.5" thickBot="1" x14ac:dyDescent="0.35">
      <c r="A43" s="15" t="s">
        <v>39</v>
      </c>
      <c r="B43" s="16">
        <v>10</v>
      </c>
      <c r="C43" s="17">
        <v>12423</v>
      </c>
      <c r="D43" s="18">
        <v>7411</v>
      </c>
      <c r="E43" s="19">
        <v>14336</v>
      </c>
      <c r="F43" s="20">
        <v>11867</v>
      </c>
      <c r="G43" s="21">
        <v>745</v>
      </c>
      <c r="H43" s="22">
        <v>13825</v>
      </c>
      <c r="I43" s="34">
        <v>6722</v>
      </c>
      <c r="J43" s="32">
        <f t="shared" si="0"/>
        <v>24290</v>
      </c>
      <c r="K43" s="32">
        <f t="shared" si="1"/>
        <v>8156</v>
      </c>
      <c r="L43" s="32">
        <f t="shared" si="2"/>
        <v>13825</v>
      </c>
      <c r="M43" s="32">
        <f t="shared" si="3"/>
        <v>21058</v>
      </c>
    </row>
    <row r="44" spans="1:13" ht="16.5" thickBot="1" x14ac:dyDescent="0.35">
      <c r="A44" s="15" t="s">
        <v>40</v>
      </c>
      <c r="B44" s="16">
        <v>8</v>
      </c>
      <c r="C44" s="17">
        <v>11521</v>
      </c>
      <c r="D44" s="18">
        <v>4877</v>
      </c>
      <c r="E44" s="19">
        <v>9027</v>
      </c>
      <c r="F44" s="20">
        <v>16939</v>
      </c>
      <c r="G44" s="21">
        <v>769</v>
      </c>
      <c r="H44" s="22">
        <v>18029</v>
      </c>
      <c r="I44" s="34">
        <v>8457</v>
      </c>
      <c r="J44" s="32">
        <f t="shared" si="0"/>
        <v>28460</v>
      </c>
      <c r="K44" s="32">
        <f t="shared" si="1"/>
        <v>5646</v>
      </c>
      <c r="L44" s="32">
        <f t="shared" si="2"/>
        <v>18029</v>
      </c>
      <c r="M44" s="32">
        <f t="shared" si="3"/>
        <v>17484</v>
      </c>
    </row>
    <row r="45" spans="1:13" ht="16.5" thickBot="1" x14ac:dyDescent="0.35">
      <c r="A45" s="15" t="s">
        <v>41</v>
      </c>
      <c r="B45" s="16">
        <v>23</v>
      </c>
      <c r="C45" s="17">
        <v>18524</v>
      </c>
      <c r="D45" s="18">
        <v>5939</v>
      </c>
      <c r="E45" s="19">
        <v>12251</v>
      </c>
      <c r="F45" s="20">
        <v>28631</v>
      </c>
      <c r="G45" s="22">
        <v>2277</v>
      </c>
      <c r="H45" s="22">
        <v>34083</v>
      </c>
      <c r="I45" s="34">
        <v>15003</v>
      </c>
      <c r="J45" s="32">
        <f t="shared" si="0"/>
        <v>47155</v>
      </c>
      <c r="K45" s="32">
        <f t="shared" si="1"/>
        <v>8216</v>
      </c>
      <c r="L45" s="32">
        <f t="shared" si="2"/>
        <v>34083</v>
      </c>
      <c r="M45" s="32">
        <f t="shared" si="3"/>
        <v>27254</v>
      </c>
    </row>
    <row r="46" spans="1:13" ht="16.5" thickBot="1" x14ac:dyDescent="0.35">
      <c r="A46" s="15" t="s">
        <v>42</v>
      </c>
      <c r="B46" s="16">
        <v>4</v>
      </c>
      <c r="C46" s="17">
        <v>6393</v>
      </c>
      <c r="D46" s="18">
        <v>1659</v>
      </c>
      <c r="E46" s="19">
        <v>6021</v>
      </c>
      <c r="F46" s="20">
        <v>8974</v>
      </c>
      <c r="G46" s="22">
        <v>1292</v>
      </c>
      <c r="H46" s="22">
        <v>10884</v>
      </c>
      <c r="I46" s="34">
        <v>9080</v>
      </c>
      <c r="J46" s="32">
        <f t="shared" si="0"/>
        <v>15367</v>
      </c>
      <c r="K46" s="32">
        <f t="shared" si="1"/>
        <v>2951</v>
      </c>
      <c r="L46" s="32">
        <f t="shared" si="2"/>
        <v>10884</v>
      </c>
      <c r="M46" s="32">
        <f t="shared" si="3"/>
        <v>15101</v>
      </c>
    </row>
    <row r="47" spans="1:13" ht="16.5" thickBot="1" x14ac:dyDescent="0.35">
      <c r="A47" s="15" t="s">
        <v>43</v>
      </c>
      <c r="B47" s="16">
        <v>23</v>
      </c>
      <c r="C47" s="17">
        <v>22890</v>
      </c>
      <c r="D47" s="18">
        <v>13292</v>
      </c>
      <c r="E47" s="19">
        <v>24288</v>
      </c>
      <c r="F47" s="20">
        <v>26366</v>
      </c>
      <c r="G47" s="22">
        <v>1309</v>
      </c>
      <c r="H47" s="22">
        <v>31157</v>
      </c>
      <c r="I47" s="34">
        <v>15239</v>
      </c>
      <c r="J47" s="32">
        <f t="shared" si="0"/>
        <v>49256</v>
      </c>
      <c r="K47" s="32">
        <f t="shared" si="1"/>
        <v>14601</v>
      </c>
      <c r="L47" s="32">
        <f t="shared" si="2"/>
        <v>31157</v>
      </c>
      <c r="M47" s="32">
        <f t="shared" si="3"/>
        <v>39527</v>
      </c>
    </row>
    <row r="48" spans="1:13" ht="16.5" thickBot="1" x14ac:dyDescent="0.35">
      <c r="A48" s="15" t="s">
        <v>44</v>
      </c>
      <c r="B48" s="16">
        <v>10</v>
      </c>
      <c r="C48" s="17">
        <v>5442</v>
      </c>
      <c r="D48" s="18">
        <v>3009</v>
      </c>
      <c r="E48" s="19">
        <v>5359</v>
      </c>
      <c r="F48" s="20">
        <v>9308</v>
      </c>
      <c r="G48" s="21">
        <v>712</v>
      </c>
      <c r="H48" s="22">
        <v>10447</v>
      </c>
      <c r="I48" s="34">
        <v>4932</v>
      </c>
      <c r="J48" s="32">
        <f t="shared" si="0"/>
        <v>14750</v>
      </c>
      <c r="K48" s="32">
        <f t="shared" si="1"/>
        <v>3721</v>
      </c>
      <c r="L48" s="32">
        <f t="shared" si="2"/>
        <v>10447</v>
      </c>
      <c r="M48" s="32">
        <f t="shared" si="3"/>
        <v>10291</v>
      </c>
    </row>
    <row r="49" spans="1:13" ht="16.5" thickBot="1" x14ac:dyDescent="0.35">
      <c r="A49" s="15" t="s">
        <v>45</v>
      </c>
      <c r="B49" s="16">
        <v>46</v>
      </c>
      <c r="C49" s="17">
        <v>59685</v>
      </c>
      <c r="D49" s="18">
        <v>26090</v>
      </c>
      <c r="E49" s="19">
        <v>46313</v>
      </c>
      <c r="F49" s="20">
        <v>102155</v>
      </c>
      <c r="G49" s="22">
        <v>15420</v>
      </c>
      <c r="H49" s="22">
        <v>134670</v>
      </c>
      <c r="I49" s="34">
        <v>61411</v>
      </c>
      <c r="J49" s="32">
        <f t="shared" si="0"/>
        <v>161840</v>
      </c>
      <c r="K49" s="32">
        <f t="shared" si="1"/>
        <v>41510</v>
      </c>
      <c r="L49" s="32">
        <f t="shared" si="2"/>
        <v>134670</v>
      </c>
      <c r="M49" s="32">
        <f t="shared" si="3"/>
        <v>107724</v>
      </c>
    </row>
    <row r="50" spans="1:13" ht="16.5" thickBot="1" x14ac:dyDescent="0.35">
      <c r="A50" s="15" t="s">
        <v>46</v>
      </c>
      <c r="B50" s="16">
        <v>111</v>
      </c>
      <c r="C50" s="17">
        <v>64243</v>
      </c>
      <c r="D50" s="18">
        <v>25470</v>
      </c>
      <c r="E50" s="19">
        <v>55975</v>
      </c>
      <c r="F50" s="20">
        <v>72669</v>
      </c>
      <c r="G50" s="22">
        <v>5297</v>
      </c>
      <c r="H50" s="22">
        <v>89852</v>
      </c>
      <c r="I50" s="34">
        <v>47497</v>
      </c>
      <c r="J50" s="32">
        <f t="shared" si="0"/>
        <v>136912</v>
      </c>
      <c r="K50" s="32">
        <f t="shared" si="1"/>
        <v>30767</v>
      </c>
      <c r="L50" s="32">
        <f t="shared" si="2"/>
        <v>89852</v>
      </c>
      <c r="M50" s="32">
        <f t="shared" si="3"/>
        <v>103472</v>
      </c>
    </row>
    <row r="51" spans="1:13" ht="16.5" thickBot="1" x14ac:dyDescent="0.35">
      <c r="A51" s="15" t="s">
        <v>47</v>
      </c>
      <c r="B51" s="16">
        <v>6</v>
      </c>
      <c r="C51" s="17">
        <v>12321</v>
      </c>
      <c r="D51" s="18">
        <v>5813</v>
      </c>
      <c r="E51" s="19">
        <v>8938</v>
      </c>
      <c r="F51" s="20">
        <v>25852</v>
      </c>
      <c r="G51" s="22">
        <v>2406</v>
      </c>
      <c r="H51" s="22">
        <v>28275</v>
      </c>
      <c r="I51" s="34">
        <v>14866</v>
      </c>
      <c r="J51" s="32">
        <f t="shared" si="0"/>
        <v>38173</v>
      </c>
      <c r="K51" s="32">
        <f t="shared" si="1"/>
        <v>8219</v>
      </c>
      <c r="L51" s="32">
        <f t="shared" si="2"/>
        <v>28275</v>
      </c>
      <c r="M51" s="32">
        <f t="shared" si="3"/>
        <v>23804</v>
      </c>
    </row>
    <row r="52" spans="1:13" ht="16.5" thickBot="1" x14ac:dyDescent="0.35">
      <c r="A52" s="15" t="s">
        <v>48</v>
      </c>
      <c r="B52" s="16">
        <v>53</v>
      </c>
      <c r="C52" s="17">
        <v>44453</v>
      </c>
      <c r="D52" s="18">
        <v>32123</v>
      </c>
      <c r="E52" s="19">
        <v>47533</v>
      </c>
      <c r="F52" s="20">
        <v>55053</v>
      </c>
      <c r="G52" s="22">
        <v>8031</v>
      </c>
      <c r="H52" s="22">
        <v>68964</v>
      </c>
      <c r="I52" s="34">
        <v>36843</v>
      </c>
      <c r="J52" s="32">
        <f t="shared" si="0"/>
        <v>99506</v>
      </c>
      <c r="K52" s="32">
        <f t="shared" si="1"/>
        <v>40154</v>
      </c>
      <c r="L52" s="32">
        <f t="shared" si="2"/>
        <v>68964</v>
      </c>
      <c r="M52" s="32">
        <f t="shared" si="3"/>
        <v>84376</v>
      </c>
    </row>
    <row r="53" spans="1:13" ht="16.5" thickBot="1" x14ac:dyDescent="0.35">
      <c r="A53" s="15" t="s">
        <v>49</v>
      </c>
      <c r="B53" s="16">
        <v>7</v>
      </c>
      <c r="C53" s="17">
        <v>9929</v>
      </c>
      <c r="D53" s="18">
        <v>5220</v>
      </c>
      <c r="E53" s="19">
        <v>9112</v>
      </c>
      <c r="F53" s="20">
        <v>18647</v>
      </c>
      <c r="G53" s="22">
        <v>1515</v>
      </c>
      <c r="H53" s="22">
        <v>20091</v>
      </c>
      <c r="I53" s="34">
        <v>8888</v>
      </c>
      <c r="J53" s="32">
        <f t="shared" si="0"/>
        <v>28576</v>
      </c>
      <c r="K53" s="32">
        <f t="shared" si="1"/>
        <v>6735</v>
      </c>
      <c r="L53" s="32">
        <f t="shared" si="2"/>
        <v>20091</v>
      </c>
      <c r="M53" s="32">
        <f t="shared" si="3"/>
        <v>18000</v>
      </c>
    </row>
    <row r="54" spans="1:13" ht="16.5" thickBot="1" x14ac:dyDescent="0.35">
      <c r="A54" s="15" t="s">
        <v>50</v>
      </c>
      <c r="B54" s="16">
        <v>14</v>
      </c>
      <c r="C54" s="17">
        <v>9173</v>
      </c>
      <c r="D54" s="18">
        <v>3037</v>
      </c>
      <c r="E54" s="19">
        <v>6728</v>
      </c>
      <c r="F54" s="20">
        <v>14251</v>
      </c>
      <c r="G54" s="22">
        <v>1197</v>
      </c>
      <c r="H54" s="22">
        <v>16291</v>
      </c>
      <c r="I54" s="34">
        <v>7753</v>
      </c>
      <c r="J54" s="32">
        <f t="shared" si="0"/>
        <v>23424</v>
      </c>
      <c r="K54" s="32">
        <f t="shared" si="1"/>
        <v>4234</v>
      </c>
      <c r="L54" s="32">
        <f t="shared" si="2"/>
        <v>16291</v>
      </c>
      <c r="M54" s="32">
        <f t="shared" si="3"/>
        <v>14481</v>
      </c>
    </row>
    <row r="55" spans="1:13" ht="16.5" thickBot="1" x14ac:dyDescent="0.35">
      <c r="A55" s="15" t="s">
        <v>51</v>
      </c>
      <c r="B55" s="16">
        <v>9</v>
      </c>
      <c r="C55" s="17">
        <v>5601</v>
      </c>
      <c r="D55" s="18">
        <v>2407</v>
      </c>
      <c r="E55" s="19">
        <v>6089</v>
      </c>
      <c r="F55" s="20">
        <v>6072</v>
      </c>
      <c r="G55" s="22">
        <v>1597</v>
      </c>
      <c r="H55" s="22">
        <v>8324</v>
      </c>
      <c r="I55" s="34">
        <v>5733</v>
      </c>
      <c r="J55" s="32">
        <f t="shared" si="0"/>
        <v>11673</v>
      </c>
      <c r="K55" s="32">
        <f t="shared" si="1"/>
        <v>4004</v>
      </c>
      <c r="L55" s="32">
        <f t="shared" si="2"/>
        <v>8324</v>
      </c>
      <c r="M55" s="32">
        <f t="shared" si="3"/>
        <v>11822</v>
      </c>
    </row>
    <row r="56" spans="1:13" ht="16.5" thickBot="1" x14ac:dyDescent="0.35">
      <c r="A56" s="15" t="s">
        <v>52</v>
      </c>
      <c r="B56" s="16">
        <v>3</v>
      </c>
      <c r="C56" s="17">
        <v>6216</v>
      </c>
      <c r="D56" s="18">
        <v>2484</v>
      </c>
      <c r="E56" s="19">
        <v>5075</v>
      </c>
      <c r="F56" s="20">
        <v>9365</v>
      </c>
      <c r="G56" s="21">
        <v>363</v>
      </c>
      <c r="H56" s="22">
        <v>10492</v>
      </c>
      <c r="I56" s="34">
        <v>4750</v>
      </c>
      <c r="J56" s="32">
        <f t="shared" si="0"/>
        <v>15581</v>
      </c>
      <c r="K56" s="32">
        <f t="shared" si="1"/>
        <v>2847</v>
      </c>
      <c r="L56" s="32">
        <f t="shared" si="2"/>
        <v>10492</v>
      </c>
      <c r="M56" s="32">
        <f t="shared" si="3"/>
        <v>9825</v>
      </c>
    </row>
    <row r="57" spans="1:13" ht="16.5" thickBot="1" x14ac:dyDescent="0.35">
      <c r="A57" s="15" t="s">
        <v>53</v>
      </c>
      <c r="B57" s="16">
        <v>8</v>
      </c>
      <c r="C57" s="17">
        <v>16874</v>
      </c>
      <c r="D57" s="18">
        <v>4511</v>
      </c>
      <c r="E57" s="19">
        <v>11181</v>
      </c>
      <c r="F57" s="20">
        <v>19674</v>
      </c>
      <c r="G57" s="22">
        <v>1219</v>
      </c>
      <c r="H57" s="22">
        <v>22714</v>
      </c>
      <c r="I57" s="34">
        <v>10921</v>
      </c>
      <c r="J57" s="32">
        <f t="shared" si="0"/>
        <v>36548</v>
      </c>
      <c r="K57" s="32">
        <f t="shared" si="1"/>
        <v>5730</v>
      </c>
      <c r="L57" s="32">
        <f t="shared" si="2"/>
        <v>22714</v>
      </c>
      <c r="M57" s="32">
        <f t="shared" si="3"/>
        <v>22102</v>
      </c>
    </row>
    <row r="58" spans="1:13" ht="16.5" thickBot="1" x14ac:dyDescent="0.35">
      <c r="A58" s="15" t="s">
        <v>54</v>
      </c>
      <c r="B58" s="16">
        <v>2</v>
      </c>
      <c r="C58" s="17">
        <v>1786</v>
      </c>
      <c r="D58" s="18">
        <v>1862</v>
      </c>
      <c r="E58" s="19">
        <v>2331</v>
      </c>
      <c r="F58" s="20">
        <v>2041</v>
      </c>
      <c r="G58" s="21">
        <v>61</v>
      </c>
      <c r="H58" s="22">
        <v>2097</v>
      </c>
      <c r="I58" s="35">
        <v>971</v>
      </c>
      <c r="J58" s="32">
        <f t="shared" si="0"/>
        <v>3827</v>
      </c>
      <c r="K58" s="32">
        <f t="shared" si="1"/>
        <v>1923</v>
      </c>
      <c r="L58" s="32">
        <f t="shared" si="2"/>
        <v>2097</v>
      </c>
      <c r="M58" s="32">
        <f t="shared" si="3"/>
        <v>3302</v>
      </c>
    </row>
    <row r="59" spans="1:13" ht="16.5" thickBot="1" x14ac:dyDescent="0.35">
      <c r="A59" s="15" t="s">
        <v>55</v>
      </c>
      <c r="B59" s="16">
        <v>62</v>
      </c>
      <c r="C59" s="17">
        <v>58209</v>
      </c>
      <c r="D59" s="18">
        <v>14505</v>
      </c>
      <c r="E59" s="19">
        <v>46671</v>
      </c>
      <c r="F59" s="20">
        <v>74030</v>
      </c>
      <c r="G59" s="22">
        <v>6668</v>
      </c>
      <c r="H59" s="22">
        <v>100228</v>
      </c>
      <c r="I59" s="34">
        <v>43507</v>
      </c>
      <c r="J59" s="32">
        <f t="shared" si="0"/>
        <v>132239</v>
      </c>
      <c r="K59" s="32">
        <f t="shared" si="1"/>
        <v>21173</v>
      </c>
      <c r="L59" s="32">
        <f t="shared" si="2"/>
        <v>100228</v>
      </c>
      <c r="M59" s="32">
        <f t="shared" si="3"/>
        <v>90178</v>
      </c>
    </row>
    <row r="60" spans="1:13" ht="16.5" thickBot="1" x14ac:dyDescent="0.35">
      <c r="A60" s="15" t="s">
        <v>56</v>
      </c>
      <c r="B60" s="16">
        <v>4</v>
      </c>
      <c r="C60" s="17">
        <v>4739</v>
      </c>
      <c r="D60" s="18">
        <v>1574</v>
      </c>
      <c r="E60" s="19">
        <v>4678</v>
      </c>
      <c r="F60" s="20">
        <v>7268</v>
      </c>
      <c r="G60" s="22">
        <v>1662</v>
      </c>
      <c r="H60" s="22">
        <v>9610</v>
      </c>
      <c r="I60" s="34">
        <v>6487</v>
      </c>
      <c r="J60" s="32">
        <f t="shared" si="0"/>
        <v>12007</v>
      </c>
      <c r="K60" s="32">
        <f t="shared" si="1"/>
        <v>3236</v>
      </c>
      <c r="L60" s="32">
        <f t="shared" si="2"/>
        <v>9610</v>
      </c>
      <c r="M60" s="32">
        <f t="shared" si="3"/>
        <v>11165</v>
      </c>
    </row>
    <row r="61" spans="1:13" ht="16.5" thickBot="1" x14ac:dyDescent="0.35">
      <c r="A61" s="15" t="s">
        <v>57</v>
      </c>
      <c r="B61" s="16">
        <v>4</v>
      </c>
      <c r="C61" s="17">
        <v>12261</v>
      </c>
      <c r="D61" s="18">
        <v>8243</v>
      </c>
      <c r="E61" s="19">
        <v>9794</v>
      </c>
      <c r="F61" s="20">
        <v>19067</v>
      </c>
      <c r="G61" s="22">
        <v>1775</v>
      </c>
      <c r="H61" s="22">
        <v>20152</v>
      </c>
      <c r="I61" s="34">
        <v>8912</v>
      </c>
      <c r="J61" s="32">
        <f t="shared" si="0"/>
        <v>31328</v>
      </c>
      <c r="K61" s="32">
        <f t="shared" si="1"/>
        <v>10018</v>
      </c>
      <c r="L61" s="32">
        <f t="shared" si="2"/>
        <v>20152</v>
      </c>
      <c r="M61" s="32">
        <f t="shared" si="3"/>
        <v>18706</v>
      </c>
    </row>
    <row r="62" spans="1:13" ht="16.5" thickBot="1" x14ac:dyDescent="0.35">
      <c r="A62" s="15" t="s">
        <v>58</v>
      </c>
      <c r="B62" s="16">
        <v>13</v>
      </c>
      <c r="C62" s="17">
        <v>9805</v>
      </c>
      <c r="D62" s="18">
        <v>6707</v>
      </c>
      <c r="E62" s="19">
        <v>10303</v>
      </c>
      <c r="F62" s="20">
        <v>13026</v>
      </c>
      <c r="G62" s="21">
        <v>834</v>
      </c>
      <c r="H62" s="22">
        <v>15862</v>
      </c>
      <c r="I62" s="34">
        <v>7718</v>
      </c>
      <c r="J62" s="32">
        <f t="shared" si="0"/>
        <v>22831</v>
      </c>
      <c r="K62" s="32">
        <f t="shared" si="1"/>
        <v>7541</v>
      </c>
      <c r="L62" s="32">
        <f t="shared" si="2"/>
        <v>15862</v>
      </c>
      <c r="M62" s="32">
        <f t="shared" si="3"/>
        <v>18021</v>
      </c>
    </row>
    <row r="63" spans="1:13" ht="16.5" thickBot="1" x14ac:dyDescent="0.35">
      <c r="A63" s="15" t="s">
        <v>59</v>
      </c>
      <c r="B63" s="16">
        <v>4</v>
      </c>
      <c r="C63" s="17">
        <v>6774</v>
      </c>
      <c r="D63" s="18">
        <v>4058</v>
      </c>
      <c r="E63" s="19">
        <v>6521</v>
      </c>
      <c r="F63" s="20">
        <v>9417</v>
      </c>
      <c r="G63" s="21">
        <v>777</v>
      </c>
      <c r="H63" s="22">
        <v>10711</v>
      </c>
      <c r="I63" s="34">
        <v>4606</v>
      </c>
      <c r="J63" s="32">
        <f t="shared" si="0"/>
        <v>16191</v>
      </c>
      <c r="K63" s="32">
        <f t="shared" si="1"/>
        <v>4835</v>
      </c>
      <c r="L63" s="32">
        <f t="shared" si="2"/>
        <v>10711</v>
      </c>
      <c r="M63" s="32">
        <f t="shared" si="3"/>
        <v>11127</v>
      </c>
    </row>
    <row r="64" spans="1:13" ht="16.5" thickBot="1" x14ac:dyDescent="0.35">
      <c r="A64" s="15" t="s">
        <v>60</v>
      </c>
      <c r="B64" s="16">
        <v>3</v>
      </c>
      <c r="C64" s="17">
        <v>3393</v>
      </c>
      <c r="D64" s="18">
        <v>1067</v>
      </c>
      <c r="E64" s="19">
        <v>2430</v>
      </c>
      <c r="F64" s="20">
        <v>3878</v>
      </c>
      <c r="G64" s="21">
        <v>211</v>
      </c>
      <c r="H64" s="22">
        <v>4467</v>
      </c>
      <c r="I64" s="34">
        <v>1611</v>
      </c>
      <c r="J64" s="32">
        <f t="shared" si="0"/>
        <v>7271</v>
      </c>
      <c r="K64" s="32">
        <f t="shared" si="1"/>
        <v>1278</v>
      </c>
      <c r="L64" s="32">
        <f t="shared" si="2"/>
        <v>4467</v>
      </c>
      <c r="M64" s="32">
        <f t="shared" si="3"/>
        <v>4041</v>
      </c>
    </row>
    <row r="65" spans="1:13" ht="16.5" thickBot="1" x14ac:dyDescent="0.35">
      <c r="A65" s="15" t="s">
        <v>61</v>
      </c>
      <c r="B65" s="16">
        <v>6</v>
      </c>
      <c r="C65" s="17">
        <v>3495</v>
      </c>
      <c r="D65" s="18">
        <v>1548</v>
      </c>
      <c r="E65" s="19">
        <v>2757</v>
      </c>
      <c r="F65" s="20">
        <v>4301</v>
      </c>
      <c r="G65" s="21">
        <v>206</v>
      </c>
      <c r="H65" s="22">
        <v>4738</v>
      </c>
      <c r="I65" s="34">
        <v>2243</v>
      </c>
      <c r="J65" s="32">
        <f t="shared" si="0"/>
        <v>7796</v>
      </c>
      <c r="K65" s="32">
        <f t="shared" si="1"/>
        <v>1754</v>
      </c>
      <c r="L65" s="32">
        <f t="shared" si="2"/>
        <v>4738</v>
      </c>
      <c r="M65" s="32">
        <f t="shared" si="3"/>
        <v>5000</v>
      </c>
    </row>
    <row r="66" spans="1:13" ht="16.5" thickBot="1" x14ac:dyDescent="0.35">
      <c r="A66" s="15" t="s">
        <v>62</v>
      </c>
      <c r="B66" s="16">
        <v>8</v>
      </c>
      <c r="C66" s="17">
        <v>6169</v>
      </c>
      <c r="D66" s="18">
        <v>2277</v>
      </c>
      <c r="E66" s="19">
        <v>6161</v>
      </c>
      <c r="F66" s="20">
        <v>7641</v>
      </c>
      <c r="G66" s="22">
        <v>3557</v>
      </c>
      <c r="H66" s="22">
        <v>9659</v>
      </c>
      <c r="I66" s="34">
        <v>8592</v>
      </c>
      <c r="J66" s="32">
        <f t="shared" si="0"/>
        <v>13810</v>
      </c>
      <c r="K66" s="32">
        <f t="shared" si="1"/>
        <v>5834</v>
      </c>
      <c r="L66" s="32">
        <f t="shared" si="2"/>
        <v>9659</v>
      </c>
      <c r="M66" s="32">
        <f t="shared" si="3"/>
        <v>14753</v>
      </c>
    </row>
    <row r="67" spans="1:13" ht="16.5" thickBot="1" x14ac:dyDescent="0.35">
      <c r="A67" s="15" t="s">
        <v>63</v>
      </c>
      <c r="B67" s="16">
        <v>4</v>
      </c>
      <c r="C67" s="17">
        <v>10157</v>
      </c>
      <c r="D67" s="18">
        <v>5720</v>
      </c>
      <c r="E67" s="19">
        <v>9457</v>
      </c>
      <c r="F67" s="20">
        <v>18609</v>
      </c>
      <c r="G67" s="22">
        <v>2442</v>
      </c>
      <c r="H67" s="22">
        <v>18782</v>
      </c>
      <c r="I67" s="34">
        <v>8376</v>
      </c>
      <c r="J67" s="32">
        <f t="shared" si="0"/>
        <v>28766</v>
      </c>
      <c r="K67" s="32">
        <f t="shared" si="1"/>
        <v>8162</v>
      </c>
      <c r="L67" s="32">
        <f t="shared" si="2"/>
        <v>18782</v>
      </c>
      <c r="M67" s="32">
        <f t="shared" si="3"/>
        <v>17833</v>
      </c>
    </row>
    <row r="68" spans="1:13" ht="16.5" thickBot="1" x14ac:dyDescent="0.35">
      <c r="A68" s="15" t="s">
        <v>64</v>
      </c>
      <c r="B68" s="16">
        <v>2</v>
      </c>
      <c r="C68" s="17">
        <v>10528</v>
      </c>
      <c r="D68" s="18">
        <v>3243</v>
      </c>
      <c r="E68" s="19">
        <v>6995</v>
      </c>
      <c r="F68" s="20">
        <v>16968</v>
      </c>
      <c r="G68" s="21">
        <v>802</v>
      </c>
      <c r="H68" s="22">
        <v>16264</v>
      </c>
      <c r="I68" s="34">
        <v>7760</v>
      </c>
      <c r="J68" s="32">
        <f t="shared" ref="J68:J90" si="4">+C68+F68</f>
        <v>27496</v>
      </c>
      <c r="K68" s="32">
        <f t="shared" ref="K68:K90" si="5">+D68+G68</f>
        <v>4045</v>
      </c>
      <c r="L68" s="32">
        <f t="shared" ref="L68:L90" si="6">+H68</f>
        <v>16264</v>
      </c>
      <c r="M68" s="32">
        <f t="shared" ref="M68:M90" si="7">+I68+E68</f>
        <v>14755</v>
      </c>
    </row>
    <row r="69" spans="1:13" ht="16.5" thickBot="1" x14ac:dyDescent="0.35">
      <c r="A69" s="15" t="s">
        <v>65</v>
      </c>
      <c r="B69" s="16">
        <v>16</v>
      </c>
      <c r="C69" s="17">
        <v>14250</v>
      </c>
      <c r="D69" s="18">
        <v>4132</v>
      </c>
      <c r="E69" s="19">
        <v>10603</v>
      </c>
      <c r="F69" s="20">
        <v>17608</v>
      </c>
      <c r="G69" s="22">
        <v>1062</v>
      </c>
      <c r="H69" s="22">
        <v>19354</v>
      </c>
      <c r="I69" s="34">
        <v>9797</v>
      </c>
      <c r="J69" s="32">
        <f t="shared" si="4"/>
        <v>31858</v>
      </c>
      <c r="K69" s="32">
        <f t="shared" si="5"/>
        <v>5194</v>
      </c>
      <c r="L69" s="32">
        <f t="shared" si="6"/>
        <v>19354</v>
      </c>
      <c r="M69" s="32">
        <f t="shared" si="7"/>
        <v>20400</v>
      </c>
    </row>
    <row r="70" spans="1:13" ht="16.5" thickBot="1" x14ac:dyDescent="0.35">
      <c r="A70" s="15" t="s">
        <v>66</v>
      </c>
      <c r="B70" s="16">
        <v>8</v>
      </c>
      <c r="C70" s="17">
        <v>3943</v>
      </c>
      <c r="D70" s="18">
        <v>1215</v>
      </c>
      <c r="E70" s="19">
        <v>2885</v>
      </c>
      <c r="F70" s="20">
        <v>7424</v>
      </c>
      <c r="G70" s="21">
        <v>384</v>
      </c>
      <c r="H70" s="22">
        <v>7863</v>
      </c>
      <c r="I70" s="34">
        <v>3417</v>
      </c>
      <c r="J70" s="32">
        <f t="shared" si="4"/>
        <v>11367</v>
      </c>
      <c r="K70" s="32">
        <f t="shared" si="5"/>
        <v>1599</v>
      </c>
      <c r="L70" s="32">
        <f t="shared" si="6"/>
        <v>7863</v>
      </c>
      <c r="M70" s="32">
        <f t="shared" si="7"/>
        <v>6302</v>
      </c>
    </row>
    <row r="71" spans="1:13" ht="16.5" thickBot="1" x14ac:dyDescent="0.35">
      <c r="A71" s="15" t="s">
        <v>67</v>
      </c>
      <c r="B71" s="16">
        <v>7</v>
      </c>
      <c r="C71" s="17">
        <v>5317</v>
      </c>
      <c r="D71" s="18">
        <v>2720</v>
      </c>
      <c r="E71" s="19">
        <v>4503</v>
      </c>
      <c r="F71" s="20">
        <v>11856</v>
      </c>
      <c r="G71" s="21">
        <v>651</v>
      </c>
      <c r="H71" s="22">
        <v>13030</v>
      </c>
      <c r="I71" s="34">
        <v>5935</v>
      </c>
      <c r="J71" s="32">
        <f t="shared" si="4"/>
        <v>17173</v>
      </c>
      <c r="K71" s="32">
        <f t="shared" si="5"/>
        <v>3371</v>
      </c>
      <c r="L71" s="32">
        <f t="shared" si="6"/>
        <v>13030</v>
      </c>
      <c r="M71" s="32">
        <f t="shared" si="7"/>
        <v>10438</v>
      </c>
    </row>
    <row r="72" spans="1:13" ht="16.5" thickBot="1" x14ac:dyDescent="0.35">
      <c r="A72" s="15" t="s">
        <v>68</v>
      </c>
      <c r="B72" s="16">
        <v>13</v>
      </c>
      <c r="C72" s="17">
        <v>19153</v>
      </c>
      <c r="D72" s="18">
        <v>6523</v>
      </c>
      <c r="E72" s="19">
        <v>15033</v>
      </c>
      <c r="F72" s="20">
        <v>24632</v>
      </c>
      <c r="G72" s="22">
        <v>2561</v>
      </c>
      <c r="H72" s="22">
        <v>28718</v>
      </c>
      <c r="I72" s="34">
        <v>12962</v>
      </c>
      <c r="J72" s="32">
        <f t="shared" si="4"/>
        <v>43785</v>
      </c>
      <c r="K72" s="32">
        <f t="shared" si="5"/>
        <v>9084</v>
      </c>
      <c r="L72" s="32">
        <f t="shared" si="6"/>
        <v>28718</v>
      </c>
      <c r="M72" s="32">
        <f t="shared" si="7"/>
        <v>27995</v>
      </c>
    </row>
    <row r="73" spans="1:13" ht="16.5" thickBot="1" x14ac:dyDescent="0.35">
      <c r="A73" s="15" t="s">
        <v>69</v>
      </c>
      <c r="B73" s="16">
        <v>7</v>
      </c>
      <c r="C73" s="17">
        <v>12447</v>
      </c>
      <c r="D73" s="18">
        <v>3979</v>
      </c>
      <c r="E73" s="19">
        <v>9918</v>
      </c>
      <c r="F73" s="20">
        <v>19565</v>
      </c>
      <c r="G73" s="21">
        <v>860</v>
      </c>
      <c r="H73" s="22">
        <v>21456</v>
      </c>
      <c r="I73" s="34">
        <v>9780</v>
      </c>
      <c r="J73" s="32">
        <f t="shared" si="4"/>
        <v>32012</v>
      </c>
      <c r="K73" s="32">
        <f t="shared" si="5"/>
        <v>4839</v>
      </c>
      <c r="L73" s="32">
        <f t="shared" si="6"/>
        <v>21456</v>
      </c>
      <c r="M73" s="32">
        <f t="shared" si="7"/>
        <v>19698</v>
      </c>
    </row>
    <row r="74" spans="1:13" ht="16.5" thickBot="1" x14ac:dyDescent="0.35">
      <c r="A74" s="15" t="s">
        <v>70</v>
      </c>
      <c r="B74" s="16">
        <v>15</v>
      </c>
      <c r="C74" s="17">
        <v>3933</v>
      </c>
      <c r="D74" s="18">
        <v>2367</v>
      </c>
      <c r="E74" s="19">
        <v>4044</v>
      </c>
      <c r="F74" s="20">
        <v>5696</v>
      </c>
      <c r="G74" s="21">
        <v>578</v>
      </c>
      <c r="H74" s="22">
        <v>6915</v>
      </c>
      <c r="I74" s="34">
        <v>3334</v>
      </c>
      <c r="J74" s="32">
        <f t="shared" si="4"/>
        <v>9629</v>
      </c>
      <c r="K74" s="32">
        <f t="shared" si="5"/>
        <v>2945</v>
      </c>
      <c r="L74" s="32">
        <f t="shared" si="6"/>
        <v>6915</v>
      </c>
      <c r="M74" s="32">
        <f t="shared" si="7"/>
        <v>7378</v>
      </c>
    </row>
    <row r="75" spans="1:13" ht="16.5" thickBot="1" x14ac:dyDescent="0.35">
      <c r="A75" s="15" t="s">
        <v>71</v>
      </c>
      <c r="B75" s="16">
        <v>12</v>
      </c>
      <c r="C75" s="17">
        <v>19231</v>
      </c>
      <c r="D75" s="18">
        <v>9570</v>
      </c>
      <c r="E75" s="19">
        <v>17053</v>
      </c>
      <c r="F75" s="20">
        <v>25221</v>
      </c>
      <c r="G75" s="22">
        <v>3533</v>
      </c>
      <c r="H75" s="22">
        <v>28293</v>
      </c>
      <c r="I75" s="34">
        <v>14710</v>
      </c>
      <c r="J75" s="32">
        <f t="shared" si="4"/>
        <v>44452</v>
      </c>
      <c r="K75" s="32">
        <f t="shared" si="5"/>
        <v>13103</v>
      </c>
      <c r="L75" s="32">
        <f t="shared" si="6"/>
        <v>28293</v>
      </c>
      <c r="M75" s="32">
        <f t="shared" si="7"/>
        <v>31763</v>
      </c>
    </row>
    <row r="76" spans="1:13" ht="16.5" thickBot="1" x14ac:dyDescent="0.35">
      <c r="A76" s="15" t="s">
        <v>72</v>
      </c>
      <c r="B76" s="16">
        <v>9</v>
      </c>
      <c r="C76" s="17">
        <v>4972</v>
      </c>
      <c r="D76" s="18">
        <v>2061</v>
      </c>
      <c r="E76" s="19">
        <v>3475</v>
      </c>
      <c r="F76" s="20">
        <v>4559</v>
      </c>
      <c r="G76" s="22">
        <v>395</v>
      </c>
      <c r="H76" s="22">
        <v>6745</v>
      </c>
      <c r="I76" s="34">
        <v>3077</v>
      </c>
      <c r="J76" s="32">
        <f t="shared" si="4"/>
        <v>9531</v>
      </c>
      <c r="K76" s="32">
        <f t="shared" si="5"/>
        <v>2456</v>
      </c>
      <c r="L76" s="32">
        <f t="shared" si="6"/>
        <v>6745</v>
      </c>
      <c r="M76" s="32">
        <f t="shared" si="7"/>
        <v>6552</v>
      </c>
    </row>
    <row r="77" spans="1:13" ht="16.5" thickBot="1" x14ac:dyDescent="0.35">
      <c r="A77" s="15" t="s">
        <v>73</v>
      </c>
      <c r="B77" s="16">
        <v>6</v>
      </c>
      <c r="C77" s="17">
        <v>12011</v>
      </c>
      <c r="D77" s="18">
        <v>4685</v>
      </c>
      <c r="E77" s="19">
        <v>8310</v>
      </c>
      <c r="F77" s="20">
        <v>20287</v>
      </c>
      <c r="G77" s="22">
        <v>1001</v>
      </c>
      <c r="H77" s="22">
        <v>24848</v>
      </c>
      <c r="I77" s="34">
        <v>10636</v>
      </c>
      <c r="J77" s="32">
        <f t="shared" si="4"/>
        <v>32298</v>
      </c>
      <c r="K77" s="32">
        <f t="shared" si="5"/>
        <v>5686</v>
      </c>
      <c r="L77" s="32">
        <f t="shared" si="6"/>
        <v>24848</v>
      </c>
      <c r="M77" s="32">
        <f t="shared" si="7"/>
        <v>18946</v>
      </c>
    </row>
    <row r="78" spans="1:13" ht="16.5" thickBot="1" x14ac:dyDescent="0.35">
      <c r="A78" s="15" t="s">
        <v>74</v>
      </c>
      <c r="B78" s="16">
        <v>62</v>
      </c>
      <c r="C78" s="17">
        <v>85794</v>
      </c>
      <c r="D78" s="18">
        <v>37299</v>
      </c>
      <c r="E78" s="19">
        <v>68093</v>
      </c>
      <c r="F78" s="20">
        <v>100769</v>
      </c>
      <c r="G78" s="22">
        <v>14430</v>
      </c>
      <c r="H78" s="22">
        <v>113387</v>
      </c>
      <c r="I78" s="34">
        <v>55783</v>
      </c>
      <c r="J78" s="32">
        <f t="shared" si="4"/>
        <v>186563</v>
      </c>
      <c r="K78" s="32">
        <f t="shared" si="5"/>
        <v>51729</v>
      </c>
      <c r="L78" s="32">
        <f t="shared" si="6"/>
        <v>113387</v>
      </c>
      <c r="M78" s="32">
        <f t="shared" si="7"/>
        <v>123876</v>
      </c>
    </row>
    <row r="79" spans="1:13" ht="16.5" thickBot="1" x14ac:dyDescent="0.35">
      <c r="A79" s="15" t="s">
        <v>75</v>
      </c>
      <c r="B79" s="16">
        <v>116</v>
      </c>
      <c r="C79" s="17">
        <v>81860</v>
      </c>
      <c r="D79" s="18">
        <v>31842</v>
      </c>
      <c r="E79" s="19">
        <v>72740</v>
      </c>
      <c r="F79" s="20">
        <v>98429</v>
      </c>
      <c r="G79" s="22">
        <v>12640</v>
      </c>
      <c r="H79" s="22">
        <v>123642</v>
      </c>
      <c r="I79" s="34">
        <v>62910</v>
      </c>
      <c r="J79" s="32">
        <f t="shared" si="4"/>
        <v>180289</v>
      </c>
      <c r="K79" s="32">
        <f t="shared" si="5"/>
        <v>44482</v>
      </c>
      <c r="L79" s="32">
        <f t="shared" si="6"/>
        <v>123642</v>
      </c>
      <c r="M79" s="32">
        <f t="shared" si="7"/>
        <v>135650</v>
      </c>
    </row>
    <row r="80" spans="1:13" ht="16.5" thickBot="1" x14ac:dyDescent="0.35">
      <c r="A80" s="15" t="s">
        <v>76</v>
      </c>
      <c r="B80" s="16">
        <v>35</v>
      </c>
      <c r="C80" s="17">
        <v>28241</v>
      </c>
      <c r="D80" s="18">
        <v>14328</v>
      </c>
      <c r="E80" s="19">
        <v>25568</v>
      </c>
      <c r="F80" s="20">
        <v>29729</v>
      </c>
      <c r="G80" s="22">
        <v>2996</v>
      </c>
      <c r="H80" s="22">
        <v>38445</v>
      </c>
      <c r="I80" s="34">
        <v>18209</v>
      </c>
      <c r="J80" s="32">
        <f t="shared" si="4"/>
        <v>57970</v>
      </c>
      <c r="K80" s="32">
        <f t="shared" si="5"/>
        <v>17324</v>
      </c>
      <c r="L80" s="32">
        <f t="shared" si="6"/>
        <v>38445</v>
      </c>
      <c r="M80" s="32">
        <f t="shared" si="7"/>
        <v>43777</v>
      </c>
    </row>
    <row r="81" spans="1:13" ht="16.5" thickBot="1" x14ac:dyDescent="0.35">
      <c r="A81" s="15" t="s">
        <v>77</v>
      </c>
      <c r="B81" s="16">
        <v>9</v>
      </c>
      <c r="C81" s="17">
        <v>26920</v>
      </c>
      <c r="D81" s="18">
        <v>11441</v>
      </c>
      <c r="E81" s="19">
        <v>19404</v>
      </c>
      <c r="F81" s="20">
        <v>42300</v>
      </c>
      <c r="G81" s="22">
        <v>2535</v>
      </c>
      <c r="H81" s="22">
        <v>45622</v>
      </c>
      <c r="I81" s="34">
        <v>19783</v>
      </c>
      <c r="J81" s="32">
        <f t="shared" si="4"/>
        <v>69220</v>
      </c>
      <c r="K81" s="32">
        <f t="shared" si="5"/>
        <v>13976</v>
      </c>
      <c r="L81" s="32">
        <f t="shared" si="6"/>
        <v>45622</v>
      </c>
      <c r="M81" s="32">
        <f t="shared" si="7"/>
        <v>39187</v>
      </c>
    </row>
    <row r="82" spans="1:13" ht="16.5" thickBot="1" x14ac:dyDescent="0.35">
      <c r="A82" s="15" t="s">
        <v>78</v>
      </c>
      <c r="B82" s="16">
        <v>4</v>
      </c>
      <c r="C82" s="17">
        <v>6019</v>
      </c>
      <c r="D82" s="18">
        <v>3295</v>
      </c>
      <c r="E82" s="19">
        <v>5819</v>
      </c>
      <c r="F82" s="20">
        <v>13277</v>
      </c>
      <c r="G82" s="21">
        <v>549</v>
      </c>
      <c r="H82" s="22">
        <v>16111</v>
      </c>
      <c r="I82" s="34">
        <v>6840</v>
      </c>
      <c r="J82" s="32">
        <f t="shared" si="4"/>
        <v>19296</v>
      </c>
      <c r="K82" s="32">
        <f t="shared" si="5"/>
        <v>3844</v>
      </c>
      <c r="L82" s="32">
        <f t="shared" si="6"/>
        <v>16111</v>
      </c>
      <c r="M82" s="32">
        <f t="shared" si="7"/>
        <v>12659</v>
      </c>
    </row>
    <row r="83" spans="1:13" ht="16.5" thickBot="1" x14ac:dyDescent="0.35">
      <c r="A83" s="15" t="s">
        <v>86</v>
      </c>
      <c r="B83" s="16">
        <v>8</v>
      </c>
      <c r="C83" s="17">
        <v>5758</v>
      </c>
      <c r="D83" s="18">
        <v>2411</v>
      </c>
      <c r="E83" s="19">
        <v>4683</v>
      </c>
      <c r="F83" s="20">
        <v>7375</v>
      </c>
      <c r="G83" s="21">
        <v>447</v>
      </c>
      <c r="H83" s="22">
        <v>7359</v>
      </c>
      <c r="I83" s="34">
        <v>3648</v>
      </c>
      <c r="J83" s="32">
        <f t="shared" si="4"/>
        <v>13133</v>
      </c>
      <c r="K83" s="32">
        <f t="shared" si="5"/>
        <v>2858</v>
      </c>
      <c r="L83" s="32">
        <f t="shared" si="6"/>
        <v>7359</v>
      </c>
      <c r="M83" s="32">
        <f t="shared" si="7"/>
        <v>8331</v>
      </c>
    </row>
    <row r="84" spans="1:13" ht="16.5" thickBot="1" x14ac:dyDescent="0.35">
      <c r="A84" s="15" t="s">
        <v>79</v>
      </c>
      <c r="B84" s="16">
        <v>7</v>
      </c>
      <c r="C84" s="17">
        <v>6119</v>
      </c>
      <c r="D84" s="18">
        <v>2177</v>
      </c>
      <c r="E84" s="19">
        <v>5289</v>
      </c>
      <c r="F84" s="20">
        <v>7769</v>
      </c>
      <c r="G84" s="22">
        <v>1721</v>
      </c>
      <c r="H84" s="22">
        <v>9320</v>
      </c>
      <c r="I84" s="34">
        <v>6543</v>
      </c>
      <c r="J84" s="32">
        <f t="shared" si="4"/>
        <v>13888</v>
      </c>
      <c r="K84" s="32">
        <f t="shared" si="5"/>
        <v>3898</v>
      </c>
      <c r="L84" s="32">
        <f t="shared" si="6"/>
        <v>9320</v>
      </c>
      <c r="M84" s="32">
        <f t="shared" si="7"/>
        <v>11832</v>
      </c>
    </row>
    <row r="85" spans="1:13" ht="16.5" thickBot="1" x14ac:dyDescent="0.35">
      <c r="A85" s="15" t="s">
        <v>80</v>
      </c>
      <c r="B85" s="16">
        <v>8</v>
      </c>
      <c r="C85" s="17">
        <v>12786</v>
      </c>
      <c r="D85" s="18">
        <v>4574</v>
      </c>
      <c r="E85" s="19">
        <v>9846</v>
      </c>
      <c r="F85" s="20">
        <v>23752</v>
      </c>
      <c r="G85" s="22">
        <v>1098</v>
      </c>
      <c r="H85" s="22">
        <v>26023</v>
      </c>
      <c r="I85" s="34">
        <v>12242</v>
      </c>
      <c r="J85" s="32">
        <f t="shared" si="4"/>
        <v>36538</v>
      </c>
      <c r="K85" s="32">
        <f t="shared" si="5"/>
        <v>5672</v>
      </c>
      <c r="L85" s="32">
        <f t="shared" si="6"/>
        <v>26023</v>
      </c>
      <c r="M85" s="32">
        <f t="shared" si="7"/>
        <v>22088</v>
      </c>
    </row>
    <row r="86" spans="1:13" ht="16.5" thickBot="1" x14ac:dyDescent="0.35">
      <c r="A86" s="15" t="s">
        <v>81</v>
      </c>
      <c r="B86" s="16">
        <v>7</v>
      </c>
      <c r="C86" s="17">
        <v>5410</v>
      </c>
      <c r="D86" s="18">
        <v>2619</v>
      </c>
      <c r="E86" s="19">
        <v>5211</v>
      </c>
      <c r="F86" s="20">
        <v>8940</v>
      </c>
      <c r="G86" s="22">
        <v>1529</v>
      </c>
      <c r="H86" s="22">
        <v>10440</v>
      </c>
      <c r="I86" s="34">
        <v>9037</v>
      </c>
      <c r="J86" s="32">
        <f t="shared" si="4"/>
        <v>14350</v>
      </c>
      <c r="K86" s="32">
        <f t="shared" si="5"/>
        <v>4148</v>
      </c>
      <c r="L86" s="32">
        <f t="shared" si="6"/>
        <v>10440</v>
      </c>
      <c r="M86" s="32">
        <f t="shared" si="7"/>
        <v>14248</v>
      </c>
    </row>
    <row r="87" spans="1:13" ht="16.5" thickBot="1" x14ac:dyDescent="0.35">
      <c r="A87" s="15" t="s">
        <v>82</v>
      </c>
      <c r="B87" s="16">
        <v>15</v>
      </c>
      <c r="C87" s="17">
        <v>10389</v>
      </c>
      <c r="D87" s="18">
        <v>3257</v>
      </c>
      <c r="E87" s="19">
        <v>7645</v>
      </c>
      <c r="F87" s="20">
        <v>15124</v>
      </c>
      <c r="G87" s="21">
        <v>728</v>
      </c>
      <c r="H87" s="22">
        <v>15925</v>
      </c>
      <c r="I87" s="34">
        <v>7531</v>
      </c>
      <c r="J87" s="32">
        <f t="shared" si="4"/>
        <v>25513</v>
      </c>
      <c r="K87" s="32">
        <f t="shared" si="5"/>
        <v>3985</v>
      </c>
      <c r="L87" s="32">
        <f t="shared" si="6"/>
        <v>15925</v>
      </c>
      <c r="M87" s="32">
        <f t="shared" si="7"/>
        <v>15176</v>
      </c>
    </row>
    <row r="88" spans="1:13" ht="16.5" thickBot="1" x14ac:dyDescent="0.35">
      <c r="A88" s="15" t="s">
        <v>83</v>
      </c>
      <c r="B88" s="16">
        <v>14</v>
      </c>
      <c r="C88" s="17">
        <v>3917</v>
      </c>
      <c r="D88" s="18">
        <v>1506</v>
      </c>
      <c r="E88" s="19">
        <v>2767</v>
      </c>
      <c r="F88" s="20">
        <v>8142</v>
      </c>
      <c r="G88" s="21">
        <v>532</v>
      </c>
      <c r="H88" s="22">
        <v>8725</v>
      </c>
      <c r="I88" s="34">
        <v>4176</v>
      </c>
      <c r="J88" s="32">
        <f t="shared" si="4"/>
        <v>12059</v>
      </c>
      <c r="K88" s="32">
        <f t="shared" si="5"/>
        <v>2038</v>
      </c>
      <c r="L88" s="32">
        <f t="shared" si="6"/>
        <v>8725</v>
      </c>
      <c r="M88" s="32">
        <f t="shared" si="7"/>
        <v>6943</v>
      </c>
    </row>
    <row r="89" spans="1:13" ht="16.5" thickBot="1" x14ac:dyDescent="0.35">
      <c r="A89" s="15" t="s">
        <v>84</v>
      </c>
      <c r="B89" s="16">
        <v>18</v>
      </c>
      <c r="C89" s="17">
        <v>8601</v>
      </c>
      <c r="D89" s="18">
        <v>7762</v>
      </c>
      <c r="E89" s="19">
        <v>10469</v>
      </c>
      <c r="F89" s="20">
        <v>11748</v>
      </c>
      <c r="G89" s="21">
        <v>892</v>
      </c>
      <c r="H89" s="22">
        <v>14740</v>
      </c>
      <c r="I89" s="34">
        <v>6418</v>
      </c>
      <c r="J89" s="32">
        <f t="shared" si="4"/>
        <v>20349</v>
      </c>
      <c r="K89" s="32">
        <f t="shared" si="5"/>
        <v>8654</v>
      </c>
      <c r="L89" s="32">
        <f t="shared" si="6"/>
        <v>14740</v>
      </c>
      <c r="M89" s="32">
        <f t="shared" si="7"/>
        <v>16887</v>
      </c>
    </row>
    <row r="90" spans="1:13" ht="16.5" thickBot="1" x14ac:dyDescent="0.35">
      <c r="A90" s="15" t="s">
        <v>85</v>
      </c>
      <c r="B90" s="16">
        <v>1</v>
      </c>
      <c r="C90" s="17">
        <v>1997</v>
      </c>
      <c r="D90" s="18">
        <v>2091</v>
      </c>
      <c r="E90" s="19">
        <v>2727</v>
      </c>
      <c r="F90" s="20">
        <v>2013</v>
      </c>
      <c r="G90" s="21">
        <v>205</v>
      </c>
      <c r="H90" s="22">
        <v>2329</v>
      </c>
      <c r="I90" s="34">
        <v>1183</v>
      </c>
      <c r="J90" s="32">
        <f t="shared" si="4"/>
        <v>4010</v>
      </c>
      <c r="K90" s="32">
        <f t="shared" si="5"/>
        <v>2296</v>
      </c>
      <c r="L90" s="32">
        <f t="shared" si="6"/>
        <v>2329</v>
      </c>
      <c r="M90" s="32">
        <f t="shared" si="7"/>
        <v>3910</v>
      </c>
    </row>
    <row r="91" spans="1:13" ht="16.5" thickBot="1" x14ac:dyDescent="0.35">
      <c r="A91" s="15" t="s">
        <v>97</v>
      </c>
      <c r="B91" s="9">
        <f>SUM(B3:B90)</f>
        <v>1573</v>
      </c>
      <c r="C91" s="10">
        <f>SUM(C3:C90)</f>
        <v>1677189</v>
      </c>
      <c r="D91" s="11">
        <f t="shared" ref="D91:I91" si="8">SUM(D3:D90)</f>
        <v>762843</v>
      </c>
      <c r="E91" s="12">
        <f t="shared" si="8"/>
        <v>1509763</v>
      </c>
      <c r="F91" s="13">
        <f t="shared" si="8"/>
        <v>2216016</v>
      </c>
      <c r="G91" s="14">
        <f t="shared" si="8"/>
        <v>253355</v>
      </c>
      <c r="H91" s="14">
        <f t="shared" si="8"/>
        <v>2760531</v>
      </c>
      <c r="I91" s="36">
        <f t="shared" si="8"/>
        <v>1327905</v>
      </c>
      <c r="J91" s="32">
        <f>SUM(J3:J90)</f>
        <v>3893205</v>
      </c>
      <c r="K91" s="32">
        <f t="shared" ref="K91:M91" si="9">SUM(K3:K90)</f>
        <v>1016198</v>
      </c>
      <c r="L91" s="32">
        <f t="shared" si="9"/>
        <v>2760531</v>
      </c>
      <c r="M91" s="32">
        <f t="shared" si="9"/>
        <v>2837668</v>
      </c>
    </row>
    <row r="92" spans="1:13" x14ac:dyDescent="0.3">
      <c r="A92" t="s">
        <v>102</v>
      </c>
    </row>
    <row r="93" spans="1:13" x14ac:dyDescent="0.3">
      <c r="A93" t="s">
        <v>100</v>
      </c>
    </row>
  </sheetData>
  <sortState ref="A3:V182">
    <sortCondition ref="A3:A182"/>
  </sortState>
  <mergeCells count="3">
    <mergeCell ref="C1:E1"/>
    <mergeCell ref="F1:I1"/>
    <mergeCell ref="J1:M1"/>
  </mergeCells>
  <pageMargins left="0.7" right="0.7" top="0.75" bottom="0.75" header="0.3" footer="0.3"/>
  <pageSetup orientation="landscape" r:id="rId1"/>
  <headerFooter>
    <oddHeader>&amp;COhio Association of Foodbanks SYF 2010 Stat's
07/01/09 to 06/30/10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A81" zoomScaleNormal="100" workbookViewId="0">
      <selection activeCell="A93" sqref="A93:A94"/>
    </sheetView>
  </sheetViews>
  <sheetFormatPr defaultRowHeight="15.75" x14ac:dyDescent="0.3"/>
  <cols>
    <col min="1" max="1" width="12.77734375" bestFit="1" customWidth="1"/>
    <col min="2" max="2" width="7.33203125" bestFit="1" customWidth="1"/>
    <col min="3" max="4" width="8.88671875" style="1"/>
    <col min="5" max="5" width="9.33203125" style="1" bestFit="1" customWidth="1"/>
    <col min="6" max="6" width="8.88671875" style="1"/>
    <col min="7" max="7" width="7.44140625" style="1" bestFit="1" customWidth="1"/>
    <col min="8" max="8" width="8.88671875" style="1"/>
    <col min="9" max="9" width="9.33203125" style="1" bestFit="1" customWidth="1"/>
  </cols>
  <sheetData>
    <row r="1" spans="1:13" x14ac:dyDescent="0.3">
      <c r="B1" s="2" t="s">
        <v>94</v>
      </c>
      <c r="C1" s="37" t="s">
        <v>87</v>
      </c>
      <c r="D1" s="38"/>
      <c r="E1" s="39"/>
      <c r="F1" s="40" t="s">
        <v>88</v>
      </c>
      <c r="G1" s="41"/>
      <c r="H1" s="41"/>
      <c r="I1" s="42"/>
      <c r="J1" s="43" t="s">
        <v>98</v>
      </c>
      <c r="K1" s="43"/>
      <c r="L1" s="43"/>
      <c r="M1" s="43"/>
    </row>
    <row r="2" spans="1:13" ht="16.5" thickBot="1" x14ac:dyDescent="0.35">
      <c r="B2" s="3" t="s">
        <v>95</v>
      </c>
      <c r="C2" s="4" t="s">
        <v>90</v>
      </c>
      <c r="D2" s="5" t="s">
        <v>91</v>
      </c>
      <c r="E2" s="6" t="s">
        <v>92</v>
      </c>
      <c r="F2" s="24" t="s">
        <v>90</v>
      </c>
      <c r="G2" s="25" t="s">
        <v>91</v>
      </c>
      <c r="H2" s="25" t="s">
        <v>93</v>
      </c>
      <c r="I2" s="29" t="s">
        <v>92</v>
      </c>
      <c r="J2" s="31" t="s">
        <v>90</v>
      </c>
      <c r="K2" s="31" t="s">
        <v>99</v>
      </c>
      <c r="L2" s="31" t="s">
        <v>93</v>
      </c>
      <c r="M2" s="31" t="s">
        <v>92</v>
      </c>
    </row>
    <row r="3" spans="1:13" ht="16.5" thickBot="1" x14ac:dyDescent="0.35">
      <c r="A3" s="15" t="s">
        <v>89</v>
      </c>
      <c r="B3" s="16">
        <v>6</v>
      </c>
      <c r="C3" s="17">
        <v>12008</v>
      </c>
      <c r="D3" s="18">
        <v>4773</v>
      </c>
      <c r="E3" s="19">
        <v>7884</v>
      </c>
      <c r="F3" s="26">
        <v>10695</v>
      </c>
      <c r="G3" s="27">
        <v>794</v>
      </c>
      <c r="H3" s="27">
        <v>12526</v>
      </c>
      <c r="I3" s="30">
        <v>6020</v>
      </c>
      <c r="J3" s="32">
        <f>+F3+C3</f>
        <v>22703</v>
      </c>
      <c r="K3" s="32">
        <f>+D3+G3</f>
        <v>5567</v>
      </c>
      <c r="L3" s="32">
        <f>+H3</f>
        <v>12526</v>
      </c>
      <c r="M3" s="32">
        <f>+E3+I3</f>
        <v>13904</v>
      </c>
    </row>
    <row r="4" spans="1:13" ht="16.5" thickBot="1" x14ac:dyDescent="0.35">
      <c r="A4" s="15" t="s">
        <v>0</v>
      </c>
      <c r="B4" s="16">
        <v>63</v>
      </c>
      <c r="C4" s="17">
        <v>33333</v>
      </c>
      <c r="D4" s="18">
        <v>16426</v>
      </c>
      <c r="E4" s="19">
        <v>36893</v>
      </c>
      <c r="F4" s="26">
        <v>34641</v>
      </c>
      <c r="G4" s="27">
        <v>5237</v>
      </c>
      <c r="H4" s="27">
        <v>43398</v>
      </c>
      <c r="I4" s="30">
        <v>19101</v>
      </c>
      <c r="J4" s="32">
        <f t="shared" ref="J4:J67" si="0">+F4+C4</f>
        <v>67974</v>
      </c>
      <c r="K4" s="32">
        <f t="shared" ref="K4:K67" si="1">+D4+G4</f>
        <v>21663</v>
      </c>
      <c r="L4" s="32">
        <f t="shared" ref="L4:L67" si="2">+H4</f>
        <v>43398</v>
      </c>
      <c r="M4" s="32">
        <f t="shared" ref="M4:M67" si="3">+E4+I4</f>
        <v>55994</v>
      </c>
    </row>
    <row r="5" spans="1:13" ht="16.5" thickBot="1" x14ac:dyDescent="0.35">
      <c r="A5" s="15" t="s">
        <v>1</v>
      </c>
      <c r="B5" s="16">
        <v>7</v>
      </c>
      <c r="C5" s="17">
        <v>8604</v>
      </c>
      <c r="D5" s="18">
        <v>5185</v>
      </c>
      <c r="E5" s="19">
        <v>7891</v>
      </c>
      <c r="F5" s="26">
        <v>9997</v>
      </c>
      <c r="G5" s="27">
        <v>895</v>
      </c>
      <c r="H5" s="27">
        <v>10610</v>
      </c>
      <c r="I5" s="30">
        <v>5419</v>
      </c>
      <c r="J5" s="32">
        <f t="shared" si="0"/>
        <v>18601</v>
      </c>
      <c r="K5" s="32">
        <f t="shared" si="1"/>
        <v>6080</v>
      </c>
      <c r="L5" s="32">
        <f t="shared" si="2"/>
        <v>10610</v>
      </c>
      <c r="M5" s="32">
        <f t="shared" si="3"/>
        <v>13310</v>
      </c>
    </row>
    <row r="6" spans="1:13" ht="16.5" thickBot="1" x14ac:dyDescent="0.35">
      <c r="A6" s="15" t="s">
        <v>2</v>
      </c>
      <c r="B6" s="16">
        <v>23</v>
      </c>
      <c r="C6" s="17">
        <v>19254</v>
      </c>
      <c r="D6" s="18">
        <v>12591</v>
      </c>
      <c r="E6" s="19">
        <v>16643</v>
      </c>
      <c r="F6" s="26">
        <v>24518</v>
      </c>
      <c r="G6" s="27">
        <v>3021</v>
      </c>
      <c r="H6" s="27">
        <v>26995</v>
      </c>
      <c r="I6" s="30">
        <v>12104</v>
      </c>
      <c r="J6" s="32">
        <f t="shared" si="0"/>
        <v>43772</v>
      </c>
      <c r="K6" s="32">
        <f t="shared" si="1"/>
        <v>15612</v>
      </c>
      <c r="L6" s="32">
        <f t="shared" si="2"/>
        <v>26995</v>
      </c>
      <c r="M6" s="32">
        <f t="shared" si="3"/>
        <v>28747</v>
      </c>
    </row>
    <row r="7" spans="1:13" ht="16.5" thickBot="1" x14ac:dyDescent="0.35">
      <c r="A7" s="15" t="s">
        <v>3</v>
      </c>
      <c r="B7" s="16">
        <v>9</v>
      </c>
      <c r="C7" s="17">
        <v>14529</v>
      </c>
      <c r="D7" s="18">
        <v>6275</v>
      </c>
      <c r="E7" s="19">
        <v>12306</v>
      </c>
      <c r="F7" s="26">
        <v>15773</v>
      </c>
      <c r="G7" s="27">
        <v>1690</v>
      </c>
      <c r="H7" s="27">
        <v>16846</v>
      </c>
      <c r="I7" s="30">
        <v>8492</v>
      </c>
      <c r="J7" s="32">
        <f t="shared" si="0"/>
        <v>30302</v>
      </c>
      <c r="K7" s="32">
        <f t="shared" si="1"/>
        <v>7965</v>
      </c>
      <c r="L7" s="32">
        <f t="shared" si="2"/>
        <v>16846</v>
      </c>
      <c r="M7" s="32">
        <f t="shared" si="3"/>
        <v>20798</v>
      </c>
    </row>
    <row r="8" spans="1:13" ht="16.5" thickBot="1" x14ac:dyDescent="0.35">
      <c r="A8" s="15" t="s">
        <v>4</v>
      </c>
      <c r="B8" s="16">
        <v>6</v>
      </c>
      <c r="C8" s="17">
        <v>1930</v>
      </c>
      <c r="D8" s="18">
        <v>1302</v>
      </c>
      <c r="E8" s="19">
        <v>1947</v>
      </c>
      <c r="F8" s="26">
        <v>2628</v>
      </c>
      <c r="G8" s="27">
        <v>183</v>
      </c>
      <c r="H8" s="27">
        <v>3864</v>
      </c>
      <c r="I8" s="30">
        <v>1579</v>
      </c>
      <c r="J8" s="32">
        <f t="shared" si="0"/>
        <v>4558</v>
      </c>
      <c r="K8" s="32">
        <f t="shared" si="1"/>
        <v>1485</v>
      </c>
      <c r="L8" s="32">
        <f t="shared" si="2"/>
        <v>3864</v>
      </c>
      <c r="M8" s="32">
        <f t="shared" si="3"/>
        <v>3526</v>
      </c>
    </row>
    <row r="9" spans="1:13" ht="16.5" thickBot="1" x14ac:dyDescent="0.35">
      <c r="A9" s="15" t="s">
        <v>5</v>
      </c>
      <c r="B9" s="16">
        <v>10</v>
      </c>
      <c r="C9" s="17">
        <v>10405</v>
      </c>
      <c r="D9" s="18">
        <v>5498</v>
      </c>
      <c r="E9" s="19">
        <v>9349</v>
      </c>
      <c r="F9" s="26">
        <v>9866</v>
      </c>
      <c r="G9" s="27">
        <v>821</v>
      </c>
      <c r="H9" s="27">
        <v>9616</v>
      </c>
      <c r="I9" s="30">
        <v>4701</v>
      </c>
      <c r="J9" s="32">
        <f t="shared" si="0"/>
        <v>20271</v>
      </c>
      <c r="K9" s="32">
        <f t="shared" si="1"/>
        <v>6319</v>
      </c>
      <c r="L9" s="32">
        <f t="shared" si="2"/>
        <v>9616</v>
      </c>
      <c r="M9" s="32">
        <f t="shared" si="3"/>
        <v>14050</v>
      </c>
    </row>
    <row r="10" spans="1:13" ht="16.5" thickBot="1" x14ac:dyDescent="0.35">
      <c r="A10" s="15" t="s">
        <v>6</v>
      </c>
      <c r="B10" s="16">
        <v>4</v>
      </c>
      <c r="C10" s="17">
        <v>2775</v>
      </c>
      <c r="D10" s="18">
        <v>2165</v>
      </c>
      <c r="E10" s="19">
        <v>2683</v>
      </c>
      <c r="F10" s="26">
        <v>5124</v>
      </c>
      <c r="G10" s="27">
        <v>728</v>
      </c>
      <c r="H10" s="27">
        <v>5863</v>
      </c>
      <c r="I10" s="30">
        <v>2403</v>
      </c>
      <c r="J10" s="32">
        <f t="shared" si="0"/>
        <v>7899</v>
      </c>
      <c r="K10" s="32">
        <f t="shared" si="1"/>
        <v>2893</v>
      </c>
      <c r="L10" s="32">
        <f t="shared" si="2"/>
        <v>5863</v>
      </c>
      <c r="M10" s="32">
        <f t="shared" si="3"/>
        <v>5086</v>
      </c>
    </row>
    <row r="11" spans="1:13" ht="16.5" thickBot="1" x14ac:dyDescent="0.35">
      <c r="A11" s="15" t="s">
        <v>7</v>
      </c>
      <c r="B11" s="16">
        <v>30</v>
      </c>
      <c r="C11" s="17">
        <v>68901</v>
      </c>
      <c r="D11" s="18">
        <v>25604</v>
      </c>
      <c r="E11" s="19">
        <v>57333</v>
      </c>
      <c r="F11" s="26">
        <v>73558</v>
      </c>
      <c r="G11" s="27">
        <v>7126</v>
      </c>
      <c r="H11" s="27">
        <v>85611</v>
      </c>
      <c r="I11" s="30">
        <v>39129</v>
      </c>
      <c r="J11" s="32">
        <f t="shared" si="0"/>
        <v>142459</v>
      </c>
      <c r="K11" s="32">
        <f t="shared" si="1"/>
        <v>32730</v>
      </c>
      <c r="L11" s="32">
        <f t="shared" si="2"/>
        <v>85611</v>
      </c>
      <c r="M11" s="32">
        <f t="shared" si="3"/>
        <v>96462</v>
      </c>
    </row>
    <row r="12" spans="1:13" ht="16.5" thickBot="1" x14ac:dyDescent="0.35">
      <c r="A12" s="15" t="s">
        <v>8</v>
      </c>
      <c r="B12" s="16">
        <v>9</v>
      </c>
      <c r="C12" s="17">
        <v>9024</v>
      </c>
      <c r="D12" s="18">
        <v>7068</v>
      </c>
      <c r="E12" s="19">
        <v>8605</v>
      </c>
      <c r="F12" s="26">
        <v>13064</v>
      </c>
      <c r="G12" s="27">
        <v>1170</v>
      </c>
      <c r="H12" s="27">
        <v>13541</v>
      </c>
      <c r="I12" s="30">
        <v>6075</v>
      </c>
      <c r="J12" s="32">
        <f t="shared" si="0"/>
        <v>22088</v>
      </c>
      <c r="K12" s="32">
        <f t="shared" si="1"/>
        <v>8238</v>
      </c>
      <c r="L12" s="32">
        <f t="shared" si="2"/>
        <v>13541</v>
      </c>
      <c r="M12" s="32">
        <f t="shared" si="3"/>
        <v>14680</v>
      </c>
    </row>
    <row r="13" spans="1:13" ht="16.5" thickBot="1" x14ac:dyDescent="0.35">
      <c r="A13" s="15" t="s">
        <v>9</v>
      </c>
      <c r="B13" s="16">
        <v>10</v>
      </c>
      <c r="C13" s="17">
        <v>10753</v>
      </c>
      <c r="D13" s="18">
        <v>7462</v>
      </c>
      <c r="E13" s="19">
        <v>10950</v>
      </c>
      <c r="F13" s="26">
        <v>14620</v>
      </c>
      <c r="G13" s="27">
        <v>1328</v>
      </c>
      <c r="H13" s="27">
        <v>15440</v>
      </c>
      <c r="I13" s="30">
        <v>7192</v>
      </c>
      <c r="J13" s="32">
        <f t="shared" si="0"/>
        <v>25373</v>
      </c>
      <c r="K13" s="32">
        <f t="shared" si="1"/>
        <v>8790</v>
      </c>
      <c r="L13" s="32">
        <f t="shared" si="2"/>
        <v>15440</v>
      </c>
      <c r="M13" s="32">
        <f t="shared" si="3"/>
        <v>18142</v>
      </c>
    </row>
    <row r="14" spans="1:13" ht="16.5" thickBot="1" x14ac:dyDescent="0.35">
      <c r="A14" s="15" t="s">
        <v>10</v>
      </c>
      <c r="B14" s="16">
        <v>30</v>
      </c>
      <c r="C14" s="17">
        <v>30462</v>
      </c>
      <c r="D14" s="18">
        <v>11908</v>
      </c>
      <c r="E14" s="19">
        <v>24594</v>
      </c>
      <c r="F14" s="26">
        <v>37612</v>
      </c>
      <c r="G14" s="27">
        <v>4501</v>
      </c>
      <c r="H14" s="27">
        <v>46075</v>
      </c>
      <c r="I14" s="30">
        <v>19497</v>
      </c>
      <c r="J14" s="32">
        <f t="shared" si="0"/>
        <v>68074</v>
      </c>
      <c r="K14" s="32">
        <f t="shared" si="1"/>
        <v>16409</v>
      </c>
      <c r="L14" s="32">
        <f t="shared" si="2"/>
        <v>46075</v>
      </c>
      <c r="M14" s="32">
        <f t="shared" si="3"/>
        <v>44091</v>
      </c>
    </row>
    <row r="15" spans="1:13" ht="16.5" thickBot="1" x14ac:dyDescent="0.35">
      <c r="A15" s="15" t="s">
        <v>11</v>
      </c>
      <c r="B15" s="16">
        <v>16</v>
      </c>
      <c r="C15" s="17">
        <v>14785</v>
      </c>
      <c r="D15" s="18">
        <v>6422</v>
      </c>
      <c r="E15" s="19">
        <v>19050</v>
      </c>
      <c r="F15" s="26">
        <v>27575</v>
      </c>
      <c r="G15" s="27">
        <v>2823</v>
      </c>
      <c r="H15" s="27">
        <v>28457</v>
      </c>
      <c r="I15" s="30">
        <v>13082</v>
      </c>
      <c r="J15" s="32">
        <f t="shared" si="0"/>
        <v>42360</v>
      </c>
      <c r="K15" s="32">
        <f t="shared" si="1"/>
        <v>9245</v>
      </c>
      <c r="L15" s="32">
        <f t="shared" si="2"/>
        <v>28457</v>
      </c>
      <c r="M15" s="32">
        <f t="shared" si="3"/>
        <v>32132</v>
      </c>
    </row>
    <row r="16" spans="1:13" ht="16.5" thickBot="1" x14ac:dyDescent="0.35">
      <c r="A16" s="15" t="s">
        <v>12</v>
      </c>
      <c r="B16" s="16">
        <v>7</v>
      </c>
      <c r="C16" s="17">
        <v>5473</v>
      </c>
      <c r="D16" s="18">
        <v>2569</v>
      </c>
      <c r="E16" s="19">
        <v>4538</v>
      </c>
      <c r="F16" s="26">
        <v>10006</v>
      </c>
      <c r="G16" s="27">
        <v>785</v>
      </c>
      <c r="H16" s="27">
        <v>10646</v>
      </c>
      <c r="I16" s="30">
        <v>4270</v>
      </c>
      <c r="J16" s="32">
        <f t="shared" si="0"/>
        <v>15479</v>
      </c>
      <c r="K16" s="32">
        <f t="shared" si="1"/>
        <v>3354</v>
      </c>
      <c r="L16" s="32">
        <f t="shared" si="2"/>
        <v>10646</v>
      </c>
      <c r="M16" s="32">
        <f t="shared" si="3"/>
        <v>8808</v>
      </c>
    </row>
    <row r="17" spans="1:13" ht="16.5" thickBot="1" x14ac:dyDescent="0.35">
      <c r="A17" s="15" t="s">
        <v>13</v>
      </c>
      <c r="B17" s="16">
        <v>28</v>
      </c>
      <c r="C17" s="17">
        <v>33086</v>
      </c>
      <c r="D17" s="18">
        <v>18882</v>
      </c>
      <c r="E17" s="19">
        <v>27790</v>
      </c>
      <c r="F17" s="26">
        <v>43622</v>
      </c>
      <c r="G17" s="27">
        <v>3986</v>
      </c>
      <c r="H17" s="27">
        <v>45659</v>
      </c>
      <c r="I17" s="30">
        <v>21585</v>
      </c>
      <c r="J17" s="32">
        <f t="shared" si="0"/>
        <v>76708</v>
      </c>
      <c r="K17" s="32">
        <f t="shared" si="1"/>
        <v>22868</v>
      </c>
      <c r="L17" s="32">
        <f t="shared" si="2"/>
        <v>45659</v>
      </c>
      <c r="M17" s="32">
        <f t="shared" si="3"/>
        <v>49375</v>
      </c>
    </row>
    <row r="18" spans="1:13" ht="16.5" thickBot="1" x14ac:dyDescent="0.35">
      <c r="A18" s="15" t="s">
        <v>14</v>
      </c>
      <c r="B18" s="16">
        <v>4</v>
      </c>
      <c r="C18" s="17">
        <v>6085</v>
      </c>
      <c r="D18" s="18">
        <v>2766</v>
      </c>
      <c r="E18" s="19">
        <v>5205</v>
      </c>
      <c r="F18" s="26">
        <v>5934</v>
      </c>
      <c r="G18" s="27">
        <v>280</v>
      </c>
      <c r="H18" s="27">
        <v>6276</v>
      </c>
      <c r="I18" s="30">
        <v>3111</v>
      </c>
      <c r="J18" s="32">
        <f t="shared" si="0"/>
        <v>12019</v>
      </c>
      <c r="K18" s="32">
        <f t="shared" si="1"/>
        <v>3046</v>
      </c>
      <c r="L18" s="32">
        <f t="shared" si="2"/>
        <v>6276</v>
      </c>
      <c r="M18" s="32">
        <f t="shared" si="3"/>
        <v>8316</v>
      </c>
    </row>
    <row r="19" spans="1:13" ht="16.5" thickBot="1" x14ac:dyDescent="0.35">
      <c r="A19" s="15" t="s">
        <v>15</v>
      </c>
      <c r="B19" s="16">
        <v>9</v>
      </c>
      <c r="C19" s="17">
        <v>14252</v>
      </c>
      <c r="D19" s="18">
        <v>9957</v>
      </c>
      <c r="E19" s="19">
        <v>14253</v>
      </c>
      <c r="F19" s="26">
        <v>14192</v>
      </c>
      <c r="G19" s="27">
        <v>1539</v>
      </c>
      <c r="H19" s="27">
        <v>15369</v>
      </c>
      <c r="I19" s="30">
        <v>7156</v>
      </c>
      <c r="J19" s="32">
        <f t="shared" si="0"/>
        <v>28444</v>
      </c>
      <c r="K19" s="32">
        <f t="shared" si="1"/>
        <v>11496</v>
      </c>
      <c r="L19" s="32">
        <f t="shared" si="2"/>
        <v>15369</v>
      </c>
      <c r="M19" s="32">
        <f t="shared" si="3"/>
        <v>21409</v>
      </c>
    </row>
    <row r="20" spans="1:13" ht="16.5" thickBot="1" x14ac:dyDescent="0.35">
      <c r="A20" s="15" t="s">
        <v>16</v>
      </c>
      <c r="B20" s="16">
        <v>258</v>
      </c>
      <c r="C20" s="17">
        <v>311840</v>
      </c>
      <c r="D20" s="18">
        <v>198821</v>
      </c>
      <c r="E20" s="19">
        <v>328042</v>
      </c>
      <c r="F20" s="26">
        <v>295739</v>
      </c>
      <c r="G20" s="27">
        <v>51315</v>
      </c>
      <c r="H20" s="27">
        <v>423348</v>
      </c>
      <c r="I20" s="30">
        <v>196925</v>
      </c>
      <c r="J20" s="32">
        <f t="shared" si="0"/>
        <v>607579</v>
      </c>
      <c r="K20" s="32">
        <f t="shared" si="1"/>
        <v>250136</v>
      </c>
      <c r="L20" s="32">
        <f t="shared" si="2"/>
        <v>423348</v>
      </c>
      <c r="M20" s="32">
        <f t="shared" si="3"/>
        <v>524967</v>
      </c>
    </row>
    <row r="21" spans="1:13" ht="16.5" thickBot="1" x14ac:dyDescent="0.35">
      <c r="A21" s="15" t="s">
        <v>17</v>
      </c>
      <c r="B21" s="16">
        <v>1</v>
      </c>
      <c r="C21" s="17">
        <v>3442</v>
      </c>
      <c r="D21" s="18">
        <v>1433</v>
      </c>
      <c r="E21" s="19">
        <v>2570</v>
      </c>
      <c r="F21" s="26">
        <v>5623</v>
      </c>
      <c r="G21" s="27">
        <v>355</v>
      </c>
      <c r="H21" s="27">
        <v>5825</v>
      </c>
      <c r="I21" s="30">
        <v>2426</v>
      </c>
      <c r="J21" s="32">
        <f t="shared" si="0"/>
        <v>9065</v>
      </c>
      <c r="K21" s="32">
        <f t="shared" si="1"/>
        <v>1788</v>
      </c>
      <c r="L21" s="32">
        <f t="shared" si="2"/>
        <v>5825</v>
      </c>
      <c r="M21" s="32">
        <f t="shared" si="3"/>
        <v>4996</v>
      </c>
    </row>
    <row r="22" spans="1:13" ht="16.5" thickBot="1" x14ac:dyDescent="0.35">
      <c r="A22" s="15" t="s">
        <v>18</v>
      </c>
      <c r="B22" s="16">
        <v>11</v>
      </c>
      <c r="C22" s="17">
        <v>12130</v>
      </c>
      <c r="D22" s="18">
        <v>3332</v>
      </c>
      <c r="E22" s="19">
        <v>8603</v>
      </c>
      <c r="F22" s="26">
        <v>16257</v>
      </c>
      <c r="G22" s="27">
        <v>2076</v>
      </c>
      <c r="H22" s="27">
        <v>16875</v>
      </c>
      <c r="I22" s="30">
        <v>7382</v>
      </c>
      <c r="J22" s="32">
        <f t="shared" si="0"/>
        <v>28387</v>
      </c>
      <c r="K22" s="32">
        <f t="shared" si="1"/>
        <v>5408</v>
      </c>
      <c r="L22" s="32">
        <f t="shared" si="2"/>
        <v>16875</v>
      </c>
      <c r="M22" s="32">
        <f t="shared" si="3"/>
        <v>15985</v>
      </c>
    </row>
    <row r="23" spans="1:13" ht="16.5" thickBot="1" x14ac:dyDescent="0.35">
      <c r="A23" s="15" t="s">
        <v>19</v>
      </c>
      <c r="B23" s="16">
        <v>6</v>
      </c>
      <c r="C23" s="17">
        <v>7393</v>
      </c>
      <c r="D23" s="18">
        <v>3120</v>
      </c>
      <c r="E23" s="19">
        <v>5596</v>
      </c>
      <c r="F23" s="26">
        <v>10244</v>
      </c>
      <c r="G23" s="27">
        <v>1256</v>
      </c>
      <c r="H23" s="27">
        <v>10774</v>
      </c>
      <c r="I23" s="30">
        <v>4854</v>
      </c>
      <c r="J23" s="32">
        <f t="shared" si="0"/>
        <v>17637</v>
      </c>
      <c r="K23" s="32">
        <f t="shared" si="1"/>
        <v>4376</v>
      </c>
      <c r="L23" s="32">
        <f t="shared" si="2"/>
        <v>10774</v>
      </c>
      <c r="M23" s="32">
        <f t="shared" si="3"/>
        <v>10450</v>
      </c>
    </row>
    <row r="24" spans="1:13" ht="16.5" thickBot="1" x14ac:dyDescent="0.35">
      <c r="A24" s="15" t="s">
        <v>20</v>
      </c>
      <c r="B24" s="16">
        <v>12</v>
      </c>
      <c r="C24" s="17">
        <v>12693</v>
      </c>
      <c r="D24" s="18">
        <v>4482</v>
      </c>
      <c r="E24" s="19">
        <v>9127</v>
      </c>
      <c r="F24" s="26">
        <v>18695</v>
      </c>
      <c r="G24" s="27">
        <v>1909</v>
      </c>
      <c r="H24" s="27">
        <v>22391</v>
      </c>
      <c r="I24" s="30">
        <v>9037</v>
      </c>
      <c r="J24" s="32">
        <f t="shared" si="0"/>
        <v>31388</v>
      </c>
      <c r="K24" s="32">
        <f t="shared" si="1"/>
        <v>6391</v>
      </c>
      <c r="L24" s="32">
        <f t="shared" si="2"/>
        <v>22391</v>
      </c>
      <c r="M24" s="32">
        <f t="shared" si="3"/>
        <v>18164</v>
      </c>
    </row>
    <row r="25" spans="1:13" ht="16.5" thickBot="1" x14ac:dyDescent="0.35">
      <c r="A25" s="15" t="s">
        <v>21</v>
      </c>
      <c r="B25" s="16">
        <v>14</v>
      </c>
      <c r="C25" s="17">
        <v>22731</v>
      </c>
      <c r="D25" s="18">
        <v>10737</v>
      </c>
      <c r="E25" s="19">
        <v>19847</v>
      </c>
      <c r="F25" s="26">
        <v>37390</v>
      </c>
      <c r="G25" s="27">
        <v>3775</v>
      </c>
      <c r="H25" s="27">
        <v>44017</v>
      </c>
      <c r="I25" s="30">
        <v>23804</v>
      </c>
      <c r="J25" s="32">
        <f t="shared" si="0"/>
        <v>60121</v>
      </c>
      <c r="K25" s="32">
        <f t="shared" si="1"/>
        <v>14512</v>
      </c>
      <c r="L25" s="32">
        <f t="shared" si="2"/>
        <v>44017</v>
      </c>
      <c r="M25" s="32">
        <f t="shared" si="3"/>
        <v>43651</v>
      </c>
    </row>
    <row r="26" spans="1:13" ht="16.5" thickBot="1" x14ac:dyDescent="0.35">
      <c r="A26" s="15" t="s">
        <v>22</v>
      </c>
      <c r="B26" s="16">
        <v>3</v>
      </c>
      <c r="C26" s="17">
        <v>4846</v>
      </c>
      <c r="D26" s="18">
        <v>2781</v>
      </c>
      <c r="E26" s="19">
        <v>4645</v>
      </c>
      <c r="F26" s="26">
        <v>5126</v>
      </c>
      <c r="G26" s="27">
        <v>502</v>
      </c>
      <c r="H26" s="27">
        <v>6373</v>
      </c>
      <c r="I26" s="30">
        <v>2922</v>
      </c>
      <c r="J26" s="32">
        <f t="shared" si="0"/>
        <v>9972</v>
      </c>
      <c r="K26" s="32">
        <f t="shared" si="1"/>
        <v>3283</v>
      </c>
      <c r="L26" s="32">
        <f t="shared" si="2"/>
        <v>6373</v>
      </c>
      <c r="M26" s="32">
        <f t="shared" si="3"/>
        <v>7567</v>
      </c>
    </row>
    <row r="27" spans="1:13" ht="16.5" thickBot="1" x14ac:dyDescent="0.35">
      <c r="A27" s="15" t="s">
        <v>23</v>
      </c>
      <c r="B27" s="16">
        <v>130</v>
      </c>
      <c r="C27" s="17">
        <v>187614</v>
      </c>
      <c r="D27" s="18">
        <v>73750</v>
      </c>
      <c r="E27" s="19">
        <v>157911</v>
      </c>
      <c r="F27" s="26">
        <v>297919</v>
      </c>
      <c r="G27" s="27">
        <v>30499</v>
      </c>
      <c r="H27" s="27">
        <v>369605</v>
      </c>
      <c r="I27" s="30">
        <v>154268</v>
      </c>
      <c r="J27" s="32">
        <f t="shared" si="0"/>
        <v>485533</v>
      </c>
      <c r="K27" s="32">
        <f t="shared" si="1"/>
        <v>104249</v>
      </c>
      <c r="L27" s="32">
        <f t="shared" si="2"/>
        <v>369605</v>
      </c>
      <c r="M27" s="32">
        <f t="shared" si="3"/>
        <v>312179</v>
      </c>
    </row>
    <row r="28" spans="1:13" ht="16.5" thickBot="1" x14ac:dyDescent="0.35">
      <c r="A28" s="15" t="s">
        <v>24</v>
      </c>
      <c r="B28" s="16">
        <v>11</v>
      </c>
      <c r="C28" s="17">
        <v>4757</v>
      </c>
      <c r="D28" s="18">
        <v>3413</v>
      </c>
      <c r="E28" s="19">
        <v>4297</v>
      </c>
      <c r="F28" s="26">
        <v>6603</v>
      </c>
      <c r="G28" s="27">
        <v>650</v>
      </c>
      <c r="H28" s="27">
        <v>6873</v>
      </c>
      <c r="I28" s="30">
        <v>3238</v>
      </c>
      <c r="J28" s="32">
        <f t="shared" si="0"/>
        <v>11360</v>
      </c>
      <c r="K28" s="32">
        <f t="shared" si="1"/>
        <v>4063</v>
      </c>
      <c r="L28" s="32">
        <f t="shared" si="2"/>
        <v>6873</v>
      </c>
      <c r="M28" s="32">
        <f t="shared" si="3"/>
        <v>7535</v>
      </c>
    </row>
    <row r="29" spans="1:13" ht="16.5" thickBot="1" x14ac:dyDescent="0.35">
      <c r="A29" s="15" t="s">
        <v>25</v>
      </c>
      <c r="B29" s="16">
        <v>5</v>
      </c>
      <c r="C29" s="17">
        <v>4490</v>
      </c>
      <c r="D29" s="18">
        <v>2582</v>
      </c>
      <c r="E29" s="19">
        <v>3855</v>
      </c>
      <c r="F29" s="26">
        <v>7246</v>
      </c>
      <c r="G29" s="27">
        <v>868</v>
      </c>
      <c r="H29" s="27">
        <v>6681</v>
      </c>
      <c r="I29" s="30">
        <v>3460</v>
      </c>
      <c r="J29" s="32">
        <f t="shared" si="0"/>
        <v>11736</v>
      </c>
      <c r="K29" s="32">
        <f t="shared" si="1"/>
        <v>3450</v>
      </c>
      <c r="L29" s="32">
        <f t="shared" si="2"/>
        <v>6681</v>
      </c>
      <c r="M29" s="32">
        <f t="shared" si="3"/>
        <v>7315</v>
      </c>
    </row>
    <row r="30" spans="1:13" ht="16.5" thickBot="1" x14ac:dyDescent="0.35">
      <c r="A30" s="15" t="s">
        <v>26</v>
      </c>
      <c r="B30" s="16">
        <v>13</v>
      </c>
      <c r="C30" s="17">
        <v>5250</v>
      </c>
      <c r="D30" s="18">
        <v>4023</v>
      </c>
      <c r="E30" s="19">
        <v>5106</v>
      </c>
      <c r="F30" s="26">
        <v>5325</v>
      </c>
      <c r="G30" s="27">
        <v>650</v>
      </c>
      <c r="H30" s="27">
        <v>5803</v>
      </c>
      <c r="I30" s="30">
        <v>2965</v>
      </c>
      <c r="J30" s="32">
        <f t="shared" si="0"/>
        <v>10575</v>
      </c>
      <c r="K30" s="32">
        <f t="shared" si="1"/>
        <v>4673</v>
      </c>
      <c r="L30" s="32">
        <f t="shared" si="2"/>
        <v>5803</v>
      </c>
      <c r="M30" s="32">
        <f t="shared" si="3"/>
        <v>8071</v>
      </c>
    </row>
    <row r="31" spans="1:13" ht="16.5" thickBot="1" x14ac:dyDescent="0.35">
      <c r="A31" s="15" t="s">
        <v>27</v>
      </c>
      <c r="B31" s="16">
        <v>8</v>
      </c>
      <c r="C31" s="17">
        <v>16361</v>
      </c>
      <c r="D31" s="18">
        <v>8217</v>
      </c>
      <c r="E31" s="19">
        <v>13783</v>
      </c>
      <c r="F31" s="26">
        <v>26262</v>
      </c>
      <c r="G31" s="27">
        <v>3279</v>
      </c>
      <c r="H31" s="27">
        <v>29602</v>
      </c>
      <c r="I31" s="30">
        <v>13583</v>
      </c>
      <c r="J31" s="32">
        <f t="shared" si="0"/>
        <v>42623</v>
      </c>
      <c r="K31" s="32">
        <f t="shared" si="1"/>
        <v>11496</v>
      </c>
      <c r="L31" s="32">
        <f t="shared" si="2"/>
        <v>29602</v>
      </c>
      <c r="M31" s="32">
        <f t="shared" si="3"/>
        <v>27366</v>
      </c>
    </row>
    <row r="32" spans="1:13" ht="16.5" thickBot="1" x14ac:dyDescent="0.35">
      <c r="A32" s="15" t="s">
        <v>28</v>
      </c>
      <c r="B32" s="16">
        <v>6</v>
      </c>
      <c r="C32" s="17">
        <v>9268</v>
      </c>
      <c r="D32" s="18">
        <v>4257</v>
      </c>
      <c r="E32" s="19">
        <v>7177</v>
      </c>
      <c r="F32" s="26">
        <v>11928</v>
      </c>
      <c r="G32" s="27">
        <v>996</v>
      </c>
      <c r="H32" s="27">
        <v>11656</v>
      </c>
      <c r="I32" s="30">
        <v>5509</v>
      </c>
      <c r="J32" s="32">
        <f t="shared" si="0"/>
        <v>21196</v>
      </c>
      <c r="K32" s="32">
        <f t="shared" si="1"/>
        <v>5253</v>
      </c>
      <c r="L32" s="32">
        <f t="shared" si="2"/>
        <v>11656</v>
      </c>
      <c r="M32" s="32">
        <f t="shared" si="3"/>
        <v>12686</v>
      </c>
    </row>
    <row r="33" spans="1:13" ht="16.5" thickBot="1" x14ac:dyDescent="0.35">
      <c r="A33" s="15" t="s">
        <v>29</v>
      </c>
      <c r="B33" s="16">
        <v>71</v>
      </c>
      <c r="C33" s="17">
        <v>98796</v>
      </c>
      <c r="D33" s="18">
        <v>36168</v>
      </c>
      <c r="E33" s="19">
        <v>95579</v>
      </c>
      <c r="F33" s="26">
        <v>95610</v>
      </c>
      <c r="G33" s="27">
        <v>12014</v>
      </c>
      <c r="H33" s="27">
        <v>141165</v>
      </c>
      <c r="I33" s="30">
        <v>58827</v>
      </c>
      <c r="J33" s="32">
        <f t="shared" si="0"/>
        <v>194406</v>
      </c>
      <c r="K33" s="32">
        <f t="shared" si="1"/>
        <v>48182</v>
      </c>
      <c r="L33" s="32">
        <f t="shared" si="2"/>
        <v>141165</v>
      </c>
      <c r="M33" s="32">
        <f t="shared" si="3"/>
        <v>154406</v>
      </c>
    </row>
    <row r="34" spans="1:13" ht="16.5" thickBot="1" x14ac:dyDescent="0.35">
      <c r="A34" s="15" t="s">
        <v>30</v>
      </c>
      <c r="B34" s="16">
        <v>9</v>
      </c>
      <c r="C34" s="17">
        <v>13650</v>
      </c>
      <c r="D34" s="18">
        <v>5009</v>
      </c>
      <c r="E34" s="19">
        <v>10816</v>
      </c>
      <c r="F34" s="26">
        <v>21315</v>
      </c>
      <c r="G34" s="27">
        <v>1295</v>
      </c>
      <c r="H34" s="27">
        <v>23754</v>
      </c>
      <c r="I34" s="30">
        <v>11087</v>
      </c>
      <c r="J34" s="32">
        <f t="shared" si="0"/>
        <v>34965</v>
      </c>
      <c r="K34" s="32">
        <f t="shared" si="1"/>
        <v>6304</v>
      </c>
      <c r="L34" s="32">
        <f t="shared" si="2"/>
        <v>23754</v>
      </c>
      <c r="M34" s="32">
        <f t="shared" si="3"/>
        <v>21903</v>
      </c>
    </row>
    <row r="35" spans="1:13" ht="16.5" thickBot="1" x14ac:dyDescent="0.35">
      <c r="A35" s="15" t="s">
        <v>31</v>
      </c>
      <c r="B35" s="16">
        <v>12</v>
      </c>
      <c r="C35" s="17">
        <v>4373</v>
      </c>
      <c r="D35" s="18">
        <v>1824</v>
      </c>
      <c r="E35" s="19">
        <v>3056</v>
      </c>
      <c r="F35" s="26">
        <v>5208</v>
      </c>
      <c r="G35" s="27">
        <v>625</v>
      </c>
      <c r="H35" s="27">
        <v>5697</v>
      </c>
      <c r="I35" s="30">
        <v>2666</v>
      </c>
      <c r="J35" s="32">
        <f t="shared" si="0"/>
        <v>9581</v>
      </c>
      <c r="K35" s="32">
        <f t="shared" si="1"/>
        <v>2449</v>
      </c>
      <c r="L35" s="32">
        <f t="shared" si="2"/>
        <v>5697</v>
      </c>
      <c r="M35" s="32">
        <f t="shared" si="3"/>
        <v>5722</v>
      </c>
    </row>
    <row r="36" spans="1:13" ht="16.5" thickBot="1" x14ac:dyDescent="0.35">
      <c r="A36" s="15" t="s">
        <v>32</v>
      </c>
      <c r="B36" s="16">
        <v>4</v>
      </c>
      <c r="C36" s="17">
        <v>6071</v>
      </c>
      <c r="D36" s="18">
        <v>2368</v>
      </c>
      <c r="E36" s="19">
        <v>3474</v>
      </c>
      <c r="F36" s="26">
        <v>2629</v>
      </c>
      <c r="G36" s="27">
        <v>558</v>
      </c>
      <c r="H36" s="27">
        <v>5022</v>
      </c>
      <c r="I36" s="30">
        <v>2333</v>
      </c>
      <c r="J36" s="32">
        <f t="shared" si="0"/>
        <v>8700</v>
      </c>
      <c r="K36" s="32">
        <f t="shared" si="1"/>
        <v>2926</v>
      </c>
      <c r="L36" s="32">
        <f t="shared" si="2"/>
        <v>5022</v>
      </c>
      <c r="M36" s="32">
        <f t="shared" si="3"/>
        <v>5807</v>
      </c>
    </row>
    <row r="37" spans="1:13" ht="16.5" thickBot="1" x14ac:dyDescent="0.35">
      <c r="A37" s="15" t="s">
        <v>33</v>
      </c>
      <c r="B37" s="16">
        <v>5</v>
      </c>
      <c r="C37" s="17">
        <v>1630</v>
      </c>
      <c r="D37" s="18">
        <v>1034</v>
      </c>
      <c r="E37" s="19">
        <v>1344</v>
      </c>
      <c r="F37" s="26">
        <v>2432</v>
      </c>
      <c r="G37" s="27">
        <v>222</v>
      </c>
      <c r="H37" s="27">
        <v>2663</v>
      </c>
      <c r="I37" s="30">
        <v>1270</v>
      </c>
      <c r="J37" s="32">
        <f t="shared" si="0"/>
        <v>4062</v>
      </c>
      <c r="K37" s="32">
        <f t="shared" si="1"/>
        <v>1256</v>
      </c>
      <c r="L37" s="32">
        <f t="shared" si="2"/>
        <v>2663</v>
      </c>
      <c r="M37" s="32">
        <f t="shared" si="3"/>
        <v>2614</v>
      </c>
    </row>
    <row r="38" spans="1:13" ht="16.5" thickBot="1" x14ac:dyDescent="0.35">
      <c r="A38" s="15" t="s">
        <v>34</v>
      </c>
      <c r="B38" s="16">
        <v>6</v>
      </c>
      <c r="C38" s="17">
        <v>12728</v>
      </c>
      <c r="D38" s="18">
        <v>6841</v>
      </c>
      <c r="E38" s="19">
        <v>10934</v>
      </c>
      <c r="F38" s="26">
        <v>17883</v>
      </c>
      <c r="G38" s="27">
        <v>1470</v>
      </c>
      <c r="H38" s="27">
        <v>19842</v>
      </c>
      <c r="I38" s="30">
        <v>8664</v>
      </c>
      <c r="J38" s="32">
        <f t="shared" si="0"/>
        <v>30611</v>
      </c>
      <c r="K38" s="32">
        <f t="shared" si="1"/>
        <v>8311</v>
      </c>
      <c r="L38" s="32">
        <f t="shared" si="2"/>
        <v>19842</v>
      </c>
      <c r="M38" s="32">
        <f t="shared" si="3"/>
        <v>19598</v>
      </c>
    </row>
    <row r="39" spans="1:13" ht="16.5" thickBot="1" x14ac:dyDescent="0.35">
      <c r="A39" s="15" t="s">
        <v>35</v>
      </c>
      <c r="B39" s="16">
        <v>6</v>
      </c>
      <c r="C39" s="17">
        <v>9808</v>
      </c>
      <c r="D39" s="18">
        <v>6118</v>
      </c>
      <c r="E39" s="19">
        <v>9405</v>
      </c>
      <c r="F39" s="26">
        <v>14616</v>
      </c>
      <c r="G39" s="27">
        <v>956</v>
      </c>
      <c r="H39" s="27">
        <v>15727</v>
      </c>
      <c r="I39" s="30">
        <v>7208</v>
      </c>
      <c r="J39" s="32">
        <f t="shared" si="0"/>
        <v>24424</v>
      </c>
      <c r="K39" s="32">
        <f t="shared" si="1"/>
        <v>7074</v>
      </c>
      <c r="L39" s="32">
        <f t="shared" si="2"/>
        <v>15727</v>
      </c>
      <c r="M39" s="32">
        <f t="shared" si="3"/>
        <v>16613</v>
      </c>
    </row>
    <row r="40" spans="1:13" ht="16.5" thickBot="1" x14ac:dyDescent="0.35">
      <c r="A40" s="15" t="s">
        <v>36</v>
      </c>
      <c r="B40" s="16">
        <v>4</v>
      </c>
      <c r="C40" s="17">
        <v>7620</v>
      </c>
      <c r="D40" s="18">
        <v>4237</v>
      </c>
      <c r="E40" s="19">
        <v>5525</v>
      </c>
      <c r="F40" s="26">
        <v>17276</v>
      </c>
      <c r="G40" s="27">
        <v>1114</v>
      </c>
      <c r="H40" s="27">
        <v>17533</v>
      </c>
      <c r="I40" s="30">
        <v>7218</v>
      </c>
      <c r="J40" s="32">
        <f t="shared" si="0"/>
        <v>24896</v>
      </c>
      <c r="K40" s="32">
        <f t="shared" si="1"/>
        <v>5351</v>
      </c>
      <c r="L40" s="32">
        <f t="shared" si="2"/>
        <v>17533</v>
      </c>
      <c r="M40" s="32">
        <f t="shared" si="3"/>
        <v>12743</v>
      </c>
    </row>
    <row r="41" spans="1:13" ht="16.5" thickBot="1" x14ac:dyDescent="0.35">
      <c r="A41" s="15" t="s">
        <v>37</v>
      </c>
      <c r="B41" s="16">
        <v>12</v>
      </c>
      <c r="C41" s="17">
        <v>19658</v>
      </c>
      <c r="D41" s="18">
        <v>10461</v>
      </c>
      <c r="E41" s="19">
        <v>15566</v>
      </c>
      <c r="F41" s="26">
        <v>34557</v>
      </c>
      <c r="G41" s="27">
        <v>3568</v>
      </c>
      <c r="H41" s="27">
        <v>37326</v>
      </c>
      <c r="I41" s="30">
        <v>17304</v>
      </c>
      <c r="J41" s="32">
        <f t="shared" si="0"/>
        <v>54215</v>
      </c>
      <c r="K41" s="32">
        <f t="shared" si="1"/>
        <v>14029</v>
      </c>
      <c r="L41" s="32">
        <f t="shared" si="2"/>
        <v>37326</v>
      </c>
      <c r="M41" s="32">
        <f t="shared" si="3"/>
        <v>32870</v>
      </c>
    </row>
    <row r="42" spans="1:13" ht="16.5" thickBot="1" x14ac:dyDescent="0.35">
      <c r="A42" s="15" t="s">
        <v>38</v>
      </c>
      <c r="B42" s="16">
        <v>4</v>
      </c>
      <c r="C42" s="17">
        <v>7660</v>
      </c>
      <c r="D42" s="18">
        <v>4198</v>
      </c>
      <c r="E42" s="19">
        <v>6310</v>
      </c>
      <c r="F42" s="26">
        <v>9362</v>
      </c>
      <c r="G42" s="27">
        <v>3702</v>
      </c>
      <c r="H42" s="27">
        <v>8870</v>
      </c>
      <c r="I42" s="30">
        <v>5926</v>
      </c>
      <c r="J42" s="32">
        <f t="shared" si="0"/>
        <v>17022</v>
      </c>
      <c r="K42" s="32">
        <f t="shared" si="1"/>
        <v>7900</v>
      </c>
      <c r="L42" s="32">
        <f t="shared" si="2"/>
        <v>8870</v>
      </c>
      <c r="M42" s="32">
        <f t="shared" si="3"/>
        <v>12236</v>
      </c>
    </row>
    <row r="43" spans="1:13" ht="16.5" thickBot="1" x14ac:dyDescent="0.35">
      <c r="A43" s="15" t="s">
        <v>39</v>
      </c>
      <c r="B43" s="16">
        <v>12</v>
      </c>
      <c r="C43" s="17">
        <v>17775</v>
      </c>
      <c r="D43" s="18">
        <v>9565</v>
      </c>
      <c r="E43" s="19">
        <v>17049</v>
      </c>
      <c r="F43" s="26">
        <v>18955</v>
      </c>
      <c r="G43" s="27">
        <v>3370</v>
      </c>
      <c r="H43" s="27">
        <v>19882</v>
      </c>
      <c r="I43" s="30">
        <v>17609</v>
      </c>
      <c r="J43" s="32">
        <f t="shared" si="0"/>
        <v>36730</v>
      </c>
      <c r="K43" s="32">
        <f t="shared" si="1"/>
        <v>12935</v>
      </c>
      <c r="L43" s="32">
        <f t="shared" si="2"/>
        <v>19882</v>
      </c>
      <c r="M43" s="32">
        <f t="shared" si="3"/>
        <v>34658</v>
      </c>
    </row>
    <row r="44" spans="1:13" ht="16.5" thickBot="1" x14ac:dyDescent="0.35">
      <c r="A44" s="15" t="s">
        <v>40</v>
      </c>
      <c r="B44" s="16">
        <v>11</v>
      </c>
      <c r="C44" s="17">
        <v>17724</v>
      </c>
      <c r="D44" s="18">
        <v>10219</v>
      </c>
      <c r="E44" s="19">
        <v>15447</v>
      </c>
      <c r="F44" s="26">
        <v>25413</v>
      </c>
      <c r="G44" s="27">
        <v>1543</v>
      </c>
      <c r="H44" s="27">
        <v>24843</v>
      </c>
      <c r="I44" s="30">
        <v>12894</v>
      </c>
      <c r="J44" s="32">
        <f t="shared" si="0"/>
        <v>43137</v>
      </c>
      <c r="K44" s="32">
        <f t="shared" si="1"/>
        <v>11762</v>
      </c>
      <c r="L44" s="32">
        <f t="shared" si="2"/>
        <v>24843</v>
      </c>
      <c r="M44" s="32">
        <f t="shared" si="3"/>
        <v>28341</v>
      </c>
    </row>
    <row r="45" spans="1:13" ht="16.5" thickBot="1" x14ac:dyDescent="0.35">
      <c r="A45" s="15" t="s">
        <v>41</v>
      </c>
      <c r="B45" s="16">
        <v>31</v>
      </c>
      <c r="C45" s="17">
        <v>35329</v>
      </c>
      <c r="D45" s="18">
        <v>18764</v>
      </c>
      <c r="E45" s="19">
        <v>26963</v>
      </c>
      <c r="F45" s="26">
        <v>46364</v>
      </c>
      <c r="G45" s="27">
        <v>6656</v>
      </c>
      <c r="H45" s="27">
        <v>52596</v>
      </c>
      <c r="I45" s="30">
        <v>24920</v>
      </c>
      <c r="J45" s="32">
        <f t="shared" si="0"/>
        <v>81693</v>
      </c>
      <c r="K45" s="32">
        <f t="shared" si="1"/>
        <v>25420</v>
      </c>
      <c r="L45" s="32">
        <f t="shared" si="2"/>
        <v>52596</v>
      </c>
      <c r="M45" s="32">
        <f t="shared" si="3"/>
        <v>51883</v>
      </c>
    </row>
    <row r="46" spans="1:13" ht="16.5" thickBot="1" x14ac:dyDescent="0.35">
      <c r="A46" s="15" t="s">
        <v>42</v>
      </c>
      <c r="B46" s="16">
        <v>5</v>
      </c>
      <c r="C46" s="17">
        <v>15823</v>
      </c>
      <c r="D46" s="18">
        <v>5861</v>
      </c>
      <c r="E46" s="19">
        <v>14247</v>
      </c>
      <c r="F46" s="26">
        <v>16761</v>
      </c>
      <c r="G46" s="27">
        <v>3150</v>
      </c>
      <c r="H46" s="27">
        <v>25979</v>
      </c>
      <c r="I46" s="30">
        <v>9638</v>
      </c>
      <c r="J46" s="32">
        <f t="shared" si="0"/>
        <v>32584</v>
      </c>
      <c r="K46" s="32">
        <f t="shared" si="1"/>
        <v>9011</v>
      </c>
      <c r="L46" s="32">
        <f t="shared" si="2"/>
        <v>25979</v>
      </c>
      <c r="M46" s="32">
        <f t="shared" si="3"/>
        <v>23885</v>
      </c>
    </row>
    <row r="47" spans="1:13" ht="16.5" thickBot="1" x14ac:dyDescent="0.35">
      <c r="A47" s="15" t="s">
        <v>43</v>
      </c>
      <c r="B47" s="16">
        <v>23</v>
      </c>
      <c r="C47" s="17">
        <v>37266</v>
      </c>
      <c r="D47" s="18">
        <v>24521</v>
      </c>
      <c r="E47" s="19">
        <v>40012</v>
      </c>
      <c r="F47" s="26">
        <v>36909</v>
      </c>
      <c r="G47" s="27">
        <v>3360</v>
      </c>
      <c r="H47" s="27">
        <v>40785</v>
      </c>
      <c r="I47" s="30">
        <v>19834</v>
      </c>
      <c r="J47" s="32">
        <f t="shared" si="0"/>
        <v>74175</v>
      </c>
      <c r="K47" s="32">
        <f t="shared" si="1"/>
        <v>27881</v>
      </c>
      <c r="L47" s="32">
        <f t="shared" si="2"/>
        <v>40785</v>
      </c>
      <c r="M47" s="32">
        <f t="shared" si="3"/>
        <v>59846</v>
      </c>
    </row>
    <row r="48" spans="1:13" ht="16.5" thickBot="1" x14ac:dyDescent="0.35">
      <c r="A48" s="15" t="s">
        <v>44</v>
      </c>
      <c r="B48" s="16">
        <v>10</v>
      </c>
      <c r="C48" s="17">
        <v>7453</v>
      </c>
      <c r="D48" s="18">
        <v>4514</v>
      </c>
      <c r="E48" s="19">
        <v>7299</v>
      </c>
      <c r="F48" s="26">
        <v>12216</v>
      </c>
      <c r="G48" s="27">
        <v>1147</v>
      </c>
      <c r="H48" s="27">
        <v>14189</v>
      </c>
      <c r="I48" s="30">
        <v>6701</v>
      </c>
      <c r="J48" s="32">
        <f t="shared" si="0"/>
        <v>19669</v>
      </c>
      <c r="K48" s="32">
        <f t="shared" si="1"/>
        <v>5661</v>
      </c>
      <c r="L48" s="32">
        <f t="shared" si="2"/>
        <v>14189</v>
      </c>
      <c r="M48" s="32">
        <f t="shared" si="3"/>
        <v>14000</v>
      </c>
    </row>
    <row r="49" spans="1:13" ht="16.5" thickBot="1" x14ac:dyDescent="0.35">
      <c r="A49" s="15" t="s">
        <v>45</v>
      </c>
      <c r="B49" s="16">
        <v>49</v>
      </c>
      <c r="C49" s="17">
        <v>78685</v>
      </c>
      <c r="D49" s="18">
        <v>37407</v>
      </c>
      <c r="E49" s="19">
        <v>57002</v>
      </c>
      <c r="F49" s="26">
        <v>125207</v>
      </c>
      <c r="G49" s="27">
        <v>17617</v>
      </c>
      <c r="H49" s="27">
        <v>157089</v>
      </c>
      <c r="I49" s="30">
        <v>66729</v>
      </c>
      <c r="J49" s="32">
        <f t="shared" si="0"/>
        <v>203892</v>
      </c>
      <c r="K49" s="32">
        <f t="shared" si="1"/>
        <v>55024</v>
      </c>
      <c r="L49" s="32">
        <f t="shared" si="2"/>
        <v>157089</v>
      </c>
      <c r="M49" s="32">
        <f t="shared" si="3"/>
        <v>123731</v>
      </c>
    </row>
    <row r="50" spans="1:13" ht="16.5" thickBot="1" x14ac:dyDescent="0.35">
      <c r="A50" s="15" t="s">
        <v>46</v>
      </c>
      <c r="B50" s="16">
        <v>106</v>
      </c>
      <c r="C50" s="17">
        <v>91294</v>
      </c>
      <c r="D50" s="18">
        <v>34669</v>
      </c>
      <c r="E50" s="19">
        <v>75781</v>
      </c>
      <c r="F50" s="26">
        <v>86109</v>
      </c>
      <c r="G50" s="27">
        <v>17902</v>
      </c>
      <c r="H50" s="27">
        <v>125078</v>
      </c>
      <c r="I50" s="30">
        <v>56974</v>
      </c>
      <c r="J50" s="32">
        <f t="shared" si="0"/>
        <v>177403</v>
      </c>
      <c r="K50" s="32">
        <f t="shared" si="1"/>
        <v>52571</v>
      </c>
      <c r="L50" s="32">
        <f t="shared" si="2"/>
        <v>125078</v>
      </c>
      <c r="M50" s="32">
        <f t="shared" si="3"/>
        <v>132755</v>
      </c>
    </row>
    <row r="51" spans="1:13" ht="16.5" thickBot="1" x14ac:dyDescent="0.35">
      <c r="A51" s="15" t="s">
        <v>47</v>
      </c>
      <c r="B51" s="16">
        <v>8</v>
      </c>
      <c r="C51" s="17">
        <v>13113</v>
      </c>
      <c r="D51" s="18">
        <v>6250</v>
      </c>
      <c r="E51" s="19">
        <v>10186</v>
      </c>
      <c r="F51" s="26">
        <v>26801</v>
      </c>
      <c r="G51" s="27">
        <v>2600</v>
      </c>
      <c r="H51" s="27">
        <v>28681</v>
      </c>
      <c r="I51" s="30">
        <v>11638</v>
      </c>
      <c r="J51" s="32">
        <f t="shared" si="0"/>
        <v>39914</v>
      </c>
      <c r="K51" s="32">
        <f t="shared" si="1"/>
        <v>8850</v>
      </c>
      <c r="L51" s="32">
        <f t="shared" si="2"/>
        <v>28681</v>
      </c>
      <c r="M51" s="32">
        <f t="shared" si="3"/>
        <v>21824</v>
      </c>
    </row>
    <row r="52" spans="1:13" ht="16.5" thickBot="1" x14ac:dyDescent="0.35">
      <c r="A52" s="15" t="s">
        <v>48</v>
      </c>
      <c r="B52" s="16">
        <v>53</v>
      </c>
      <c r="C52" s="17">
        <v>45297</v>
      </c>
      <c r="D52" s="18">
        <v>32979</v>
      </c>
      <c r="E52" s="19">
        <v>51322</v>
      </c>
      <c r="F52" s="26">
        <v>57160</v>
      </c>
      <c r="G52" s="27">
        <v>11101</v>
      </c>
      <c r="H52" s="27">
        <v>73722</v>
      </c>
      <c r="I52" s="30">
        <v>48828</v>
      </c>
      <c r="J52" s="32">
        <f t="shared" si="0"/>
        <v>102457</v>
      </c>
      <c r="K52" s="32">
        <f t="shared" si="1"/>
        <v>44080</v>
      </c>
      <c r="L52" s="32">
        <f t="shared" si="2"/>
        <v>73722</v>
      </c>
      <c r="M52" s="32">
        <f t="shared" si="3"/>
        <v>100150</v>
      </c>
    </row>
    <row r="53" spans="1:13" ht="16.5" thickBot="1" x14ac:dyDescent="0.35">
      <c r="A53" s="15" t="s">
        <v>49</v>
      </c>
      <c r="B53" s="16">
        <v>12</v>
      </c>
      <c r="C53" s="17">
        <v>15710</v>
      </c>
      <c r="D53" s="18">
        <v>6064</v>
      </c>
      <c r="E53" s="19">
        <v>13628</v>
      </c>
      <c r="F53" s="26">
        <v>20621</v>
      </c>
      <c r="G53" s="27">
        <v>2575</v>
      </c>
      <c r="H53" s="27">
        <v>22613</v>
      </c>
      <c r="I53" s="30">
        <v>10418</v>
      </c>
      <c r="J53" s="32">
        <f t="shared" si="0"/>
        <v>36331</v>
      </c>
      <c r="K53" s="32">
        <f t="shared" si="1"/>
        <v>8639</v>
      </c>
      <c r="L53" s="32">
        <f t="shared" si="2"/>
        <v>22613</v>
      </c>
      <c r="M53" s="32">
        <f t="shared" si="3"/>
        <v>24046</v>
      </c>
    </row>
    <row r="54" spans="1:13" ht="16.5" thickBot="1" x14ac:dyDescent="0.35">
      <c r="A54" s="15" t="s">
        <v>50</v>
      </c>
      <c r="B54" s="16">
        <v>23</v>
      </c>
      <c r="C54" s="17">
        <v>15626</v>
      </c>
      <c r="D54" s="18">
        <v>8300</v>
      </c>
      <c r="E54" s="19">
        <v>12649</v>
      </c>
      <c r="F54" s="26">
        <v>22368</v>
      </c>
      <c r="G54" s="27">
        <v>2992</v>
      </c>
      <c r="H54" s="27">
        <v>23992</v>
      </c>
      <c r="I54" s="30">
        <v>11016</v>
      </c>
      <c r="J54" s="32">
        <f t="shared" si="0"/>
        <v>37994</v>
      </c>
      <c r="K54" s="32">
        <f t="shared" si="1"/>
        <v>11292</v>
      </c>
      <c r="L54" s="32">
        <f t="shared" si="2"/>
        <v>23992</v>
      </c>
      <c r="M54" s="32">
        <f t="shared" si="3"/>
        <v>23665</v>
      </c>
    </row>
    <row r="55" spans="1:13" ht="16.5" thickBot="1" x14ac:dyDescent="0.35">
      <c r="A55" s="15" t="s">
        <v>51</v>
      </c>
      <c r="B55" s="16">
        <v>4</v>
      </c>
      <c r="C55" s="17">
        <v>5151</v>
      </c>
      <c r="D55" s="18">
        <v>4346</v>
      </c>
      <c r="E55" s="19">
        <v>5836</v>
      </c>
      <c r="F55" s="26">
        <v>4815</v>
      </c>
      <c r="G55" s="27">
        <v>989</v>
      </c>
      <c r="H55" s="27">
        <v>5080</v>
      </c>
      <c r="I55" s="30">
        <v>2537</v>
      </c>
      <c r="J55" s="32">
        <f t="shared" si="0"/>
        <v>9966</v>
      </c>
      <c r="K55" s="32">
        <f t="shared" si="1"/>
        <v>5335</v>
      </c>
      <c r="L55" s="32">
        <f t="shared" si="2"/>
        <v>5080</v>
      </c>
      <c r="M55" s="32">
        <f t="shared" si="3"/>
        <v>8373</v>
      </c>
    </row>
    <row r="56" spans="1:13" ht="16.5" thickBot="1" x14ac:dyDescent="0.35">
      <c r="A56" s="15" t="s">
        <v>52</v>
      </c>
      <c r="B56" s="16">
        <v>7</v>
      </c>
      <c r="C56" s="17">
        <v>994</v>
      </c>
      <c r="D56" s="18">
        <v>609</v>
      </c>
      <c r="E56" s="19">
        <v>964</v>
      </c>
      <c r="F56" s="26">
        <v>2796</v>
      </c>
      <c r="G56" s="27">
        <v>92</v>
      </c>
      <c r="H56" s="27">
        <v>3427</v>
      </c>
      <c r="I56" s="30">
        <v>1535</v>
      </c>
      <c r="J56" s="32">
        <f t="shared" si="0"/>
        <v>3790</v>
      </c>
      <c r="K56" s="32">
        <f t="shared" si="1"/>
        <v>701</v>
      </c>
      <c r="L56" s="32">
        <f t="shared" si="2"/>
        <v>3427</v>
      </c>
      <c r="M56" s="32">
        <f t="shared" si="3"/>
        <v>2499</v>
      </c>
    </row>
    <row r="57" spans="1:13" ht="16.5" thickBot="1" x14ac:dyDescent="0.35">
      <c r="A57" s="15" t="s">
        <v>53</v>
      </c>
      <c r="B57" s="16">
        <v>5</v>
      </c>
      <c r="C57" s="17">
        <v>16839</v>
      </c>
      <c r="D57" s="18">
        <v>6019</v>
      </c>
      <c r="E57" s="19">
        <v>11702</v>
      </c>
      <c r="F57" s="26">
        <v>23620</v>
      </c>
      <c r="G57" s="27">
        <v>2015</v>
      </c>
      <c r="H57" s="27">
        <v>24526</v>
      </c>
      <c r="I57" s="30">
        <v>10973</v>
      </c>
      <c r="J57" s="32">
        <f t="shared" si="0"/>
        <v>40459</v>
      </c>
      <c r="K57" s="32">
        <f t="shared" si="1"/>
        <v>8034</v>
      </c>
      <c r="L57" s="32">
        <f t="shared" si="2"/>
        <v>24526</v>
      </c>
      <c r="M57" s="32">
        <f t="shared" si="3"/>
        <v>22675</v>
      </c>
    </row>
    <row r="58" spans="1:13" ht="16.5" thickBot="1" x14ac:dyDescent="0.35">
      <c r="A58" s="15" t="s">
        <v>54</v>
      </c>
      <c r="B58" s="16">
        <v>3</v>
      </c>
      <c r="C58" s="17">
        <v>2615</v>
      </c>
      <c r="D58" s="18">
        <v>1388</v>
      </c>
      <c r="E58" s="19">
        <v>2159</v>
      </c>
      <c r="F58" s="26">
        <v>3114</v>
      </c>
      <c r="G58" s="27">
        <v>167</v>
      </c>
      <c r="H58" s="27">
        <v>3593</v>
      </c>
      <c r="I58" s="30">
        <v>1469</v>
      </c>
      <c r="J58" s="32">
        <f t="shared" si="0"/>
        <v>5729</v>
      </c>
      <c r="K58" s="32">
        <f t="shared" si="1"/>
        <v>1555</v>
      </c>
      <c r="L58" s="32">
        <f t="shared" si="2"/>
        <v>3593</v>
      </c>
      <c r="M58" s="32">
        <f t="shared" si="3"/>
        <v>3628</v>
      </c>
    </row>
    <row r="59" spans="1:13" ht="16.5" thickBot="1" x14ac:dyDescent="0.35">
      <c r="A59" s="15" t="s">
        <v>55</v>
      </c>
      <c r="B59" s="16">
        <v>56</v>
      </c>
      <c r="C59" s="17">
        <v>85572</v>
      </c>
      <c r="D59" s="18">
        <v>33883</v>
      </c>
      <c r="E59" s="19">
        <v>72151</v>
      </c>
      <c r="F59" s="26">
        <v>110251</v>
      </c>
      <c r="G59" s="27">
        <v>14065</v>
      </c>
      <c r="H59" s="27">
        <v>137525</v>
      </c>
      <c r="I59" s="30">
        <v>59458</v>
      </c>
      <c r="J59" s="32">
        <f t="shared" si="0"/>
        <v>195823</v>
      </c>
      <c r="K59" s="32">
        <f t="shared" si="1"/>
        <v>47948</v>
      </c>
      <c r="L59" s="32">
        <f t="shared" si="2"/>
        <v>137525</v>
      </c>
      <c r="M59" s="32">
        <f t="shared" si="3"/>
        <v>131609</v>
      </c>
    </row>
    <row r="60" spans="1:13" ht="16.5" thickBot="1" x14ac:dyDescent="0.35">
      <c r="A60" s="15" t="s">
        <v>56</v>
      </c>
      <c r="B60" s="16">
        <v>3</v>
      </c>
      <c r="C60" s="17">
        <v>4351</v>
      </c>
      <c r="D60" s="18">
        <v>2490</v>
      </c>
      <c r="E60" s="19">
        <v>3650</v>
      </c>
      <c r="F60" s="26">
        <v>2997</v>
      </c>
      <c r="G60" s="27">
        <v>404</v>
      </c>
      <c r="H60" s="27">
        <v>3052</v>
      </c>
      <c r="I60" s="30">
        <v>1560</v>
      </c>
      <c r="J60" s="32">
        <f t="shared" si="0"/>
        <v>7348</v>
      </c>
      <c r="K60" s="32">
        <f t="shared" si="1"/>
        <v>2894</v>
      </c>
      <c r="L60" s="32">
        <f t="shared" si="2"/>
        <v>3052</v>
      </c>
      <c r="M60" s="32">
        <f t="shared" si="3"/>
        <v>5210</v>
      </c>
    </row>
    <row r="61" spans="1:13" ht="16.5" thickBot="1" x14ac:dyDescent="0.35">
      <c r="A61" s="15" t="s">
        <v>57</v>
      </c>
      <c r="B61" s="16">
        <v>6</v>
      </c>
      <c r="C61" s="17">
        <v>11997</v>
      </c>
      <c r="D61" s="18">
        <v>5786</v>
      </c>
      <c r="E61" s="19">
        <v>7548</v>
      </c>
      <c r="F61" s="26">
        <v>15644</v>
      </c>
      <c r="G61" s="27">
        <v>1664</v>
      </c>
      <c r="H61" s="27">
        <v>15595</v>
      </c>
      <c r="I61" s="30">
        <v>6830</v>
      </c>
      <c r="J61" s="32">
        <f t="shared" si="0"/>
        <v>27641</v>
      </c>
      <c r="K61" s="32">
        <f t="shared" si="1"/>
        <v>7450</v>
      </c>
      <c r="L61" s="32">
        <f t="shared" si="2"/>
        <v>15595</v>
      </c>
      <c r="M61" s="32">
        <f t="shared" si="3"/>
        <v>14378</v>
      </c>
    </row>
    <row r="62" spans="1:13" ht="16.5" thickBot="1" x14ac:dyDescent="0.35">
      <c r="A62" s="15" t="s">
        <v>58</v>
      </c>
      <c r="B62" s="16">
        <v>15</v>
      </c>
      <c r="C62" s="17">
        <v>14643</v>
      </c>
      <c r="D62" s="18">
        <v>7266</v>
      </c>
      <c r="E62" s="19">
        <v>12488</v>
      </c>
      <c r="F62" s="26">
        <v>16581</v>
      </c>
      <c r="G62" s="27">
        <v>1165</v>
      </c>
      <c r="H62" s="27">
        <v>19182</v>
      </c>
      <c r="I62" s="30">
        <v>9703</v>
      </c>
      <c r="J62" s="32">
        <f t="shared" si="0"/>
        <v>31224</v>
      </c>
      <c r="K62" s="32">
        <f t="shared" si="1"/>
        <v>8431</v>
      </c>
      <c r="L62" s="32">
        <f t="shared" si="2"/>
        <v>19182</v>
      </c>
      <c r="M62" s="32">
        <f t="shared" si="3"/>
        <v>22191</v>
      </c>
    </row>
    <row r="63" spans="1:13" ht="16.5" thickBot="1" x14ac:dyDescent="0.35">
      <c r="A63" s="15" t="s">
        <v>59</v>
      </c>
      <c r="B63" s="16">
        <v>3</v>
      </c>
      <c r="C63" s="17">
        <v>7041</v>
      </c>
      <c r="D63" s="18">
        <v>4779</v>
      </c>
      <c r="E63" s="19">
        <v>6890</v>
      </c>
      <c r="F63" s="26">
        <v>11405</v>
      </c>
      <c r="G63" s="27">
        <v>1062</v>
      </c>
      <c r="H63" s="27">
        <v>11741</v>
      </c>
      <c r="I63" s="30">
        <v>5070</v>
      </c>
      <c r="J63" s="32">
        <f t="shared" si="0"/>
        <v>18446</v>
      </c>
      <c r="K63" s="32">
        <f t="shared" si="1"/>
        <v>5841</v>
      </c>
      <c r="L63" s="32">
        <f t="shared" si="2"/>
        <v>11741</v>
      </c>
      <c r="M63" s="32">
        <f t="shared" si="3"/>
        <v>11960</v>
      </c>
    </row>
    <row r="64" spans="1:13" ht="16.5" thickBot="1" x14ac:dyDescent="0.35">
      <c r="A64" s="15" t="s">
        <v>60</v>
      </c>
      <c r="B64" s="16">
        <v>4</v>
      </c>
      <c r="C64" s="17">
        <v>4030</v>
      </c>
      <c r="D64" s="18">
        <v>3105</v>
      </c>
      <c r="E64" s="19">
        <v>11289</v>
      </c>
      <c r="F64" s="26">
        <v>3572</v>
      </c>
      <c r="G64" s="27">
        <v>215</v>
      </c>
      <c r="H64" s="27">
        <v>3794</v>
      </c>
      <c r="I64" s="30">
        <v>2725</v>
      </c>
      <c r="J64" s="32">
        <f t="shared" si="0"/>
        <v>7602</v>
      </c>
      <c r="K64" s="32">
        <f t="shared" si="1"/>
        <v>3320</v>
      </c>
      <c r="L64" s="32">
        <f t="shared" si="2"/>
        <v>3794</v>
      </c>
      <c r="M64" s="32">
        <f t="shared" si="3"/>
        <v>14014</v>
      </c>
    </row>
    <row r="65" spans="1:13" ht="16.5" thickBot="1" x14ac:dyDescent="0.35">
      <c r="A65" s="15" t="s">
        <v>61</v>
      </c>
      <c r="B65" s="16">
        <v>6</v>
      </c>
      <c r="C65" s="17">
        <v>3983</v>
      </c>
      <c r="D65" s="18">
        <v>1813</v>
      </c>
      <c r="E65" s="19">
        <v>3312</v>
      </c>
      <c r="F65" s="26">
        <v>3582</v>
      </c>
      <c r="G65" s="27">
        <v>252</v>
      </c>
      <c r="H65" s="27">
        <v>3714</v>
      </c>
      <c r="I65" s="30">
        <v>1789</v>
      </c>
      <c r="J65" s="32">
        <f t="shared" si="0"/>
        <v>7565</v>
      </c>
      <c r="K65" s="32">
        <f t="shared" si="1"/>
        <v>2065</v>
      </c>
      <c r="L65" s="32">
        <f t="shared" si="2"/>
        <v>3714</v>
      </c>
      <c r="M65" s="32">
        <f t="shared" si="3"/>
        <v>5101</v>
      </c>
    </row>
    <row r="66" spans="1:13" ht="16.5" thickBot="1" x14ac:dyDescent="0.35">
      <c r="A66" s="15" t="s">
        <v>62</v>
      </c>
      <c r="B66" s="16">
        <v>5</v>
      </c>
      <c r="C66" s="17">
        <v>5155</v>
      </c>
      <c r="D66" s="18">
        <v>1947</v>
      </c>
      <c r="E66" s="19">
        <v>3627</v>
      </c>
      <c r="F66" s="26">
        <v>6506</v>
      </c>
      <c r="G66" s="27">
        <v>1238</v>
      </c>
      <c r="H66" s="27">
        <v>6366</v>
      </c>
      <c r="I66" s="30">
        <v>3612</v>
      </c>
      <c r="J66" s="32">
        <f t="shared" si="0"/>
        <v>11661</v>
      </c>
      <c r="K66" s="32">
        <f t="shared" si="1"/>
        <v>3185</v>
      </c>
      <c r="L66" s="32">
        <f t="shared" si="2"/>
        <v>6366</v>
      </c>
      <c r="M66" s="32">
        <f t="shared" si="3"/>
        <v>7239</v>
      </c>
    </row>
    <row r="67" spans="1:13" ht="16.5" thickBot="1" x14ac:dyDescent="0.35">
      <c r="A67" s="15" t="s">
        <v>63</v>
      </c>
      <c r="B67" s="16">
        <v>3</v>
      </c>
      <c r="C67" s="17">
        <v>6560</v>
      </c>
      <c r="D67" s="18">
        <v>3559</v>
      </c>
      <c r="E67" s="19">
        <v>5852</v>
      </c>
      <c r="F67" s="26">
        <v>11658</v>
      </c>
      <c r="G67" s="27">
        <v>1130</v>
      </c>
      <c r="H67" s="27">
        <v>11737</v>
      </c>
      <c r="I67" s="30">
        <v>5621</v>
      </c>
      <c r="J67" s="32">
        <f t="shared" si="0"/>
        <v>18218</v>
      </c>
      <c r="K67" s="32">
        <f t="shared" si="1"/>
        <v>4689</v>
      </c>
      <c r="L67" s="32">
        <f t="shared" si="2"/>
        <v>11737</v>
      </c>
      <c r="M67" s="32">
        <f t="shared" si="3"/>
        <v>11473</v>
      </c>
    </row>
    <row r="68" spans="1:13" ht="16.5" thickBot="1" x14ac:dyDescent="0.35">
      <c r="A68" s="15" t="s">
        <v>64</v>
      </c>
      <c r="B68" s="16">
        <v>4</v>
      </c>
      <c r="C68" s="17">
        <v>16332</v>
      </c>
      <c r="D68" s="18">
        <v>7111</v>
      </c>
      <c r="E68" s="19">
        <v>13711</v>
      </c>
      <c r="F68" s="26">
        <v>22053</v>
      </c>
      <c r="G68" s="27">
        <v>1525</v>
      </c>
      <c r="H68" s="27">
        <v>23484</v>
      </c>
      <c r="I68" s="30">
        <v>10829</v>
      </c>
      <c r="J68" s="32">
        <f t="shared" ref="J68:J90" si="4">+F68+C68</f>
        <v>38385</v>
      </c>
      <c r="K68" s="32">
        <f t="shared" ref="K68:K90" si="5">+D68+G68</f>
        <v>8636</v>
      </c>
      <c r="L68" s="32">
        <f t="shared" ref="L68:L90" si="6">+H68</f>
        <v>23484</v>
      </c>
      <c r="M68" s="32">
        <f t="shared" ref="M68:M90" si="7">+E68+I68</f>
        <v>24540</v>
      </c>
    </row>
    <row r="69" spans="1:13" ht="16.5" thickBot="1" x14ac:dyDescent="0.35">
      <c r="A69" s="15" t="s">
        <v>65</v>
      </c>
      <c r="B69" s="16">
        <v>20</v>
      </c>
      <c r="C69" s="17">
        <v>21478</v>
      </c>
      <c r="D69" s="18">
        <v>10810</v>
      </c>
      <c r="E69" s="19">
        <v>17748</v>
      </c>
      <c r="F69" s="26">
        <v>29234</v>
      </c>
      <c r="G69" s="27">
        <v>2976</v>
      </c>
      <c r="H69" s="27">
        <v>31623</v>
      </c>
      <c r="I69" s="30">
        <v>14750</v>
      </c>
      <c r="J69" s="32">
        <f t="shared" si="4"/>
        <v>50712</v>
      </c>
      <c r="K69" s="32">
        <f t="shared" si="5"/>
        <v>13786</v>
      </c>
      <c r="L69" s="32">
        <f t="shared" si="6"/>
        <v>31623</v>
      </c>
      <c r="M69" s="32">
        <f t="shared" si="7"/>
        <v>32498</v>
      </c>
    </row>
    <row r="70" spans="1:13" ht="16.5" thickBot="1" x14ac:dyDescent="0.35">
      <c r="A70" s="15" t="s">
        <v>66</v>
      </c>
      <c r="B70" s="16">
        <v>8</v>
      </c>
      <c r="C70" s="17">
        <v>5629</v>
      </c>
      <c r="D70" s="18">
        <v>1681</v>
      </c>
      <c r="E70" s="19">
        <v>3814</v>
      </c>
      <c r="F70" s="26">
        <v>8316</v>
      </c>
      <c r="G70" s="27">
        <v>754</v>
      </c>
      <c r="H70" s="27">
        <v>9004</v>
      </c>
      <c r="I70" s="30">
        <v>3859</v>
      </c>
      <c r="J70" s="32">
        <f t="shared" si="4"/>
        <v>13945</v>
      </c>
      <c r="K70" s="32">
        <f t="shared" si="5"/>
        <v>2435</v>
      </c>
      <c r="L70" s="32">
        <f t="shared" si="6"/>
        <v>9004</v>
      </c>
      <c r="M70" s="32">
        <f t="shared" si="7"/>
        <v>7673</v>
      </c>
    </row>
    <row r="71" spans="1:13" ht="16.5" thickBot="1" x14ac:dyDescent="0.35">
      <c r="A71" s="15" t="s">
        <v>67</v>
      </c>
      <c r="B71" s="16">
        <v>9</v>
      </c>
      <c r="C71" s="17">
        <v>8188</v>
      </c>
      <c r="D71" s="18">
        <v>4741</v>
      </c>
      <c r="E71" s="19">
        <v>7316</v>
      </c>
      <c r="F71" s="26">
        <v>14554</v>
      </c>
      <c r="G71" s="27">
        <v>856</v>
      </c>
      <c r="H71" s="27">
        <v>15119</v>
      </c>
      <c r="I71" s="30">
        <v>7118</v>
      </c>
      <c r="J71" s="32">
        <f t="shared" si="4"/>
        <v>22742</v>
      </c>
      <c r="K71" s="32">
        <f t="shared" si="5"/>
        <v>5597</v>
      </c>
      <c r="L71" s="32">
        <f t="shared" si="6"/>
        <v>15119</v>
      </c>
      <c r="M71" s="32">
        <f t="shared" si="7"/>
        <v>14434</v>
      </c>
    </row>
    <row r="72" spans="1:13" ht="16.5" thickBot="1" x14ac:dyDescent="0.35">
      <c r="A72" s="15" t="s">
        <v>68</v>
      </c>
      <c r="B72" s="16">
        <v>20</v>
      </c>
      <c r="C72" s="17">
        <v>37645</v>
      </c>
      <c r="D72" s="18">
        <v>17076</v>
      </c>
      <c r="E72" s="19">
        <v>32560</v>
      </c>
      <c r="F72" s="26">
        <v>27085</v>
      </c>
      <c r="G72" s="27">
        <v>3438</v>
      </c>
      <c r="H72" s="27">
        <v>31711</v>
      </c>
      <c r="I72" s="30">
        <v>15196</v>
      </c>
      <c r="J72" s="32">
        <f t="shared" si="4"/>
        <v>64730</v>
      </c>
      <c r="K72" s="32">
        <f t="shared" si="5"/>
        <v>20514</v>
      </c>
      <c r="L72" s="32">
        <f t="shared" si="6"/>
        <v>31711</v>
      </c>
      <c r="M72" s="32">
        <f t="shared" si="7"/>
        <v>47756</v>
      </c>
    </row>
    <row r="73" spans="1:13" ht="16.5" thickBot="1" x14ac:dyDescent="0.35">
      <c r="A73" s="15" t="s">
        <v>69</v>
      </c>
      <c r="B73" s="16">
        <v>13</v>
      </c>
      <c r="C73" s="17">
        <v>15543</v>
      </c>
      <c r="D73" s="18">
        <v>5827</v>
      </c>
      <c r="E73" s="19">
        <v>12509</v>
      </c>
      <c r="F73" s="26">
        <v>29469</v>
      </c>
      <c r="G73" s="27">
        <v>3381</v>
      </c>
      <c r="H73" s="27">
        <v>30204</v>
      </c>
      <c r="I73" s="30">
        <v>14289</v>
      </c>
      <c r="J73" s="32">
        <f t="shared" si="4"/>
        <v>45012</v>
      </c>
      <c r="K73" s="32">
        <f t="shared" si="5"/>
        <v>9208</v>
      </c>
      <c r="L73" s="32">
        <f t="shared" si="6"/>
        <v>30204</v>
      </c>
      <c r="M73" s="32">
        <f t="shared" si="7"/>
        <v>26798</v>
      </c>
    </row>
    <row r="74" spans="1:13" ht="16.5" thickBot="1" x14ac:dyDescent="0.35">
      <c r="A74" s="15" t="s">
        <v>70</v>
      </c>
      <c r="B74" s="16">
        <v>13</v>
      </c>
      <c r="C74" s="17">
        <v>5734</v>
      </c>
      <c r="D74" s="18">
        <v>3998</v>
      </c>
      <c r="E74" s="19">
        <v>6370</v>
      </c>
      <c r="F74" s="26">
        <v>8578</v>
      </c>
      <c r="G74" s="27">
        <v>1179</v>
      </c>
      <c r="H74" s="27">
        <v>11286</v>
      </c>
      <c r="I74" s="30">
        <v>5163</v>
      </c>
      <c r="J74" s="32">
        <f t="shared" si="4"/>
        <v>14312</v>
      </c>
      <c r="K74" s="32">
        <f t="shared" si="5"/>
        <v>5177</v>
      </c>
      <c r="L74" s="32">
        <f t="shared" si="6"/>
        <v>11286</v>
      </c>
      <c r="M74" s="32">
        <f t="shared" si="7"/>
        <v>11533</v>
      </c>
    </row>
    <row r="75" spans="1:13" ht="16.5" thickBot="1" x14ac:dyDescent="0.35">
      <c r="A75" s="15" t="s">
        <v>71</v>
      </c>
      <c r="B75" s="16">
        <v>18</v>
      </c>
      <c r="C75" s="17">
        <v>25532</v>
      </c>
      <c r="D75" s="18">
        <v>14097</v>
      </c>
      <c r="E75" s="19">
        <v>24517</v>
      </c>
      <c r="F75" s="26">
        <v>27617</v>
      </c>
      <c r="G75" s="27">
        <v>3318</v>
      </c>
      <c r="H75" s="27">
        <v>29880</v>
      </c>
      <c r="I75" s="30">
        <v>15180</v>
      </c>
      <c r="J75" s="32">
        <f t="shared" si="4"/>
        <v>53149</v>
      </c>
      <c r="K75" s="32">
        <f t="shared" si="5"/>
        <v>17415</v>
      </c>
      <c r="L75" s="32">
        <f t="shared" si="6"/>
        <v>29880</v>
      </c>
      <c r="M75" s="32">
        <f t="shared" si="7"/>
        <v>39697</v>
      </c>
    </row>
    <row r="76" spans="1:13" ht="16.5" thickBot="1" x14ac:dyDescent="0.35">
      <c r="A76" s="15" t="s">
        <v>72</v>
      </c>
      <c r="B76" s="16">
        <v>12</v>
      </c>
      <c r="C76" s="17">
        <v>6369</v>
      </c>
      <c r="D76" s="18">
        <v>2827</v>
      </c>
      <c r="E76" s="19">
        <v>5275</v>
      </c>
      <c r="F76" s="26">
        <v>7156</v>
      </c>
      <c r="G76" s="27">
        <v>434</v>
      </c>
      <c r="H76" s="27">
        <v>9140</v>
      </c>
      <c r="I76" s="30">
        <v>3865</v>
      </c>
      <c r="J76" s="32">
        <f t="shared" si="4"/>
        <v>13525</v>
      </c>
      <c r="K76" s="32">
        <f t="shared" si="5"/>
        <v>3261</v>
      </c>
      <c r="L76" s="32">
        <f t="shared" si="6"/>
        <v>9140</v>
      </c>
      <c r="M76" s="32">
        <f t="shared" si="7"/>
        <v>9140</v>
      </c>
    </row>
    <row r="77" spans="1:13" ht="16.5" thickBot="1" x14ac:dyDescent="0.35">
      <c r="A77" s="15" t="s">
        <v>73</v>
      </c>
      <c r="B77" s="16">
        <v>6</v>
      </c>
      <c r="C77" s="17">
        <v>13734</v>
      </c>
      <c r="D77" s="18">
        <v>7239</v>
      </c>
      <c r="E77" s="19">
        <v>11335</v>
      </c>
      <c r="F77" s="26">
        <v>21775</v>
      </c>
      <c r="G77" s="27">
        <v>1480</v>
      </c>
      <c r="H77" s="27">
        <v>23404</v>
      </c>
      <c r="I77" s="30">
        <v>10355</v>
      </c>
      <c r="J77" s="32">
        <f t="shared" si="4"/>
        <v>35509</v>
      </c>
      <c r="K77" s="32">
        <f t="shared" si="5"/>
        <v>8719</v>
      </c>
      <c r="L77" s="32">
        <f t="shared" si="6"/>
        <v>23404</v>
      </c>
      <c r="M77" s="32">
        <f t="shared" si="7"/>
        <v>21690</v>
      </c>
    </row>
    <row r="78" spans="1:13" ht="16.5" thickBot="1" x14ac:dyDescent="0.35">
      <c r="A78" s="15" t="s">
        <v>74</v>
      </c>
      <c r="B78" s="16">
        <v>56</v>
      </c>
      <c r="C78" s="17">
        <v>92051</v>
      </c>
      <c r="D78" s="18">
        <v>42934</v>
      </c>
      <c r="E78" s="19">
        <v>76428</v>
      </c>
      <c r="F78" s="26">
        <v>117444</v>
      </c>
      <c r="G78" s="27">
        <v>16028</v>
      </c>
      <c r="H78" s="27">
        <v>137659</v>
      </c>
      <c r="I78" s="30">
        <v>62050</v>
      </c>
      <c r="J78" s="32">
        <f t="shared" si="4"/>
        <v>209495</v>
      </c>
      <c r="K78" s="32">
        <f t="shared" si="5"/>
        <v>58962</v>
      </c>
      <c r="L78" s="32">
        <f t="shared" si="6"/>
        <v>137659</v>
      </c>
      <c r="M78" s="32">
        <f t="shared" si="7"/>
        <v>138478</v>
      </c>
    </row>
    <row r="79" spans="1:13" ht="16.5" thickBot="1" x14ac:dyDescent="0.35">
      <c r="A79" s="15" t="s">
        <v>75</v>
      </c>
      <c r="B79" s="16">
        <v>101</v>
      </c>
      <c r="C79" s="17">
        <v>103468</v>
      </c>
      <c r="D79" s="18">
        <v>46354</v>
      </c>
      <c r="E79" s="19">
        <v>90663</v>
      </c>
      <c r="F79" s="26">
        <v>127534</v>
      </c>
      <c r="G79" s="27">
        <v>19563</v>
      </c>
      <c r="H79" s="27">
        <v>164249</v>
      </c>
      <c r="I79" s="30">
        <v>76224</v>
      </c>
      <c r="J79" s="32">
        <f t="shared" si="4"/>
        <v>231002</v>
      </c>
      <c r="K79" s="32">
        <f t="shared" si="5"/>
        <v>65917</v>
      </c>
      <c r="L79" s="32">
        <f t="shared" si="6"/>
        <v>164249</v>
      </c>
      <c r="M79" s="32">
        <f t="shared" si="7"/>
        <v>166887</v>
      </c>
    </row>
    <row r="80" spans="1:13" ht="16.5" thickBot="1" x14ac:dyDescent="0.35">
      <c r="A80" s="15" t="s">
        <v>76</v>
      </c>
      <c r="B80" s="16">
        <v>40</v>
      </c>
      <c r="C80" s="17">
        <v>34481</v>
      </c>
      <c r="D80" s="18">
        <v>18230</v>
      </c>
      <c r="E80" s="19">
        <v>35290</v>
      </c>
      <c r="F80" s="26">
        <v>37479</v>
      </c>
      <c r="G80" s="27">
        <v>3966</v>
      </c>
      <c r="H80" s="27">
        <v>44786</v>
      </c>
      <c r="I80" s="30">
        <v>26268</v>
      </c>
      <c r="J80" s="32">
        <f t="shared" si="4"/>
        <v>71960</v>
      </c>
      <c r="K80" s="32">
        <f t="shared" si="5"/>
        <v>22196</v>
      </c>
      <c r="L80" s="32">
        <f t="shared" si="6"/>
        <v>44786</v>
      </c>
      <c r="M80" s="32">
        <f t="shared" si="7"/>
        <v>61558</v>
      </c>
    </row>
    <row r="81" spans="1:13" ht="16.5" thickBot="1" x14ac:dyDescent="0.35">
      <c r="A81" s="15" t="s">
        <v>77</v>
      </c>
      <c r="B81" s="16">
        <v>8</v>
      </c>
      <c r="C81" s="17">
        <v>39130</v>
      </c>
      <c r="D81" s="18">
        <v>20515</v>
      </c>
      <c r="E81" s="19">
        <v>30681</v>
      </c>
      <c r="F81" s="26">
        <v>64103</v>
      </c>
      <c r="G81" s="27">
        <v>5556</v>
      </c>
      <c r="H81" s="27">
        <v>65601</v>
      </c>
      <c r="I81" s="30">
        <v>28635</v>
      </c>
      <c r="J81" s="32">
        <f t="shared" si="4"/>
        <v>103233</v>
      </c>
      <c r="K81" s="32">
        <f t="shared" si="5"/>
        <v>26071</v>
      </c>
      <c r="L81" s="32">
        <f t="shared" si="6"/>
        <v>65601</v>
      </c>
      <c r="M81" s="32">
        <f t="shared" si="7"/>
        <v>59316</v>
      </c>
    </row>
    <row r="82" spans="1:13" ht="16.5" thickBot="1" x14ac:dyDescent="0.35">
      <c r="A82" s="15" t="s">
        <v>78</v>
      </c>
      <c r="B82" s="16">
        <v>6</v>
      </c>
      <c r="C82" s="17">
        <v>6352</v>
      </c>
      <c r="D82" s="18">
        <v>4534</v>
      </c>
      <c r="E82" s="19">
        <v>6669</v>
      </c>
      <c r="F82" s="26">
        <v>12104</v>
      </c>
      <c r="G82" s="27">
        <v>988</v>
      </c>
      <c r="H82" s="27">
        <v>12766</v>
      </c>
      <c r="I82" s="30">
        <v>5765</v>
      </c>
      <c r="J82" s="32">
        <f t="shared" si="4"/>
        <v>18456</v>
      </c>
      <c r="K82" s="32">
        <f t="shared" si="5"/>
        <v>5522</v>
      </c>
      <c r="L82" s="32">
        <f t="shared" si="6"/>
        <v>12766</v>
      </c>
      <c r="M82" s="32">
        <f t="shared" si="7"/>
        <v>12434</v>
      </c>
    </row>
    <row r="83" spans="1:13" ht="16.5" thickBot="1" x14ac:dyDescent="0.35">
      <c r="A83" s="15" t="s">
        <v>86</v>
      </c>
      <c r="B83" s="16">
        <v>7</v>
      </c>
      <c r="C83" s="17">
        <v>6058</v>
      </c>
      <c r="D83" s="18">
        <v>2728</v>
      </c>
      <c r="E83" s="19">
        <v>4979</v>
      </c>
      <c r="F83" s="26">
        <v>7463</v>
      </c>
      <c r="G83" s="27">
        <v>445</v>
      </c>
      <c r="H83" s="27">
        <v>8166</v>
      </c>
      <c r="I83" s="30">
        <v>3624</v>
      </c>
      <c r="J83" s="32">
        <f t="shared" si="4"/>
        <v>13521</v>
      </c>
      <c r="K83" s="32">
        <f t="shared" si="5"/>
        <v>3173</v>
      </c>
      <c r="L83" s="32">
        <f t="shared" si="6"/>
        <v>8166</v>
      </c>
      <c r="M83" s="32">
        <f t="shared" si="7"/>
        <v>8603</v>
      </c>
    </row>
    <row r="84" spans="1:13" ht="16.5" thickBot="1" x14ac:dyDescent="0.35">
      <c r="A84" s="15" t="s">
        <v>79</v>
      </c>
      <c r="B84" s="16">
        <v>3</v>
      </c>
      <c r="C84" s="17">
        <v>5848</v>
      </c>
      <c r="D84" s="18">
        <v>4526</v>
      </c>
      <c r="E84" s="19">
        <v>6382</v>
      </c>
      <c r="F84" s="26">
        <v>7028</v>
      </c>
      <c r="G84" s="27">
        <v>618</v>
      </c>
      <c r="H84" s="27">
        <v>7723</v>
      </c>
      <c r="I84" s="30">
        <v>3577</v>
      </c>
      <c r="J84" s="32">
        <f t="shared" si="4"/>
        <v>12876</v>
      </c>
      <c r="K84" s="32">
        <f t="shared" si="5"/>
        <v>5144</v>
      </c>
      <c r="L84" s="32">
        <f t="shared" si="6"/>
        <v>7723</v>
      </c>
      <c r="M84" s="32">
        <f t="shared" si="7"/>
        <v>9959</v>
      </c>
    </row>
    <row r="85" spans="1:13" ht="16.5" thickBot="1" x14ac:dyDescent="0.35">
      <c r="A85" s="15" t="s">
        <v>80</v>
      </c>
      <c r="B85" s="16">
        <v>8</v>
      </c>
      <c r="C85" s="17">
        <v>15347</v>
      </c>
      <c r="D85" s="18">
        <v>7027</v>
      </c>
      <c r="E85" s="19">
        <v>13278</v>
      </c>
      <c r="F85" s="26">
        <v>27255</v>
      </c>
      <c r="G85" s="27">
        <v>2527</v>
      </c>
      <c r="H85" s="27">
        <v>29066</v>
      </c>
      <c r="I85" s="30">
        <v>13258</v>
      </c>
      <c r="J85" s="32">
        <f t="shared" si="4"/>
        <v>42602</v>
      </c>
      <c r="K85" s="32">
        <f t="shared" si="5"/>
        <v>9554</v>
      </c>
      <c r="L85" s="32">
        <f t="shared" si="6"/>
        <v>29066</v>
      </c>
      <c r="M85" s="32">
        <f t="shared" si="7"/>
        <v>26536</v>
      </c>
    </row>
    <row r="86" spans="1:13" ht="16.5" thickBot="1" x14ac:dyDescent="0.35">
      <c r="A86" s="15" t="s">
        <v>81</v>
      </c>
      <c r="B86" s="16">
        <v>10</v>
      </c>
      <c r="C86" s="17">
        <v>6961</v>
      </c>
      <c r="D86" s="18">
        <v>5399</v>
      </c>
      <c r="E86" s="19">
        <v>7359</v>
      </c>
      <c r="F86" s="26">
        <v>8380</v>
      </c>
      <c r="G86" s="27">
        <v>972</v>
      </c>
      <c r="H86" s="27">
        <v>8351</v>
      </c>
      <c r="I86" s="30">
        <v>4148</v>
      </c>
      <c r="J86" s="32">
        <f t="shared" si="4"/>
        <v>15341</v>
      </c>
      <c r="K86" s="32">
        <f t="shared" si="5"/>
        <v>6371</v>
      </c>
      <c r="L86" s="32">
        <f t="shared" si="6"/>
        <v>8351</v>
      </c>
      <c r="M86" s="32">
        <f t="shared" si="7"/>
        <v>11507</v>
      </c>
    </row>
    <row r="87" spans="1:13" ht="16.5" thickBot="1" x14ac:dyDescent="0.35">
      <c r="A87" s="15" t="s">
        <v>82</v>
      </c>
      <c r="B87" s="16">
        <v>14</v>
      </c>
      <c r="C87" s="17">
        <v>14071</v>
      </c>
      <c r="D87" s="18">
        <v>6840</v>
      </c>
      <c r="E87" s="19">
        <v>11806</v>
      </c>
      <c r="F87" s="26">
        <v>20078</v>
      </c>
      <c r="G87" s="27">
        <v>1433</v>
      </c>
      <c r="H87" s="27">
        <v>20566</v>
      </c>
      <c r="I87" s="30">
        <v>9644</v>
      </c>
      <c r="J87" s="32">
        <f t="shared" si="4"/>
        <v>34149</v>
      </c>
      <c r="K87" s="32">
        <f t="shared" si="5"/>
        <v>8273</v>
      </c>
      <c r="L87" s="32">
        <f t="shared" si="6"/>
        <v>20566</v>
      </c>
      <c r="M87" s="32">
        <f t="shared" si="7"/>
        <v>21450</v>
      </c>
    </row>
    <row r="88" spans="1:13" ht="16.5" thickBot="1" x14ac:dyDescent="0.35">
      <c r="A88" s="15" t="s">
        <v>83</v>
      </c>
      <c r="B88" s="16">
        <v>11</v>
      </c>
      <c r="C88" s="17">
        <v>9667</v>
      </c>
      <c r="D88" s="18">
        <v>7137</v>
      </c>
      <c r="E88" s="19">
        <v>8745</v>
      </c>
      <c r="F88" s="26">
        <v>12603</v>
      </c>
      <c r="G88" s="27">
        <v>1242</v>
      </c>
      <c r="H88" s="27">
        <v>13305</v>
      </c>
      <c r="I88" s="30">
        <v>6538</v>
      </c>
      <c r="J88" s="32">
        <f t="shared" si="4"/>
        <v>22270</v>
      </c>
      <c r="K88" s="32">
        <f t="shared" si="5"/>
        <v>8379</v>
      </c>
      <c r="L88" s="32">
        <f t="shared" si="6"/>
        <v>13305</v>
      </c>
      <c r="M88" s="32">
        <f t="shared" si="7"/>
        <v>15283</v>
      </c>
    </row>
    <row r="89" spans="1:13" ht="16.5" thickBot="1" x14ac:dyDescent="0.35">
      <c r="A89" s="15" t="s">
        <v>84</v>
      </c>
      <c r="B89" s="16">
        <v>23</v>
      </c>
      <c r="C89" s="17">
        <v>9254</v>
      </c>
      <c r="D89" s="18">
        <v>7939</v>
      </c>
      <c r="E89" s="19">
        <v>10489</v>
      </c>
      <c r="F89" s="26">
        <v>13425</v>
      </c>
      <c r="G89" s="27">
        <v>1060</v>
      </c>
      <c r="H89" s="27">
        <v>14716</v>
      </c>
      <c r="I89" s="30">
        <v>7214</v>
      </c>
      <c r="J89" s="32">
        <f t="shared" si="4"/>
        <v>22679</v>
      </c>
      <c r="K89" s="32">
        <f t="shared" si="5"/>
        <v>8999</v>
      </c>
      <c r="L89" s="32">
        <f t="shared" si="6"/>
        <v>14716</v>
      </c>
      <c r="M89" s="32">
        <f t="shared" si="7"/>
        <v>17703</v>
      </c>
    </row>
    <row r="90" spans="1:13" ht="16.5" thickBot="1" x14ac:dyDescent="0.35">
      <c r="A90" s="15" t="s">
        <v>85</v>
      </c>
      <c r="B90" s="16">
        <v>2</v>
      </c>
      <c r="C90" s="17">
        <v>2443</v>
      </c>
      <c r="D90" s="18">
        <v>3664</v>
      </c>
      <c r="E90" s="19">
        <v>4120</v>
      </c>
      <c r="F90" s="26">
        <v>2204</v>
      </c>
      <c r="G90" s="27">
        <v>437</v>
      </c>
      <c r="H90" s="27">
        <v>2203</v>
      </c>
      <c r="I90" s="30">
        <v>975</v>
      </c>
      <c r="J90" s="32">
        <f t="shared" si="4"/>
        <v>4647</v>
      </c>
      <c r="K90" s="32">
        <f t="shared" si="5"/>
        <v>4101</v>
      </c>
      <c r="L90" s="32">
        <f t="shared" si="6"/>
        <v>2203</v>
      </c>
      <c r="M90" s="32">
        <f t="shared" si="7"/>
        <v>5095</v>
      </c>
    </row>
    <row r="91" spans="1:13" ht="16.5" thickBot="1" x14ac:dyDescent="0.35">
      <c r="A91" s="15" t="s">
        <v>97</v>
      </c>
      <c r="B91" s="28">
        <f>SUM(B3:B90)</f>
        <v>1757</v>
      </c>
      <c r="C91" s="17">
        <f>SUM(C3:C90)</f>
        <v>2141809</v>
      </c>
      <c r="D91" s="18">
        <f t="shared" ref="D91:I91" si="8">SUM(D3:D90)</f>
        <v>1075396</v>
      </c>
      <c r="E91" s="19">
        <f t="shared" si="8"/>
        <v>1931579</v>
      </c>
      <c r="F91" s="26">
        <f t="shared" si="8"/>
        <v>2683032</v>
      </c>
      <c r="G91" s="27">
        <f t="shared" si="8"/>
        <v>333208</v>
      </c>
      <c r="H91" s="27">
        <f t="shared" si="8"/>
        <v>3237007</v>
      </c>
      <c r="I91" s="30">
        <f t="shared" si="8"/>
        <v>1492397</v>
      </c>
      <c r="J91" s="32">
        <f>SUM(J3:J90)</f>
        <v>4824841</v>
      </c>
      <c r="K91" s="32">
        <f>SUM(K3:K90)</f>
        <v>1408604</v>
      </c>
      <c r="L91" s="32">
        <f>SUM(L3:L90)</f>
        <v>3237007</v>
      </c>
      <c r="M91" s="32">
        <f>SUM(M3:M90)</f>
        <v>3423976</v>
      </c>
    </row>
    <row r="93" spans="1:13" x14ac:dyDescent="0.3">
      <c r="A93" t="s">
        <v>101</v>
      </c>
    </row>
    <row r="94" spans="1:13" x14ac:dyDescent="0.3">
      <c r="A94" t="s">
        <v>100</v>
      </c>
    </row>
  </sheetData>
  <sortState ref="A1:V179">
    <sortCondition ref="A1:A179"/>
  </sortState>
  <mergeCells count="3">
    <mergeCell ref="C1:E1"/>
    <mergeCell ref="F1:I1"/>
    <mergeCell ref="J1:M1"/>
  </mergeCells>
  <pageMargins left="0.7" right="0.7" top="0.75" bottom="0.75" header="0.3" footer="0.3"/>
  <pageSetup orientation="portrait" r:id="rId1"/>
  <headerFooter>
    <oddHeader xml:space="preserve">&amp;COhio Association of Foodbanks SYF 2015 Stat's
07/01/14 to 06/30/15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SFY 2010</vt:lpstr>
      <vt:lpstr>SFY 2015</vt:lpstr>
      <vt:lpstr>'SFY 2010'!Print_Area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Wright</dc:creator>
  <cp:lastModifiedBy>Bendoly, Elliot</cp:lastModifiedBy>
  <cp:lastPrinted>2015-11-16T14:22:51Z</cp:lastPrinted>
  <dcterms:created xsi:type="dcterms:W3CDTF">2015-10-13T17:48:22Z</dcterms:created>
  <dcterms:modified xsi:type="dcterms:W3CDTF">2015-11-16T14:58:46Z</dcterms:modified>
</cp:coreProperties>
</file>